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Bloomberg Working Folder\"/>
    </mc:Choice>
  </mc:AlternateContent>
  <xr:revisionPtr revIDLastSave="0" documentId="13_ncr:1_{095B498D-DC6C-47D7-B2A0-6FB7C1F05971}" xr6:coauthVersionLast="36" xr6:coauthVersionMax="47" xr10:uidLastSave="{00000000-0000-0000-0000-000000000000}"/>
  <bookViews>
    <workbookView xWindow="75" yWindow="495" windowWidth="25440" windowHeight="14445" xr2:uid="{B33BC71D-923B-5944-9073-C2B8C0BCA407}"/>
  </bookViews>
  <sheets>
    <sheet name="bloomberg_filtered" sheetId="1" r:id="rId1"/>
    <sheet name="bloomberg_filtered (F)" sheetId="3" r:id="rId2"/>
    <sheet name="Sheet1" sheetId="2" r:id="rId3"/>
  </sheets>
  <definedNames>
    <definedName name="_xlnm._FilterDatabase" localSheetId="0" hidden="1">bloomberg_filtered!$A$1:$AM$69</definedName>
    <definedName name="_xlnm._FilterDatabase" localSheetId="1" hidden="1">'bloomberg_filtered (F)'!$A$1:$AM$69</definedName>
  </definedNames>
  <calcPr calcId="191029"/>
</workbook>
</file>

<file path=xl/calcChain.xml><?xml version="1.0" encoding="utf-8"?>
<calcChain xmlns="http://schemas.openxmlformats.org/spreadsheetml/2006/main">
  <c r="AR48" i="3" l="1"/>
  <c r="AQ48" i="3"/>
  <c r="AO34" i="3"/>
  <c r="AQ24" i="3"/>
  <c r="AN3" i="3"/>
  <c r="AP63" i="3"/>
  <c r="AO41" i="3"/>
  <c r="AP24" i="3"/>
  <c r="AR2" i="3"/>
  <c r="AO60" i="3"/>
  <c r="AQ50" i="3"/>
  <c r="AN41" i="3"/>
  <c r="AP31" i="3"/>
  <c r="AP19" i="3"/>
  <c r="AR62" i="3"/>
  <c r="AP50" i="3"/>
  <c r="AN36" i="3"/>
  <c r="AO19" i="3"/>
  <c r="AQ69" i="3"/>
  <c r="AQ66" i="3"/>
  <c r="AO58" i="3"/>
  <c r="AN51" i="3"/>
  <c r="AP41" i="3"/>
  <c r="AN27" i="3"/>
  <c r="AN9" i="3"/>
  <c r="AP60" i="3"/>
  <c r="AP36" i="3"/>
  <c r="AN22" i="3"/>
  <c r="AO63" i="3"/>
  <c r="AN53" i="3"/>
  <c r="AP43" i="3"/>
  <c r="AR33" i="3"/>
  <c r="AO24" i="3"/>
  <c r="AN14" i="3"/>
  <c r="AN60" i="3"/>
  <c r="AN48" i="3"/>
  <c r="AQ33" i="3"/>
  <c r="AO7" i="3"/>
  <c r="AR40" i="3"/>
  <c r="AR16" i="3"/>
  <c r="AQ45" i="3"/>
  <c r="AN24" i="3"/>
  <c r="AQ57" i="3"/>
  <c r="AO31" i="3"/>
  <c r="AQ68" i="3"/>
  <c r="AQ65" i="3"/>
  <c r="AQ62" i="3"/>
  <c r="AR59" i="3"/>
  <c r="AP57" i="3"/>
  <c r="AN55" i="3"/>
  <c r="AQ52" i="3"/>
  <c r="AO50" i="3"/>
  <c r="AR47" i="3"/>
  <c r="AP45" i="3"/>
  <c r="AN43" i="3"/>
  <c r="AQ40" i="3"/>
  <c r="AO38" i="3"/>
  <c r="AR35" i="3"/>
  <c r="AP33" i="3"/>
  <c r="AN31" i="3"/>
  <c r="AQ28" i="3"/>
  <c r="AO26" i="3"/>
  <c r="AR23" i="3"/>
  <c r="AP21" i="3"/>
  <c r="AN19" i="3"/>
  <c r="AQ16" i="3"/>
  <c r="AN13" i="3"/>
  <c r="AN7" i="3"/>
  <c r="AO2" i="3"/>
  <c r="AR61" i="3"/>
  <c r="AN52" i="3"/>
  <c r="AP42" i="3"/>
  <c r="AO35" i="3"/>
  <c r="AQ25" i="3"/>
  <c r="AN16" i="3"/>
  <c r="AP68" i="3"/>
  <c r="AP65" i="3"/>
  <c r="AP62" i="3"/>
  <c r="AQ59" i="3"/>
  <c r="AO57" i="3"/>
  <c r="AR54" i="3"/>
  <c r="AP52" i="3"/>
  <c r="AN50" i="3"/>
  <c r="AQ47" i="3"/>
  <c r="AO45" i="3"/>
  <c r="AR42" i="3"/>
  <c r="AP40" i="3"/>
  <c r="AN38" i="3"/>
  <c r="AQ35" i="3"/>
  <c r="AO33" i="3"/>
  <c r="AR30" i="3"/>
  <c r="AP28" i="3"/>
  <c r="AN26" i="3"/>
  <c r="AQ23" i="3"/>
  <c r="AO21" i="3"/>
  <c r="AR18" i="3"/>
  <c r="AP16" i="3"/>
  <c r="AO12" i="3"/>
  <c r="AO6" i="3"/>
  <c r="AN2" i="3"/>
  <c r="AR64" i="3"/>
  <c r="AP54" i="3"/>
  <c r="AR44" i="3"/>
  <c r="AQ37" i="3"/>
  <c r="AP30" i="3"/>
  <c r="AR20" i="3"/>
  <c r="AO5" i="3"/>
  <c r="AO68" i="3"/>
  <c r="AO65" i="3"/>
  <c r="AO62" i="3"/>
  <c r="AP59" i="3"/>
  <c r="AN57" i="3"/>
  <c r="AQ54" i="3"/>
  <c r="AO52" i="3"/>
  <c r="AR49" i="3"/>
  <c r="AP47" i="3"/>
  <c r="AN45" i="3"/>
  <c r="AQ42" i="3"/>
  <c r="AO40" i="3"/>
  <c r="AR37" i="3"/>
  <c r="AP35" i="3"/>
  <c r="AN33" i="3"/>
  <c r="AQ30" i="3"/>
  <c r="AO28" i="3"/>
  <c r="AR25" i="3"/>
  <c r="AP23" i="3"/>
  <c r="AN21" i="3"/>
  <c r="AQ18" i="3"/>
  <c r="AO16" i="3"/>
  <c r="AN12" i="3"/>
  <c r="AN6" i="3"/>
  <c r="AR67" i="3"/>
  <c r="AO59" i="3"/>
  <c r="AR56" i="3"/>
  <c r="AO47" i="3"/>
  <c r="AN40" i="3"/>
  <c r="AR32" i="3"/>
  <c r="AN28" i="3"/>
  <c r="AO23" i="3"/>
  <c r="AO11" i="3"/>
  <c r="AQ49" i="3"/>
  <c r="AP18" i="3"/>
  <c r="AQ67" i="3"/>
  <c r="AQ64" i="3"/>
  <c r="AQ61" i="3"/>
  <c r="AN59" i="3"/>
  <c r="AQ56" i="3"/>
  <c r="AO54" i="3"/>
  <c r="AR51" i="3"/>
  <c r="AP49" i="3"/>
  <c r="AN47" i="3"/>
  <c r="AQ44" i="3"/>
  <c r="AO42" i="3"/>
  <c r="AR39" i="3"/>
  <c r="AP37" i="3"/>
  <c r="AN35" i="3"/>
  <c r="AQ32" i="3"/>
  <c r="AO30" i="3"/>
  <c r="AR27" i="3"/>
  <c r="AP25" i="3"/>
  <c r="AN23" i="3"/>
  <c r="AQ20" i="3"/>
  <c r="AO18" i="3"/>
  <c r="AR15" i="3"/>
  <c r="AN11" i="3"/>
  <c r="AN5" i="3"/>
  <c r="AO64" i="3"/>
  <c r="AO61" i="3"/>
  <c r="AO56" i="3"/>
  <c r="AP51" i="3"/>
  <c r="AQ46" i="3"/>
  <c r="AR41" i="3"/>
  <c r="AN37" i="3"/>
  <c r="AO32" i="3"/>
  <c r="AP27" i="3"/>
  <c r="AQ22" i="3"/>
  <c r="AR17" i="3"/>
  <c r="AN10" i="3"/>
  <c r="AR69" i="3"/>
  <c r="AR63" i="3"/>
  <c r="AN56" i="3"/>
  <c r="AO51" i="3"/>
  <c r="AN44" i="3"/>
  <c r="AQ41" i="3"/>
  <c r="AO39" i="3"/>
  <c r="AP34" i="3"/>
  <c r="AQ29" i="3"/>
  <c r="AR24" i="3"/>
  <c r="AP22" i="3"/>
  <c r="AN20" i="3"/>
  <c r="AO9" i="3"/>
  <c r="AQ63" i="3"/>
  <c r="AR55" i="3"/>
  <c r="AR43" i="3"/>
  <c r="AN39" i="3"/>
  <c r="AR31" i="3"/>
  <c r="AR19" i="3"/>
  <c r="AN15" i="3"/>
  <c r="AP66" i="3"/>
  <c r="AN58" i="3"/>
  <c r="AO53" i="3"/>
  <c r="AP48" i="3"/>
  <c r="AQ43" i="3"/>
  <c r="AN34" i="3"/>
  <c r="AO29" i="3"/>
  <c r="AQ19" i="3"/>
  <c r="AO8" i="3"/>
  <c r="AO66" i="3"/>
  <c r="AR57" i="3"/>
  <c r="AO48" i="3"/>
  <c r="AQ38" i="3"/>
  <c r="AN29" i="3"/>
  <c r="AR21" i="3"/>
  <c r="AN8" i="3"/>
  <c r="AR68" i="3"/>
  <c r="AR52" i="3"/>
  <c r="AP38" i="3"/>
  <c r="AP26" i="3"/>
  <c r="AO13" i="3"/>
  <c r="AP67" i="3"/>
  <c r="AP64" i="3"/>
  <c r="AP61" i="3"/>
  <c r="AR58" i="3"/>
  <c r="AP56" i="3"/>
  <c r="AN54" i="3"/>
  <c r="AQ51" i="3"/>
  <c r="AO49" i="3"/>
  <c r="AR46" i="3"/>
  <c r="AP44" i="3"/>
  <c r="AN42" i="3"/>
  <c r="AQ39" i="3"/>
  <c r="AO37" i="3"/>
  <c r="AR34" i="3"/>
  <c r="AP32" i="3"/>
  <c r="AN30" i="3"/>
  <c r="AQ27" i="3"/>
  <c r="AO25" i="3"/>
  <c r="AR22" i="3"/>
  <c r="AP20" i="3"/>
  <c r="AN18" i="3"/>
  <c r="AQ15" i="3"/>
  <c r="AO10" i="3"/>
  <c r="AO4" i="3"/>
  <c r="AO67" i="3"/>
  <c r="AQ58" i="3"/>
  <c r="AR53" i="3"/>
  <c r="AN49" i="3"/>
  <c r="AO44" i="3"/>
  <c r="AP39" i="3"/>
  <c r="AQ34" i="3"/>
  <c r="AR29" i="3"/>
  <c r="AN25" i="3"/>
  <c r="AO20" i="3"/>
  <c r="AP15" i="3"/>
  <c r="AN4" i="3"/>
  <c r="AR66" i="3"/>
  <c r="AR60" i="3"/>
  <c r="AP58" i="3"/>
  <c r="AQ53" i="3"/>
  <c r="AP46" i="3"/>
  <c r="AR36" i="3"/>
  <c r="AN32" i="3"/>
  <c r="AO27" i="3"/>
  <c r="AQ17" i="3"/>
  <c r="AO15" i="3"/>
  <c r="AO3" i="3"/>
  <c r="AQ60" i="3"/>
  <c r="AP53" i="3"/>
  <c r="AO46" i="3"/>
  <c r="AQ36" i="3"/>
  <c r="AP29" i="3"/>
  <c r="AO22" i="3"/>
  <c r="AP17" i="3"/>
  <c r="AP69" i="3"/>
  <c r="AQ55" i="3"/>
  <c r="AR50" i="3"/>
  <c r="AN46" i="3"/>
  <c r="AR38" i="3"/>
  <c r="AQ31" i="3"/>
  <c r="AR26" i="3"/>
  <c r="AO17" i="3"/>
  <c r="AO14" i="3"/>
  <c r="AO69" i="3"/>
  <c r="AP55" i="3"/>
  <c r="AR45" i="3"/>
  <c r="AO36" i="3"/>
  <c r="AQ26" i="3"/>
  <c r="AN17" i="3"/>
  <c r="AQ2" i="3"/>
  <c r="AR65" i="3"/>
  <c r="AO55" i="3"/>
  <c r="AO43" i="3"/>
  <c r="AR28" i="3"/>
  <c r="AQ21" i="3"/>
  <c r="AP2" i="3"/>
  <c r="AP21" i="2"/>
  <c r="AQ21" i="2"/>
  <c r="AQ17" i="2"/>
  <c r="AQ24" i="2"/>
  <c r="AQ16" i="2"/>
  <c r="AO18" i="2"/>
  <c r="AN22" i="2"/>
  <c r="AR17" i="2"/>
  <c r="AR19" i="2"/>
  <c r="AO6" i="2"/>
  <c r="AP23" i="2"/>
  <c r="AN2" i="2"/>
  <c r="AP6" i="2"/>
  <c r="AP22" i="2"/>
  <c r="AR18" i="2"/>
  <c r="AQ18" i="2"/>
  <c r="AP2" i="2"/>
  <c r="AO19" i="2"/>
  <c r="AR23" i="2"/>
  <c r="AN17" i="2"/>
  <c r="AN24" i="2"/>
  <c r="AN16" i="2"/>
  <c r="AP24" i="2"/>
  <c r="AP16" i="2"/>
  <c r="AN21" i="2"/>
  <c r="AO3" i="2"/>
  <c r="AP19" i="2"/>
  <c r="AP3" i="2"/>
  <c r="AO2" i="2"/>
  <c r="AN23" i="2"/>
  <c r="AR6" i="2"/>
  <c r="AP17" i="2"/>
  <c r="AQ6" i="2"/>
  <c r="AO21" i="2"/>
  <c r="AO23" i="2"/>
  <c r="AQ22" i="2"/>
  <c r="AO24" i="2"/>
  <c r="AO16" i="2"/>
  <c r="AQ19" i="2"/>
  <c r="AN18" i="2"/>
  <c r="AN6" i="2"/>
  <c r="AP18" i="2"/>
  <c r="AN3" i="2"/>
  <c r="AQ2" i="2"/>
  <c r="AR21" i="2"/>
  <c r="AO17" i="2"/>
  <c r="AR3" i="2"/>
  <c r="AN19" i="2"/>
  <c r="AQ3" i="2"/>
  <c r="AR2" i="2"/>
  <c r="AR22" i="2"/>
  <c r="AO22" i="2"/>
  <c r="AQ23" i="2"/>
  <c r="AR24" i="2"/>
  <c r="AR16" i="2"/>
  <c r="AQ20" i="2"/>
  <c r="AN10" i="2"/>
  <c r="AR7" i="2"/>
  <c r="AP5" i="2"/>
  <c r="AR14" i="2"/>
  <c r="AN7" i="2"/>
  <c r="AP9" i="2"/>
  <c r="AN8" i="2"/>
  <c r="AQ15" i="2"/>
  <c r="AR10" i="2"/>
  <c r="AR13" i="2"/>
  <c r="AO7" i="2"/>
  <c r="AQ5" i="2"/>
  <c r="AP10" i="2"/>
  <c r="AP15" i="2"/>
  <c r="AO8" i="2"/>
  <c r="AR9" i="2"/>
  <c r="AN9" i="2"/>
  <c r="AN5" i="2"/>
  <c r="AQ13" i="2"/>
  <c r="AR8" i="2"/>
  <c r="AP13" i="2"/>
  <c r="AQ11" i="2"/>
  <c r="AR15" i="2"/>
  <c r="AO11" i="2"/>
  <c r="AO9" i="2"/>
  <c r="AN20" i="2"/>
  <c r="AQ14" i="2"/>
  <c r="AP20" i="2"/>
  <c r="AQ7" i="2"/>
  <c r="AR5" i="2"/>
  <c r="AQ10" i="2"/>
  <c r="AR11" i="2"/>
  <c r="AN13" i="2"/>
  <c r="AO5" i="2"/>
  <c r="AO20" i="2"/>
  <c r="AR20" i="2"/>
  <c r="AP11" i="2"/>
  <c r="AO10" i="2"/>
  <c r="AN14" i="2"/>
  <c r="AP8" i="2"/>
  <c r="AN11" i="2"/>
  <c r="AQ8" i="2"/>
  <c r="AO15" i="2"/>
  <c r="AO14" i="2"/>
  <c r="AP7" i="2"/>
  <c r="AP14" i="2"/>
  <c r="AQ9" i="2"/>
  <c r="AN15" i="2"/>
  <c r="AO13" i="2"/>
  <c r="AQ4" i="2"/>
  <c r="AO4" i="2"/>
  <c r="AQ12" i="2"/>
  <c r="AR12" i="2"/>
  <c r="AR4" i="2"/>
  <c r="AP12" i="2"/>
  <c r="AN4" i="2"/>
  <c r="AO12" i="2"/>
  <c r="AN12" i="2"/>
  <c r="AP4" i="2"/>
</calcChain>
</file>

<file path=xl/sharedStrings.xml><?xml version="1.0" encoding="utf-8"?>
<sst xmlns="http://schemas.openxmlformats.org/spreadsheetml/2006/main" count="3677" uniqueCount="961">
  <si>
    <t>Initial Pub Offer (Date)</t>
  </si>
  <si>
    <t>IssuerTicker2</t>
  </si>
  <si>
    <t>IssuerTickerOG</t>
  </si>
  <si>
    <t>Ticker</t>
  </si>
  <si>
    <t>Issuer Name</t>
  </si>
  <si>
    <t>Currency</t>
  </si>
  <si>
    <t>Country/Region</t>
  </si>
  <si>
    <t>Initial Pub Offer (Share Price)</t>
  </si>
  <si>
    <t>Initial Pub Offer (Shares Offered)</t>
  </si>
  <si>
    <t>Offer Type</t>
  </si>
  <si>
    <t>Offer Price</t>
  </si>
  <si>
    <t>Offer To Date</t>
  </si>
  <si>
    <t>Pricing Date</t>
  </si>
  <si>
    <t>Total Debt/Total Assets</t>
  </si>
  <si>
    <t>Historical Market Cap</t>
  </si>
  <si>
    <t>Revenues</t>
  </si>
  <si>
    <t>Size of the Board</t>
  </si>
  <si>
    <t>% Women on Board</t>
  </si>
  <si>
    <t>Number of Women on Board</t>
  </si>
  <si>
    <t>CEO or Equivalent is a Woman</t>
  </si>
  <si>
    <t>CFO or Equivalent is a Woman</t>
  </si>
  <si>
    <t>Listing Date</t>
  </si>
  <si>
    <t>First-Day Closing Price</t>
  </si>
  <si>
    <t>ID_ISIN</t>
  </si>
  <si>
    <t>ID_CUSIP</t>
  </si>
  <si>
    <t>CENTRAL_INDEX_KEY_NUMBER</t>
  </si>
  <si>
    <t>IPO DATE PLUS 1 M</t>
  </si>
  <si>
    <t>IPO PRICE AFTER 1M</t>
  </si>
  <si>
    <t>IPO DATE PLUS 3M</t>
  </si>
  <si>
    <t>IPO PRICE AFTER 3M</t>
  </si>
  <si>
    <t>IPO DATE PLUS 6M</t>
  </si>
  <si>
    <t>IPO PRICE AFTER 6M</t>
  </si>
  <si>
    <t>IPO DATE PLUS 1 Y</t>
  </si>
  <si>
    <t>IPO PRICE AFTER 1Y</t>
  </si>
  <si>
    <t>IPO DATE PLUS 3Y</t>
  </si>
  <si>
    <t>IPO PRICE AFTER 3Y</t>
  </si>
  <si>
    <t>IPO DATE PLUS 5Y</t>
  </si>
  <si>
    <t>IPO PRICE AFTER 5Y</t>
  </si>
  <si>
    <t>ID_CUSIP6</t>
  </si>
  <si>
    <t>5/29/2014</t>
  </si>
  <si>
    <t>PSK CN Equity</t>
  </si>
  <si>
    <t>PSK CN</t>
  </si>
  <si>
    <t>PrairieSky Royalty Ltd</t>
  </si>
  <si>
    <t>CAD</t>
  </si>
  <si>
    <t>CA</t>
  </si>
  <si>
    <t>IPO,Secondary Share Offering</t>
  </si>
  <si>
    <t>5/22/2014</t>
  </si>
  <si>
    <t>N</t>
  </si>
  <si>
    <t>Yes</t>
  </si>
  <si>
    <t>#N/A Requesting Data...</t>
  </si>
  <si>
    <t>CA7397211086</t>
  </si>
  <si>
    <t>#N/A Field Not Applicable</t>
  </si>
  <si>
    <t>6/30/2014</t>
  </si>
  <si>
    <t>8/29/2014</t>
  </si>
  <si>
    <t>11/29/2014</t>
  </si>
  <si>
    <t>5/29/2015</t>
  </si>
  <si>
    <t>5/29/2017</t>
  </si>
  <si>
    <t>5/29/2019</t>
  </si>
  <si>
    <t>#N/A Requesting Data¬Ö</t>
  </si>
  <si>
    <t>11/5/2015</t>
  </si>
  <si>
    <t>H CN Equity</t>
  </si>
  <si>
    <t>H CN</t>
  </si>
  <si>
    <t>Hydro One Ltd</t>
  </si>
  <si>
    <t>IPO,Secondary Share Offering,Government Exit,REG S,Rule 144A</t>
  </si>
  <si>
    <t>10/30/2015</t>
  </si>
  <si>
    <t>No</t>
  </si>
  <si>
    <t>CA4488112083</t>
  </si>
  <si>
    <t>12/5/2015</t>
  </si>
  <si>
    <t>2/5/2016</t>
  </si>
  <si>
    <t>5/5/2016</t>
  </si>
  <si>
    <t>11/5/2016</t>
  </si>
  <si>
    <t>11/5/2018</t>
  </si>
  <si>
    <t>11/5/2020</t>
  </si>
  <si>
    <t>5/30/2017</t>
  </si>
  <si>
    <t>KML CN Equity</t>
  </si>
  <si>
    <t>KML CN</t>
  </si>
  <si>
    <t>PKM Canada Ltd</t>
  </si>
  <si>
    <t>IPO,Primary Share Offering,REG S,Rule 144A</t>
  </si>
  <si>
    <t>5/25/2017</t>
  </si>
  <si>
    <t>CA4945497028</t>
  </si>
  <si>
    <t>6/30/2017</t>
  </si>
  <si>
    <t>8/30/2017</t>
  </si>
  <si>
    <t>11/30/2017</t>
  </si>
  <si>
    <t>5/30/2018</t>
  </si>
  <si>
    <t>5/30/2020</t>
  </si>
  <si>
    <t>5/30/2022</t>
  </si>
  <si>
    <t>11/18/2021</t>
  </si>
  <si>
    <t>DFY CN Equity</t>
  </si>
  <si>
    <t>DFY CN</t>
  </si>
  <si>
    <t>Definity Financial Corp</t>
  </si>
  <si>
    <t>IPO,Primary Share Offering</t>
  </si>
  <si>
    <t>11/17/2021</t>
  </si>
  <si>
    <t>CA24477T1003</t>
  </si>
  <si>
    <t>24477T100</t>
  </si>
  <si>
    <t>12/18/2021</t>
  </si>
  <si>
    <t>2/18/2022</t>
  </si>
  <si>
    <t>5/18/2022</t>
  </si>
  <si>
    <t>11/18/2022</t>
  </si>
  <si>
    <t>11/18/2024</t>
  </si>
  <si>
    <t>11/18/2026</t>
  </si>
  <si>
    <t>24477T</t>
  </si>
  <si>
    <t>9/22/2020</t>
  </si>
  <si>
    <t>NVEI CN Equity</t>
  </si>
  <si>
    <t>NVEI CN</t>
  </si>
  <si>
    <t>Nuvei Corp</t>
  </si>
  <si>
    <t>IPO,Primary Share Offering,Secondary Share Offering,REG S,Rule 144A</t>
  </si>
  <si>
    <t>9/17/2020</t>
  </si>
  <si>
    <t>CA67079A1021</t>
  </si>
  <si>
    <t>67079A102</t>
  </si>
  <si>
    <t>10/22/2020</t>
  </si>
  <si>
    <t>12/22/2020</t>
  </si>
  <si>
    <t>3/22/2021</t>
  </si>
  <si>
    <t>9/22/2021</t>
  </si>
  <si>
    <t>9/22/2023</t>
  </si>
  <si>
    <t>9/22/2025</t>
  </si>
  <si>
    <t>67079A</t>
  </si>
  <si>
    <t>5/10/2022</t>
  </si>
  <si>
    <t>BLCO CN Equity</t>
  </si>
  <si>
    <t>BLCO CN</t>
  </si>
  <si>
    <t>Bausch + Lomb Corp</t>
  </si>
  <si>
    <t>IPO,Secondary Share Offering,Emerging Growth Company</t>
  </si>
  <si>
    <t>5/6/2022</t>
  </si>
  <si>
    <t>CA0717051076</t>
  </si>
  <si>
    <t>6/10/2022</t>
  </si>
  <si>
    <t>8/10/2022</t>
  </si>
  <si>
    <t>11/10/2022</t>
  </si>
  <si>
    <t>5/10/2023</t>
  </si>
  <si>
    <t>5/10/2025</t>
  </si>
  <si>
    <t>5/10/2027</t>
  </si>
  <si>
    <t>6/8/2011</t>
  </si>
  <si>
    <t>GEI CN Equity</t>
  </si>
  <si>
    <t>GEI CN</t>
  </si>
  <si>
    <t>Gibson Energy Inc</t>
  </si>
  <si>
    <t>IPO,Primary Share Offering,Secondary Share Offering,PE Backed,PE Exit</t>
  </si>
  <si>
    <t>CA3748252069</t>
  </si>
  <si>
    <t>7/8/2011</t>
  </si>
  <si>
    <t>9/8/2011</t>
  </si>
  <si>
    <t>12/8/2011</t>
  </si>
  <si>
    <t>6/8/2012</t>
  </si>
  <si>
    <t>6/8/2014</t>
  </si>
  <si>
    <t>6/8/2016</t>
  </si>
  <si>
    <t>5/21/2021</t>
  </si>
  <si>
    <t>DNTL CN Equity</t>
  </si>
  <si>
    <t>DNTL CN</t>
  </si>
  <si>
    <t>dentalcorp Holdings Ltd</t>
  </si>
  <si>
    <t>5/20/2021</t>
  </si>
  <si>
    <t>CA24874B1085</t>
  </si>
  <si>
    <t>24874B108</t>
  </si>
  <si>
    <t>6/21/2021</t>
  </si>
  <si>
    <t>8/21/2021</t>
  </si>
  <si>
    <t>11/21/2021</t>
  </si>
  <si>
    <t>5/21/2022</t>
  </si>
  <si>
    <t>5/21/2024</t>
  </si>
  <si>
    <t>5/21/2026</t>
  </si>
  <si>
    <t>24874B</t>
  </si>
  <si>
    <t>11/24/2006</t>
  </si>
  <si>
    <t>AC/A CN Equity</t>
  </si>
  <si>
    <t>AC/A CN</t>
  </si>
  <si>
    <t>Air Canada</t>
  </si>
  <si>
    <t>IPO,Primary Share Offering,Secondary Share Offering,Best Efforts</t>
  </si>
  <si>
    <t>11/16/2006</t>
  </si>
  <si>
    <t>11/17/2006</t>
  </si>
  <si>
    <t>CA0089117034</t>
  </si>
  <si>
    <t>12/24/2006</t>
  </si>
  <si>
    <t>2/24/2007</t>
  </si>
  <si>
    <t>5/24/2007</t>
  </si>
  <si>
    <t>11/24/2007</t>
  </si>
  <si>
    <t>11/24/2009</t>
  </si>
  <si>
    <t>11/24/2011</t>
  </si>
  <si>
    <t>11/20/2012</t>
  </si>
  <si>
    <t>HBC CN Equity</t>
  </si>
  <si>
    <t>HBC CN</t>
  </si>
  <si>
    <t>Hudson's Bay Co</t>
  </si>
  <si>
    <t>IPO,Primary Share Offering,Secondary Share Offering</t>
  </si>
  <si>
    <t>11/19/2012</t>
  </si>
  <si>
    <t>Y</t>
  </si>
  <si>
    <t>CA4442181018</t>
  </si>
  <si>
    <t>12/20/2012</t>
  </si>
  <si>
    <t>2/20/2013</t>
  </si>
  <si>
    <t>5/20/2013</t>
  </si>
  <si>
    <t>11/20/2013</t>
  </si>
  <si>
    <t>11/20/2015</t>
  </si>
  <si>
    <t>11/20/2017</t>
  </si>
  <si>
    <t>10/3/2016</t>
  </si>
  <si>
    <t>ATZ CN Equity</t>
  </si>
  <si>
    <t>ATZ CN</t>
  </si>
  <si>
    <t>Aritzia Inc</t>
  </si>
  <si>
    <t>IPO,Secondary Share Offering,PE Backed,PE Exit</t>
  </si>
  <si>
    <t>9/26/2016</t>
  </si>
  <si>
    <t>CA04045U1021</t>
  </si>
  <si>
    <t>04045U102</t>
  </si>
  <si>
    <t>11/3/2016</t>
  </si>
  <si>
    <t>1/3/2017</t>
  </si>
  <si>
    <t>4/3/2017</t>
  </si>
  <si>
    <t>10/3/2017</t>
  </si>
  <si>
    <t>10/3/2019</t>
  </si>
  <si>
    <t>10/3/2021</t>
  </si>
  <si>
    <t>04045U</t>
  </si>
  <si>
    <t>11/21/2001</t>
  </si>
  <si>
    <t>1284913D CN Equity</t>
  </si>
  <si>
    <t>1284913D CN</t>
  </si>
  <si>
    <t>Corp Shoppers Drug Mart</t>
  </si>
  <si>
    <t>IPO</t>
  </si>
  <si>
    <t>CA82509W1032</t>
  </si>
  <si>
    <t>82509W103</t>
  </si>
  <si>
    <t>12/21/2001</t>
  </si>
  <si>
    <t>2/21/2002</t>
  </si>
  <si>
    <t>5/21/2002</t>
  </si>
  <si>
    <t>11/21/2002</t>
  </si>
  <si>
    <t>11/21/2004</t>
  </si>
  <si>
    <t>11/21/2006</t>
  </si>
  <si>
    <t>82509W</t>
  </si>
  <si>
    <t>5/27/2021</t>
  </si>
  <si>
    <t>SFTC CN Equity</t>
  </si>
  <si>
    <t>SFTC CN</t>
  </si>
  <si>
    <t>Softchoice Corp</t>
  </si>
  <si>
    <t>CA83405M1086</t>
  </si>
  <si>
    <t>83405M108</t>
  </si>
  <si>
    <t>6/27/2021</t>
  </si>
  <si>
    <t>8/27/2021</t>
  </si>
  <si>
    <t>11/27/2021</t>
  </si>
  <si>
    <t>5/27/2022</t>
  </si>
  <si>
    <t>5/27/2024</t>
  </si>
  <si>
    <t>5/27/2026</t>
  </si>
  <si>
    <t>83405M</t>
  </si>
  <si>
    <t>3/16/2017</t>
  </si>
  <si>
    <t>GOOS CN Equity</t>
  </si>
  <si>
    <t>GOOS CN</t>
  </si>
  <si>
    <t>Canada Goose Holdings Inc</t>
  </si>
  <si>
    <t>IPO,Primary Share Offering,Secondary Share Offering,PE Backed,PE Exit,Dual Listing,Emerging Growth Company</t>
  </si>
  <si>
    <t>3/15/2017</t>
  </si>
  <si>
    <t>CA1350861060</t>
  </si>
  <si>
    <t>4/16/2017</t>
  </si>
  <si>
    <t>6/16/2017</t>
  </si>
  <si>
    <t>9/16/2017</t>
  </si>
  <si>
    <t>3/16/2018</t>
  </si>
  <si>
    <t>3/16/2020</t>
  </si>
  <si>
    <t>3/16/2022</t>
  </si>
  <si>
    <t>5/26/2021</t>
  </si>
  <si>
    <t>TFPM CN Equity</t>
  </si>
  <si>
    <t>TFPM CN</t>
  </si>
  <si>
    <t>Triple Flag Precious Metals Corp</t>
  </si>
  <si>
    <t>5/19/2021</t>
  </si>
  <si>
    <t>CA89679M1041</t>
  </si>
  <si>
    <t>89679M104</t>
  </si>
  <si>
    <t>6/26/2021</t>
  </si>
  <si>
    <t>8/26/2021</t>
  </si>
  <si>
    <t>11/26/2021</t>
  </si>
  <si>
    <t>5/26/2022</t>
  </si>
  <si>
    <t>5/26/2024</t>
  </si>
  <si>
    <t>5/26/2026</t>
  </si>
  <si>
    <t>89679M</t>
  </si>
  <si>
    <t>8/18/2005</t>
  </si>
  <si>
    <t>CUS CN Equity</t>
  </si>
  <si>
    <t>CUS CN</t>
  </si>
  <si>
    <t>Chemtrade Electrochem Inc</t>
  </si>
  <si>
    <t>6/30/2005</t>
  </si>
  <si>
    <t>CA13751W1032</t>
  </si>
  <si>
    <t>13751W103</t>
  </si>
  <si>
    <t>9/18/2005</t>
  </si>
  <si>
    <t>11/18/2005</t>
  </si>
  <si>
    <t>2/18/2006</t>
  </si>
  <si>
    <t>8/18/2006</t>
  </si>
  <si>
    <t>8/18/2008</t>
  </si>
  <si>
    <t>8/18/2010</t>
  </si>
  <si>
    <t>13751W</t>
  </si>
  <si>
    <t>7/7/2017</t>
  </si>
  <si>
    <t>JWEL CN Equity</t>
  </si>
  <si>
    <t>JWEL CN</t>
  </si>
  <si>
    <t>Jamieson Wellness Inc</t>
  </si>
  <si>
    <t>IPO,Primary Share Offering,Secondary Share Offering,PE Backed,PE Exit,REG S,Rule 144A</t>
  </si>
  <si>
    <t>6/29/2017</t>
  </si>
  <si>
    <t>CA4707481046</t>
  </si>
  <si>
    <t>8/7/2017</t>
  </si>
  <si>
    <t>10/7/2017</t>
  </si>
  <si>
    <t>1/7/2018</t>
  </si>
  <si>
    <t>7/7/2018</t>
  </si>
  <si>
    <t>7/7/2020</t>
  </si>
  <si>
    <t>7/7/2022</t>
  </si>
  <si>
    <t>7/16/2015</t>
  </si>
  <si>
    <t>ZZZ CN Equity</t>
  </si>
  <si>
    <t>ZZZ CN</t>
  </si>
  <si>
    <t>Sleep Country Canada Holdings Inc</t>
  </si>
  <si>
    <t>IPO,Primary Share Offering,PE Backed,REG S,Rule 144A</t>
  </si>
  <si>
    <t>7/10/2015</t>
  </si>
  <si>
    <t>CA83125J1049</t>
  </si>
  <si>
    <t>83125J104</t>
  </si>
  <si>
    <t>8/16/2015</t>
  </si>
  <si>
    <t>10/16/2015</t>
  </si>
  <si>
    <t>1/16/2016</t>
  </si>
  <si>
    <t>7/16/2016</t>
  </si>
  <si>
    <t>7/16/2018</t>
  </si>
  <si>
    <t>7/16/2020</t>
  </si>
  <si>
    <t>83125J</t>
  </si>
  <si>
    <t>1/25/2006</t>
  </si>
  <si>
    <t>CHR CN Equity</t>
  </si>
  <si>
    <t>CHR CN</t>
  </si>
  <si>
    <t>Chorus Aviation Inc</t>
  </si>
  <si>
    <t>11/28/2005</t>
  </si>
  <si>
    <t>1/26/2006</t>
  </si>
  <si>
    <t>CA17040T8885</t>
  </si>
  <si>
    <t>17040T888</t>
  </si>
  <si>
    <t>2/25/2006</t>
  </si>
  <si>
    <t>4/25/2006</t>
  </si>
  <si>
    <t>7/25/2006</t>
  </si>
  <si>
    <t>1/25/2007</t>
  </si>
  <si>
    <t>1/25/2009</t>
  </si>
  <si>
    <t>1/25/2011</t>
  </si>
  <si>
    <t>17040T</t>
  </si>
  <si>
    <t>3/15/2019</t>
  </si>
  <si>
    <t>LSPD CN Equity</t>
  </si>
  <si>
    <t>LSPD CN</t>
  </si>
  <si>
    <t>Lightspeed Commerce Inc</t>
  </si>
  <si>
    <t>3/7/2019</t>
  </si>
  <si>
    <t>3/8/2019</t>
  </si>
  <si>
    <t>CA53229C1077</t>
  </si>
  <si>
    <t>53229C107</t>
  </si>
  <si>
    <t>4/15/2019</t>
  </si>
  <si>
    <t>6/15/2019</t>
  </si>
  <si>
    <t>9/15/2019</t>
  </si>
  <si>
    <t>3/15/2020</t>
  </si>
  <si>
    <t>3/15/2022</t>
  </si>
  <si>
    <t>3/15/2024</t>
  </si>
  <si>
    <t>53229C</t>
  </si>
  <si>
    <t>10/20/2020</t>
  </si>
  <si>
    <t>TPZ CN Equity</t>
  </si>
  <si>
    <t>TPZ CN</t>
  </si>
  <si>
    <t>Topaz Energy Corp</t>
  </si>
  <si>
    <t>10/19/2020</t>
  </si>
  <si>
    <t>CA89055A2039</t>
  </si>
  <si>
    <t>89055A203</t>
  </si>
  <si>
    <t>11/20/2020</t>
  </si>
  <si>
    <t>1/20/2021</t>
  </si>
  <si>
    <t>4/20/2021</t>
  </si>
  <si>
    <t>10/20/2021</t>
  </si>
  <si>
    <t>10/20/2023</t>
  </si>
  <si>
    <t>10/20/2025</t>
  </si>
  <si>
    <t>89055A</t>
  </si>
  <si>
    <t>3/23/2006</t>
  </si>
  <si>
    <t>CRRu CN Equity</t>
  </si>
  <si>
    <t>CRRu CN</t>
  </si>
  <si>
    <t>CRR-U CN</t>
  </si>
  <si>
    <t>Crombie Real Estate Investment Trust</t>
  </si>
  <si>
    <t>3/10/2006</t>
  </si>
  <si>
    <t>#N/A Invalid Security</t>
  </si>
  <si>
    <t>4/23/2006</t>
  </si>
  <si>
    <t>6/23/2006</t>
  </si>
  <si>
    <t>9/23/2006</t>
  </si>
  <si>
    <t>3/23/2007</t>
  </si>
  <si>
    <t>3/23/2009</t>
  </si>
  <si>
    <t>3/23/2011</t>
  </si>
  <si>
    <t>#N/A I</t>
  </si>
  <si>
    <t>11/3/2017</t>
  </si>
  <si>
    <t>STLC CN Equity</t>
  </si>
  <si>
    <t>STLC CN</t>
  </si>
  <si>
    <t>Stelco Holdings Inc</t>
  </si>
  <si>
    <t>11/2/2017</t>
  </si>
  <si>
    <t>CA8585221051</t>
  </si>
  <si>
    <t>12/3/2017</t>
  </si>
  <si>
    <t>2/3/2018</t>
  </si>
  <si>
    <t>5/3/2018</t>
  </si>
  <si>
    <t>11/3/2018</t>
  </si>
  <si>
    <t>11/3/2020</t>
  </si>
  <si>
    <t>11/3/2022</t>
  </si>
  <si>
    <t>9/30/2005</t>
  </si>
  <si>
    <t>LWRK CN Equity</t>
  </si>
  <si>
    <t>LWRK CN</t>
  </si>
  <si>
    <t>LifeWorks Inc</t>
  </si>
  <si>
    <t>9/21/2005</t>
  </si>
  <si>
    <t>CA53227W1059</t>
  </si>
  <si>
    <t>53227W105</t>
  </si>
  <si>
    <t>10/30/2005</t>
  </si>
  <si>
    <t>12/30/2005</t>
  </si>
  <si>
    <t>3/30/2006</t>
  </si>
  <si>
    <t>9/30/2006</t>
  </si>
  <si>
    <t>9/30/2008</t>
  </si>
  <si>
    <t>9/30/2010</t>
  </si>
  <si>
    <t>53227W</t>
  </si>
  <si>
    <t>12/8/2017</t>
  </si>
  <si>
    <t>NEO CN Equity</t>
  </si>
  <si>
    <t>NEO CN</t>
  </si>
  <si>
    <t>Neo Performance Materials Inc</t>
  </si>
  <si>
    <t>IPO,Secondary Share Offering,Rule 144A</t>
  </si>
  <si>
    <t>12/1/2017</t>
  </si>
  <si>
    <t>CA64046G1063</t>
  </si>
  <si>
    <t>64046G106</t>
  </si>
  <si>
    <t>1/8/2018</t>
  </si>
  <si>
    <t>3/8/2018</t>
  </si>
  <si>
    <t>6/8/2018</t>
  </si>
  <si>
    <t>12/8/2018</t>
  </si>
  <si>
    <t>12/8/2020</t>
  </si>
  <si>
    <t>12/8/2022</t>
  </si>
  <si>
    <t>64046G</t>
  </si>
  <si>
    <t>3/31/2006</t>
  </si>
  <si>
    <t>SXP CN Equity</t>
  </si>
  <si>
    <t>SXP CN</t>
  </si>
  <si>
    <t>Supremex Inc</t>
  </si>
  <si>
    <t>2/24/2006</t>
  </si>
  <si>
    <t>CA86863R1055</t>
  </si>
  <si>
    <t>86863R105</t>
  </si>
  <si>
    <t>4/30/2006</t>
  </si>
  <si>
    <t>6/30/2006</t>
  </si>
  <si>
    <t>3/31/2007</t>
  </si>
  <si>
    <t>3/31/2009</t>
  </si>
  <si>
    <t>3/31/2011</t>
  </si>
  <si>
    <t>86863R</t>
  </si>
  <si>
    <t>5/18/2018</t>
  </si>
  <si>
    <t>HOM/U CN Equity</t>
  </si>
  <si>
    <t>HOM/U CN</t>
  </si>
  <si>
    <t>BSR Real Estate Investment Trust</t>
  </si>
  <si>
    <t>USD</t>
  </si>
  <si>
    <t>4/27/2018</t>
  </si>
  <si>
    <t>CA05585D1033</t>
  </si>
  <si>
    <t>05585D103</t>
  </si>
  <si>
    <t>6/18/2018</t>
  </si>
  <si>
    <t>8/18/2018</t>
  </si>
  <si>
    <t>11/18/2018</t>
  </si>
  <si>
    <t>5/18/2019</t>
  </si>
  <si>
    <t>5/18/2021</t>
  </si>
  <si>
    <t>5/18/2023</t>
  </si>
  <si>
    <t>05585D</t>
  </si>
  <si>
    <t>3/21/2001</t>
  </si>
  <si>
    <t>GDI CN Equity</t>
  </si>
  <si>
    <t>GDI CN</t>
  </si>
  <si>
    <t>GDI Integrated Facility Services Inc</t>
  </si>
  <si>
    <t>5/7/2015</t>
  </si>
  <si>
    <t>CA3615692058</t>
  </si>
  <si>
    <t>4/21/2001</t>
  </si>
  <si>
    <t>6/21/2001</t>
  </si>
  <si>
    <t>9/21/2001</t>
  </si>
  <si>
    <t>3/21/2002</t>
  </si>
  <si>
    <t>3/21/2004</t>
  </si>
  <si>
    <t>3/21/2006</t>
  </si>
  <si>
    <t>6/3/2015</t>
  </si>
  <si>
    <t>RAY/A CN Equity</t>
  </si>
  <si>
    <t>RAY/A CN</t>
  </si>
  <si>
    <t>Stingray Group Inc</t>
  </si>
  <si>
    <t>5/26/2015</t>
  </si>
  <si>
    <t>CA86084H1001</t>
  </si>
  <si>
    <t>86084H100</t>
  </si>
  <si>
    <t>7/3/2015</t>
  </si>
  <si>
    <t>9/3/2015</t>
  </si>
  <si>
    <t>12/3/2015</t>
  </si>
  <si>
    <t>6/3/2016</t>
  </si>
  <si>
    <t>6/3/2018</t>
  </si>
  <si>
    <t>6/3/2020</t>
  </si>
  <si>
    <t>86084H</t>
  </si>
  <si>
    <t>11/3/2021</t>
  </si>
  <si>
    <t>DTOL CN Equity</t>
  </si>
  <si>
    <t>DTOL CN</t>
  </si>
  <si>
    <t>D2L Inc</t>
  </si>
  <si>
    <t>10/27/2021</t>
  </si>
  <si>
    <t>CA23344V1085</t>
  </si>
  <si>
    <t>23344V108</t>
  </si>
  <si>
    <t>12/3/2021</t>
  </si>
  <si>
    <t>2/3/2022</t>
  </si>
  <si>
    <t>5/3/2022</t>
  </si>
  <si>
    <t>11/3/2024</t>
  </si>
  <si>
    <t>11/3/2026</t>
  </si>
  <si>
    <t>23344V</t>
  </si>
  <si>
    <t>5/11/2017</t>
  </si>
  <si>
    <t>REAL CN Equity</t>
  </si>
  <si>
    <t>REAL CN</t>
  </si>
  <si>
    <t>Real Matters Inc</t>
  </si>
  <si>
    <t>5/5/2017</t>
  </si>
  <si>
    <t>CA75601Y1007</t>
  </si>
  <si>
    <t>75601Y100</t>
  </si>
  <si>
    <t>6/11/2017</t>
  </si>
  <si>
    <t>8/11/2017</t>
  </si>
  <si>
    <t>11/11/2017</t>
  </si>
  <si>
    <t>5/11/2018</t>
  </si>
  <si>
    <t>5/11/2020</t>
  </si>
  <si>
    <t>5/11/2022</t>
  </si>
  <si>
    <t>75601Y</t>
  </si>
  <si>
    <t>6/10/2014</t>
  </si>
  <si>
    <t>KXS CN Equity</t>
  </si>
  <si>
    <t>KXS CN</t>
  </si>
  <si>
    <t>Kinaxis Inc</t>
  </si>
  <si>
    <t>6/3/2014</t>
  </si>
  <si>
    <t>CA49448Q1090</t>
  </si>
  <si>
    <t>49448Q109</t>
  </si>
  <si>
    <t>7/10/2014</t>
  </si>
  <si>
    <t>9/10/2014</t>
  </si>
  <si>
    <t>12/10/2014</t>
  </si>
  <si>
    <t>6/10/2015</t>
  </si>
  <si>
    <t>6/10/2017</t>
  </si>
  <si>
    <t>6/10/2019</t>
  </si>
  <si>
    <t>49448Q</t>
  </si>
  <si>
    <t>10/19/2017</t>
  </si>
  <si>
    <t>ERO CN Equity</t>
  </si>
  <si>
    <t>ERO CN</t>
  </si>
  <si>
    <t>ERO Copper Corp</t>
  </si>
  <si>
    <t>10/11/2017</t>
  </si>
  <si>
    <t>CA2960061091</t>
  </si>
  <si>
    <t>11/19/2017</t>
  </si>
  <si>
    <t>1/19/2018</t>
  </si>
  <si>
    <t>4/19/2018</t>
  </si>
  <si>
    <t>10/19/2018</t>
  </si>
  <si>
    <t>10/19/2022</t>
  </si>
  <si>
    <t>3/10/2011</t>
  </si>
  <si>
    <t>PSG CN Equity</t>
  </si>
  <si>
    <t>PSG CN</t>
  </si>
  <si>
    <t>Old PSG Wind-Down Ltd</t>
  </si>
  <si>
    <t>IPO,Primary Share Offering,PE Backed</t>
  </si>
  <si>
    <t>3/3/2011</t>
  </si>
  <si>
    <t>CA71377G1000</t>
  </si>
  <si>
    <t>71377G100</t>
  </si>
  <si>
    <t>4/10/2011</t>
  </si>
  <si>
    <t>6/10/2011</t>
  </si>
  <si>
    <t>9/10/2011</t>
  </si>
  <si>
    <t>3/10/2012</t>
  </si>
  <si>
    <t>3/10/2014</t>
  </si>
  <si>
    <t>3/10/2016</t>
  </si>
  <si>
    <t>71377G</t>
  </si>
  <si>
    <t>7/22/2015</t>
  </si>
  <si>
    <t>APRu CN Equity</t>
  </si>
  <si>
    <t>APRu CN</t>
  </si>
  <si>
    <t>APR-U CN</t>
  </si>
  <si>
    <t>Automotive Properties Real Estate Investment Trust</t>
  </si>
  <si>
    <t>6/9/2015</t>
  </si>
  <si>
    <t>8/22/2015</t>
  </si>
  <si>
    <t>10/22/2015</t>
  </si>
  <si>
    <t>1/22/2016</t>
  </si>
  <si>
    <t>7/22/2016</t>
  </si>
  <si>
    <t>7/22/2018</t>
  </si>
  <si>
    <t>7/22/2020</t>
  </si>
  <si>
    <t>8/10/2006</t>
  </si>
  <si>
    <t>NLN CN Equity</t>
  </si>
  <si>
    <t>NLN CN</t>
  </si>
  <si>
    <t>NeuLion Inc</t>
  </si>
  <si>
    <t>IPO,Primary Share Offering,Best Efforts,Dual Listing</t>
  </si>
  <si>
    <t>US64128J1016</t>
  </si>
  <si>
    <t>64128J101</t>
  </si>
  <si>
    <t>9/10/2006</t>
  </si>
  <si>
    <t>11/10/2006</t>
  </si>
  <si>
    <t>2/10/2007</t>
  </si>
  <si>
    <t>8/10/2007</t>
  </si>
  <si>
    <t>8/10/2009</t>
  </si>
  <si>
    <t>8/10/2011</t>
  </si>
  <si>
    <t>64128J</t>
  </si>
  <si>
    <t>5/19/2005</t>
  </si>
  <si>
    <t>AIF CN Equity</t>
  </si>
  <si>
    <t>AIF CN</t>
  </si>
  <si>
    <t>Altus Group Ltd/Canada</t>
  </si>
  <si>
    <t>5/12/2005</t>
  </si>
  <si>
    <t>CA02215R1073</t>
  </si>
  <si>
    <t>02215R107</t>
  </si>
  <si>
    <t>6/19/2005</t>
  </si>
  <si>
    <t>8/19/2005</t>
  </si>
  <si>
    <t>11/19/2005</t>
  </si>
  <si>
    <t>5/19/2006</t>
  </si>
  <si>
    <t>5/19/2008</t>
  </si>
  <si>
    <t>5/19/2010</t>
  </si>
  <si>
    <t>02215R</t>
  </si>
  <si>
    <t>2/27/2006</t>
  </si>
  <si>
    <t>BDT CN Equity</t>
  </si>
  <si>
    <t>BDT CN</t>
  </si>
  <si>
    <t>Bird Construction Inc</t>
  </si>
  <si>
    <t>2/17/2006</t>
  </si>
  <si>
    <t>CA09076P1045</t>
  </si>
  <si>
    <t>09076P104</t>
  </si>
  <si>
    <t>3/27/2006</t>
  </si>
  <si>
    <t>5/27/2006</t>
  </si>
  <si>
    <t>8/27/2006</t>
  </si>
  <si>
    <t>2/27/2007</t>
  </si>
  <si>
    <t>2/27/2009</t>
  </si>
  <si>
    <t>2/27/2011</t>
  </si>
  <si>
    <t>09076P</t>
  </si>
  <si>
    <t>10/8/2019</t>
  </si>
  <si>
    <t>DCBO CN Equity</t>
  </si>
  <si>
    <t>DCBO CN</t>
  </si>
  <si>
    <t>Docebo Inc</t>
  </si>
  <si>
    <t>10/1/2019</t>
  </si>
  <si>
    <t>CA25609L1058</t>
  </si>
  <si>
    <t>25609L105</t>
  </si>
  <si>
    <t>11/8/2019</t>
  </si>
  <si>
    <t>1/8/2020</t>
  </si>
  <si>
    <t>4/8/2020</t>
  </si>
  <si>
    <t>10/8/2020</t>
  </si>
  <si>
    <t>10/8/2022</t>
  </si>
  <si>
    <t>10/8/2024</t>
  </si>
  <si>
    <t>25609L</t>
  </si>
  <si>
    <t>8/5/2005</t>
  </si>
  <si>
    <t>PBL CN Equity</t>
  </si>
  <si>
    <t>PBL CN</t>
  </si>
  <si>
    <t>Pollard Banknote Ltd</t>
  </si>
  <si>
    <t>7/28/2005</t>
  </si>
  <si>
    <t>CA73150R1055</t>
  </si>
  <si>
    <t>73150R105</t>
  </si>
  <si>
    <t>9/5/2005</t>
  </si>
  <si>
    <t>11/5/2005</t>
  </si>
  <si>
    <t>2/5/2006</t>
  </si>
  <si>
    <t>8/5/2006</t>
  </si>
  <si>
    <t>8/5/2008</t>
  </si>
  <si>
    <t>8/5/2010</t>
  </si>
  <si>
    <t>73150R</t>
  </si>
  <si>
    <t>6/28/2005</t>
  </si>
  <si>
    <t>GCL CN Equity</t>
  </si>
  <si>
    <t>GCL CN</t>
  </si>
  <si>
    <t>Colabor Group Inc</t>
  </si>
  <si>
    <t>6/20/2005</t>
  </si>
  <si>
    <t>CA1926671035</t>
  </si>
  <si>
    <t>9/28/2005</t>
  </si>
  <si>
    <t>12/28/2005</t>
  </si>
  <si>
    <t>6/28/2006</t>
  </si>
  <si>
    <t>6/28/2008</t>
  </si>
  <si>
    <t>6/28/2010</t>
  </si>
  <si>
    <t>7/27/2005</t>
  </si>
  <si>
    <t>PBH CN Equity</t>
  </si>
  <si>
    <t>PBH CN</t>
  </si>
  <si>
    <t>Premium Brands Holdings Corp</t>
  </si>
  <si>
    <t>7/15/2005</t>
  </si>
  <si>
    <t>CA74061A1084</t>
  </si>
  <si>
    <t>74061A108</t>
  </si>
  <si>
    <t>8/27/2005</t>
  </si>
  <si>
    <t>10/27/2005</t>
  </si>
  <si>
    <t>1/27/2006</t>
  </si>
  <si>
    <t>7/27/2006</t>
  </si>
  <si>
    <t>7/27/2008</t>
  </si>
  <si>
    <t>7/27/2010</t>
  </si>
  <si>
    <t>74061A</t>
  </si>
  <si>
    <t>12/2/2020</t>
  </si>
  <si>
    <t>TV CN Equity</t>
  </si>
  <si>
    <t>TV CN</t>
  </si>
  <si>
    <t>Trevali Mining Corp</t>
  </si>
  <si>
    <t>IPO,Primary Share Offering,Rule 144A</t>
  </si>
  <si>
    <t>11/25/2020</t>
  </si>
  <si>
    <t>12/21/2007</t>
  </si>
  <si>
    <t>CA89531J7868</t>
  </si>
  <si>
    <t>89531J786</t>
  </si>
  <si>
    <t>1/2/2021</t>
  </si>
  <si>
    <t>3/2/2021</t>
  </si>
  <si>
    <t>6/2/2021</t>
  </si>
  <si>
    <t>12/2/2021</t>
  </si>
  <si>
    <t>12/2/2023</t>
  </si>
  <si>
    <t>12/2/2025</t>
  </si>
  <si>
    <t>89531J</t>
  </si>
  <si>
    <t>11/8/2011</t>
  </si>
  <si>
    <t>AVO CN Equity</t>
  </si>
  <si>
    <t>AVO CN</t>
  </si>
  <si>
    <t>Avigilon Corp</t>
  </si>
  <si>
    <t>IPO,Primary Share Offering,Secondary Share Offering,VC Backed,VC Exit</t>
  </si>
  <si>
    <t>10/31/2011</t>
  </si>
  <si>
    <t>CA05369Q1063</t>
  </si>
  <si>
    <t>05369Q106</t>
  </si>
  <si>
    <t>2/8/2012</t>
  </si>
  <si>
    <t>5/8/2012</t>
  </si>
  <si>
    <t>11/8/2012</t>
  </si>
  <si>
    <t>11/8/2014</t>
  </si>
  <si>
    <t>11/8/2016</t>
  </si>
  <si>
    <t>05369Q</t>
  </si>
  <si>
    <t>12/20/2018</t>
  </si>
  <si>
    <t>CRDL CN Equity</t>
  </si>
  <si>
    <t>CRDL CN</t>
  </si>
  <si>
    <t>Cardiol Therapeutics Inc</t>
  </si>
  <si>
    <t>11/12/2018</t>
  </si>
  <si>
    <t>CA14161Y2006</t>
  </si>
  <si>
    <t>14161Y200</t>
  </si>
  <si>
    <t>1/20/2019</t>
  </si>
  <si>
    <t>3/20/2019</t>
  </si>
  <si>
    <t>6/20/2019</t>
  </si>
  <si>
    <t>12/20/2019</t>
  </si>
  <si>
    <t>12/20/2021</t>
  </si>
  <si>
    <t>12/20/2023</t>
  </si>
  <si>
    <t>14161Y</t>
  </si>
  <si>
    <t>4/2/2020</t>
  </si>
  <si>
    <t>NSR CN Equity</t>
  </si>
  <si>
    <t>NSR CN</t>
  </si>
  <si>
    <t>Nomad Royalty Co Ltd</t>
  </si>
  <si>
    <t>IPO,Primary Share Offering,Best Efforts,Private Placement,QIP</t>
  </si>
  <si>
    <t>CA65532M6062</t>
  </si>
  <si>
    <t>65532M606</t>
  </si>
  <si>
    <t>5/2/2020</t>
  </si>
  <si>
    <t>7/2/2020</t>
  </si>
  <si>
    <t>10/2/2020</t>
  </si>
  <si>
    <t>4/2/2021</t>
  </si>
  <si>
    <t>4/2/2023</t>
  </si>
  <si>
    <t>4/2/2025</t>
  </si>
  <si>
    <t>65532M</t>
  </si>
  <si>
    <t>9/24/2018</t>
  </si>
  <si>
    <t>WLNS CN Equity</t>
  </si>
  <si>
    <t>WLNS CN</t>
  </si>
  <si>
    <t>Discover Wellness Solutions In</t>
  </si>
  <si>
    <t>IPO,Primary Share Offering,Best Efforts</t>
  </si>
  <si>
    <t>6/22/2018</t>
  </si>
  <si>
    <t>9/21/2018</t>
  </si>
  <si>
    <t>CA2546631078</t>
  </si>
  <si>
    <t>10/24/2018</t>
  </si>
  <si>
    <t>12/24/2018</t>
  </si>
  <si>
    <t>3/24/2019</t>
  </si>
  <si>
    <t>9/24/2019</t>
  </si>
  <si>
    <t>9/24/2021</t>
  </si>
  <si>
    <t>9/24/2023</t>
  </si>
  <si>
    <t>4/29/2019</t>
  </si>
  <si>
    <t>NGLD CN Equity</t>
  </si>
  <si>
    <t>NGLD CN</t>
  </si>
  <si>
    <t>New Placer Dome Gold Corp</t>
  </si>
  <si>
    <t>IPO,Primary Share Offering,Best Efforts,REG S,Rule 144A</t>
  </si>
  <si>
    <t>11/8/2018</t>
  </si>
  <si>
    <t>4/24/2019</t>
  </si>
  <si>
    <t>CA64804X1015</t>
  </si>
  <si>
    <t>64804X101</t>
  </si>
  <si>
    <t>7/29/2019</t>
  </si>
  <si>
    <t>10/29/2019</t>
  </si>
  <si>
    <t>4/29/2020</t>
  </si>
  <si>
    <t>4/29/2022</t>
  </si>
  <si>
    <t>4/29/2024</t>
  </si>
  <si>
    <t>64804X</t>
  </si>
  <si>
    <t>12/21/2018</t>
  </si>
  <si>
    <t>FFOX CN Equity</t>
  </si>
  <si>
    <t>FFOX CN</t>
  </si>
  <si>
    <t>FireFox Gold Corp</t>
  </si>
  <si>
    <t>IPO,Primary Share Offering,Best Efforts,REG S</t>
  </si>
  <si>
    <t>10/11/2018</t>
  </si>
  <si>
    <t>CA31816R1091</t>
  </si>
  <si>
    <t>31816R109</t>
  </si>
  <si>
    <t>1/21/2019</t>
  </si>
  <si>
    <t>3/21/2019</t>
  </si>
  <si>
    <t>6/21/2019</t>
  </si>
  <si>
    <t>12/21/2019</t>
  </si>
  <si>
    <t>12/21/2021</t>
  </si>
  <si>
    <t>12/21/2023</t>
  </si>
  <si>
    <t>31816R</t>
  </si>
  <si>
    <t>10/30/2007</t>
  </si>
  <si>
    <t>ACB CN Equity</t>
  </si>
  <si>
    <t>ACB CN</t>
  </si>
  <si>
    <t>Aurora Cannabis Inc</t>
  </si>
  <si>
    <t>IPO,Primary Share Offering,SPAC,Best Efforts</t>
  </si>
  <si>
    <t>7/26/2007</t>
  </si>
  <si>
    <t>CA05156X8504</t>
  </si>
  <si>
    <t>05156X850</t>
  </si>
  <si>
    <t>11/30/2007</t>
  </si>
  <si>
    <t>1/30/2008</t>
  </si>
  <si>
    <t>4/30/2008</t>
  </si>
  <si>
    <t>10/30/2008</t>
  </si>
  <si>
    <t>10/30/2010</t>
  </si>
  <si>
    <t>10/30/2012</t>
  </si>
  <si>
    <t>05156X</t>
  </si>
  <si>
    <t>10/16/2018</t>
  </si>
  <si>
    <t>PGLD CN Equity</t>
  </si>
  <si>
    <t>PGLD CN</t>
  </si>
  <si>
    <t>P2 Gold Inc</t>
  </si>
  <si>
    <t>7/25/2018</t>
  </si>
  <si>
    <t>CA7446571076</t>
  </si>
  <si>
    <t>11/16/2018</t>
  </si>
  <si>
    <t>1/16/2019</t>
  </si>
  <si>
    <t>4/16/2019</t>
  </si>
  <si>
    <t>10/16/2019</t>
  </si>
  <si>
    <t>10/16/2021</t>
  </si>
  <si>
    <t>10/16/2023</t>
  </si>
  <si>
    <t>CCC CN Equity</t>
  </si>
  <si>
    <t>CCC CN</t>
  </si>
  <si>
    <t>Carlyle Commodities Corp</t>
  </si>
  <si>
    <t>7/9/2018</t>
  </si>
  <si>
    <t>CA14307R2000</t>
  </si>
  <si>
    <t>14307R200</t>
  </si>
  <si>
    <t>11/24/2018</t>
  </si>
  <si>
    <t>1/24/2019</t>
  </si>
  <si>
    <t>10/24/2019</t>
  </si>
  <si>
    <t>10/24/2021</t>
  </si>
  <si>
    <t>10/24/2023</t>
  </si>
  <si>
    <t>14307R</t>
  </si>
  <si>
    <t>7/16/2014</t>
  </si>
  <si>
    <t>CRON CN Equity</t>
  </si>
  <si>
    <t>CRON CN</t>
  </si>
  <si>
    <t>Cronos Group Inc</t>
  </si>
  <si>
    <t>5/5/2014</t>
  </si>
  <si>
    <t>CA22717L1013</t>
  </si>
  <si>
    <t>22717L101</t>
  </si>
  <si>
    <t>8/16/2014</t>
  </si>
  <si>
    <t>10/16/2014</t>
  </si>
  <si>
    <t>1/16/2015</t>
  </si>
  <si>
    <t>7/16/2017</t>
  </si>
  <si>
    <t>7/16/2019</t>
  </si>
  <si>
    <t>22717L</t>
  </si>
  <si>
    <t>11/17/2014</t>
  </si>
  <si>
    <t>HEXO CN Equity</t>
  </si>
  <si>
    <t>HEXO CN</t>
  </si>
  <si>
    <t>HEXO Corp</t>
  </si>
  <si>
    <t>8/27/2014</t>
  </si>
  <si>
    <t>CA4283044069</t>
  </si>
  <si>
    <t>12/17/2014</t>
  </si>
  <si>
    <t>2/17/2015</t>
  </si>
  <si>
    <t>5/17/2015</t>
  </si>
  <si>
    <t>11/17/2015</t>
  </si>
  <si>
    <t>11/17/2017</t>
  </si>
  <si>
    <t>11/17/2019</t>
  </si>
  <si>
    <t>7/15/2015</t>
  </si>
  <si>
    <t>MDNA CN Equity</t>
  </si>
  <si>
    <t>MDNA CN</t>
  </si>
  <si>
    <t>Medicenna Therapeutics Corp</t>
  </si>
  <si>
    <t>5/1/2015</t>
  </si>
  <si>
    <t>7/13/2015</t>
  </si>
  <si>
    <t>CA58490H1073</t>
  </si>
  <si>
    <t>58490H107</t>
  </si>
  <si>
    <t>8/15/2015</t>
  </si>
  <si>
    <t>10/15/2015</t>
  </si>
  <si>
    <t>1/15/2016</t>
  </si>
  <si>
    <t>7/15/2016</t>
  </si>
  <si>
    <t>7/15/2018</t>
  </si>
  <si>
    <t>7/15/2020</t>
  </si>
  <si>
    <t>58490H</t>
  </si>
  <si>
    <t>11/5/2010</t>
  </si>
  <si>
    <t>ANK CN Equity</t>
  </si>
  <si>
    <t>ANK CN</t>
  </si>
  <si>
    <t>Angkor Resources Corp</t>
  </si>
  <si>
    <t>3/12/2009</t>
  </si>
  <si>
    <t>CA03476T1057</t>
  </si>
  <si>
    <t>03476T105</t>
  </si>
  <si>
    <t>12/5/2010</t>
  </si>
  <si>
    <t>2/5/2011</t>
  </si>
  <si>
    <t>5/5/2011</t>
  </si>
  <si>
    <t>11/5/2011</t>
  </si>
  <si>
    <t>11/5/2013</t>
  </si>
  <si>
    <t>03476T</t>
  </si>
  <si>
    <t>11/29/2018</t>
  </si>
  <si>
    <t>FENX CN Equity</t>
  </si>
  <si>
    <t>FENX CN</t>
  </si>
  <si>
    <t>FenixOro Gold Corp</t>
  </si>
  <si>
    <t>8/2/2018</t>
  </si>
  <si>
    <t>7/12/2022</t>
  </si>
  <si>
    <t>CA31447M1077</t>
  </si>
  <si>
    <t>31447M107</t>
  </si>
  <si>
    <t>12/29/2018</t>
  </si>
  <si>
    <t>2/28/2019</t>
  </si>
  <si>
    <t>11/29/2019</t>
  </si>
  <si>
    <t>11/29/2021</t>
  </si>
  <si>
    <t>11/29/2023</t>
  </si>
  <si>
    <t>31447M</t>
  </si>
  <si>
    <t>4/30/2015</t>
  </si>
  <si>
    <t>VTX CN Equity</t>
  </si>
  <si>
    <t>VTX CN</t>
  </si>
  <si>
    <t>Vertex Resource Group Ltd</t>
  </si>
  <si>
    <t>12/8/2014</t>
  </si>
  <si>
    <t>CA92536G1046</t>
  </si>
  <si>
    <t>92536G104</t>
  </si>
  <si>
    <t>5/30/2015</t>
  </si>
  <si>
    <t>7/30/2015</t>
  </si>
  <si>
    <t>4/30/2016</t>
  </si>
  <si>
    <t>4/30/2018</t>
  </si>
  <si>
    <t>4/30/2020</t>
  </si>
  <si>
    <t>92536G</t>
  </si>
  <si>
    <t>10/23/2018</t>
  </si>
  <si>
    <t>ROAD CN Equity</t>
  </si>
  <si>
    <t>ROAD CN</t>
  </si>
  <si>
    <t>Mineral Road Discovery Inc</t>
  </si>
  <si>
    <t>CA60306F1018</t>
  </si>
  <si>
    <t>60306F101</t>
  </si>
  <si>
    <t>11/23/2018</t>
  </si>
  <si>
    <t>1/23/2019</t>
  </si>
  <si>
    <t>4/23/2019</t>
  </si>
  <si>
    <t>10/23/2019</t>
  </si>
  <si>
    <t>10/23/2021</t>
  </si>
  <si>
    <t>10/23/2023</t>
  </si>
  <si>
    <t>60306F</t>
  </si>
  <si>
    <t>ARGH CN Equity</t>
  </si>
  <si>
    <t>ARGH CN</t>
  </si>
  <si>
    <t>Argo Corp</t>
  </si>
  <si>
    <t>CA03990E1051</t>
  </si>
  <si>
    <t>6/30/2018</t>
  </si>
  <si>
    <t>8/30/2018</t>
  </si>
  <si>
    <t>11/30/2018</t>
  </si>
  <si>
    <t>5/30/2019</t>
  </si>
  <si>
    <t>5/30/2021</t>
  </si>
  <si>
    <t>5/30/2023</t>
  </si>
  <si>
    <t>3.99E+</t>
  </si>
  <si>
    <t>6/28/2018</t>
  </si>
  <si>
    <t>VEG CN Equity</t>
  </si>
  <si>
    <t>VEG CN</t>
  </si>
  <si>
    <t>Sol Cuisine Ltd</t>
  </si>
  <si>
    <t>4/23/2018</t>
  </si>
  <si>
    <t>CA83411E1088</t>
  </si>
  <si>
    <t>7/28/2018</t>
  </si>
  <si>
    <t>9/28/2018</t>
  </si>
  <si>
    <t>12/28/2018</t>
  </si>
  <si>
    <t>6/28/2019</t>
  </si>
  <si>
    <t>6/28/2021</t>
  </si>
  <si>
    <t>6/28/2023</t>
  </si>
  <si>
    <t>8.34E+</t>
  </si>
  <si>
    <t>4/23/2015</t>
  </si>
  <si>
    <t>FOOD CN Equity</t>
  </si>
  <si>
    <t>FOOD CN</t>
  </si>
  <si>
    <t>Goodfood Market Corp</t>
  </si>
  <si>
    <t>4/2/2015</t>
  </si>
  <si>
    <t>CA38217M1005</t>
  </si>
  <si>
    <t>38217M100</t>
  </si>
  <si>
    <t>5/23/2015</t>
  </si>
  <si>
    <t>7/23/2015</t>
  </si>
  <si>
    <t>10/23/2015</t>
  </si>
  <si>
    <t>4/23/2016</t>
  </si>
  <si>
    <t>4/23/2020</t>
  </si>
  <si>
    <t>38217M</t>
  </si>
  <si>
    <t>FIND CN Equity</t>
  </si>
  <si>
    <t>FIND CN</t>
  </si>
  <si>
    <t>Baselode Energy Corp</t>
  </si>
  <si>
    <t>3/22/2018</t>
  </si>
  <si>
    <t>CA0698251075</t>
  </si>
  <si>
    <t>2/13/2019</t>
  </si>
  <si>
    <t>FRS/P CN Equity</t>
  </si>
  <si>
    <t>FRS/P CN</t>
  </si>
  <si>
    <t>Farstarcap Investment Corp</t>
  </si>
  <si>
    <t>7/17/2018</t>
  </si>
  <si>
    <t>CA3117361020</t>
  </si>
  <si>
    <t>3/13/2019</t>
  </si>
  <si>
    <t>5/13/2019</t>
  </si>
  <si>
    <t>8/13/2019</t>
  </si>
  <si>
    <t>2/13/2020</t>
  </si>
  <si>
    <t>2/13/2022</t>
  </si>
  <si>
    <t>2/13/2024</t>
  </si>
  <si>
    <t>11/5/2019</t>
  </si>
  <si>
    <t>MLO CN Equity</t>
  </si>
  <si>
    <t>MLO CN</t>
  </si>
  <si>
    <t>Metalero Mining Corp</t>
  </si>
  <si>
    <t>CA59117L1094</t>
  </si>
  <si>
    <t>59117L109</t>
  </si>
  <si>
    <t>12/5/2019</t>
  </si>
  <si>
    <t>2/5/2020</t>
  </si>
  <si>
    <t>5/5/2020</t>
  </si>
  <si>
    <t>11/5/2022</t>
  </si>
  <si>
    <t>11/5/2024</t>
  </si>
  <si>
    <t>59117L</t>
  </si>
  <si>
    <t>TTI CN Equity</t>
  </si>
  <si>
    <t>TTI CN</t>
  </si>
  <si>
    <t>Thiogenesis Therapeutics Corp</t>
  </si>
  <si>
    <t>4/3/2019</t>
  </si>
  <si>
    <t>CA88410L1022</t>
  </si>
  <si>
    <t>88410L102</t>
  </si>
  <si>
    <t>8/16/2019</t>
  </si>
  <si>
    <t>1/16/2020</t>
  </si>
  <si>
    <t>7/16/2022</t>
  </si>
  <si>
    <t>7/16/2024</t>
  </si>
  <si>
    <t>88410L</t>
  </si>
  <si>
    <t>6/15/2018</t>
  </si>
  <si>
    <t>KWE CN Equity</t>
  </si>
  <si>
    <t>KWE CN</t>
  </si>
  <si>
    <t>KWESST Micro Systems Inc</t>
  </si>
  <si>
    <t>2/21/2018</t>
  </si>
  <si>
    <t>CA5015067039</t>
  </si>
  <si>
    <t>9/15/2018</t>
  </si>
  <si>
    <t>12/15/2018</t>
  </si>
  <si>
    <t>6/15/2021</t>
  </si>
  <si>
    <t>6/15/2023</t>
  </si>
  <si>
    <t xml:space="preserve"> </t>
  </si>
  <si>
    <t>INDUSTRY_SECTOR</t>
  </si>
  <si>
    <t>PRIMARY_EXCHANGE_NAME</t>
  </si>
  <si>
    <t>INDEPENDENT_DIRECTORS</t>
  </si>
  <si>
    <t>PCT_INDEPENDENT_DIRECTORS</t>
  </si>
  <si>
    <t>CEO_DUALITY</t>
  </si>
  <si>
    <t>Basic Materials</t>
  </si>
  <si>
    <t>Toronto</t>
  </si>
  <si>
    <t>#N/A N/A</t>
  </si>
  <si>
    <t>Technology</t>
  </si>
  <si>
    <t>Consumer, Non-cyclical</t>
  </si>
  <si>
    <t>Industrial</t>
  </si>
  <si>
    <t>Venture</t>
  </si>
  <si>
    <t>Canadian Sec</t>
  </si>
  <si>
    <t>Financial</t>
  </si>
  <si>
    <t>Energy</t>
  </si>
  <si>
    <t>Communications</t>
  </si>
  <si>
    <t>Consumer, Cyclical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</si>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</sst>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BDP|10862317793611505166</stp>
        <tr r="AO9" s="3"/>
        <tr r="AO9" s="2"/>
      </tp>
      <tp t="s">
        <v>#N/A N/A</v>
        <stp/>
        <stp>BDP|17204975270636489592</stp>
        <tr r="AP9" s="2"/>
      </tp>
      <tp t="s">
        <v>#N/A Requesting Data...4246989629</v>
        <stp/>
        <stp>BDP|14107485176478375544</stp>
        <tr r="AQ60" s="3"/>
      </tp>
      <tp t="s">
        <v>#N/A Requesting Data...4292445268</v>
        <stp/>
        <stp>BDP|14396283545691349968</stp>
        <tr r="AP48" s="3"/>
      </tp>
      <tp t="s">
        <v>#N/A Requesting Data...4260393609</v>
        <stp/>
        <stp>BDP|10990829371086613312</stp>
        <tr r="AP35" s="3"/>
      </tp>
      <tp t="s">
        <v>#N/A N/A</v>
        <stp/>
        <stp>BDP|10060476479088476166</stp>
        <tr r="AO64" s="3"/>
        <tr r="AO19" s="2"/>
      </tp>
      <tp t="s">
        <v>#N/A Requesting Data...4292802919</v>
        <stp/>
        <stp>BDP|17408191866583183955</stp>
        <tr r="AR28" s="3"/>
      </tp>
      <tp t="s">
        <v>#N/A N/A</v>
        <stp/>
        <stp>BDP|11232752536976366936</stp>
        <tr r="AR15" s="3"/>
        <tr r="AR15" s="2"/>
      </tp>
      <tp t="s">
        <v>#N/A Requesting Data...4068869261</v>
        <stp/>
        <stp>BDP|10258006010792269892</stp>
        <tr r="AN19" s="3"/>
      </tp>
      <tp t="s">
        <v>#N/A Requesting Data...1965443448</v>
        <stp/>
        <stp>BDP|14892813465699563835</stp>
        <tr r="AQ32" s="3"/>
      </tp>
      <tp t="s">
        <v>#N/A Requesting Data...1312937674</v>
        <stp/>
        <stp>BDP|11108920806585938667</stp>
        <tr r="AQ48" s="3"/>
      </tp>
      <tp t="s">
        <v>#N/A N/A</v>
        <stp/>
        <stp>BDP|10906914177001299421</stp>
        <tr r="AP2" s="3"/>
        <tr r="AP2" s="2"/>
      </tp>
      <tp t="s">
        <v>#N/A N/A</v>
        <stp/>
        <stp>BDP|12317845721594025756</stp>
        <tr r="AQ59" s="3"/>
      </tp>
      <tp t="s">
        <v>#N/A N/A</v>
        <stp/>
        <stp>BDP|18178000472246967283</stp>
        <tr r="AR7" s="2"/>
      </tp>
      <tp t="s">
        <v>#N/A Requesting Data...3851600341</v>
        <stp/>
        <stp>BDP|17733730151278106617</stp>
        <tr r="AR43" s="3"/>
      </tp>
      <tp t="s">
        <v>#N/A N/A</v>
        <stp/>
        <stp>BDP|18025268346036451332</stp>
        <tr r="AQ61" s="3"/>
        <tr r="AQ69" s="3"/>
        <tr r="AQ16" s="2"/>
        <tr r="AQ24" s="2"/>
      </tp>
      <tp t="s">
        <v>#N/A Requesting Data...2960197200</v>
        <stp/>
        <stp>BDP|11060214077516210931</stp>
        <tr r="AO18" s="3"/>
      </tp>
      <tp t="s">
        <v>#N/A N/A</v>
        <stp/>
        <stp>BDP|18095395158537366246</stp>
        <tr r="AP5" s="2"/>
      </tp>
    </main>
    <main first="bofaddin.rtdserver">
      <tp t="s">
        <v>#N/A N/A</v>
        <stp/>
        <stp>BDP|12545623997327927217</stp>
        <tr r="AR64" s="3"/>
        <tr r="AR19" s="2"/>
      </tp>
      <tp t="s">
        <v>#N/A Requesting Data...318809297</v>
        <stp/>
        <stp>BDP|17506387555019239060</stp>
        <tr r="AP46" s="3"/>
      </tp>
      <tp t="s">
        <v>#N/A Requesting Data...997433961</v>
        <stp/>
        <stp>BDP|16939401634171464867</stp>
        <tr r="AP54" s="3"/>
      </tp>
      <tp t="s">
        <v>#N/A N/A</v>
        <stp/>
        <stp>BDP|16914373148571931806</stp>
        <tr r="AR59" s="3"/>
      </tp>
      <tp t="s">
        <v>#N/A N/A</v>
        <stp/>
        <stp>BDP|17766622704001928891</stp>
        <tr r="AQ22" s="3"/>
      </tp>
      <tp t="s">
        <v>#N/A N/A</v>
        <stp/>
        <stp>BDP|15308870755723453317</stp>
        <tr r="AQ5" s="2"/>
      </tp>
      <tp t="s">
        <v>#N/A N/A</v>
        <stp/>
        <stp>BDP|18379664459601802221</stp>
        <tr r="AQ65" s="3"/>
        <tr r="AQ20" s="2"/>
      </tp>
    </main>
    <main first="bofaddin.rtdserver">
      <tp t="s">
        <v>#N/A Requesting Data...2156927821</v>
        <stp/>
        <stp>BDP|11446346494587982540</stp>
        <tr r="AO33" s="3"/>
      </tp>
      <tp t="s">
        <v>#N/A Requesting Data...1087176098</v>
        <stp/>
        <stp>BDP|11158090463516418846</stp>
        <tr r="AR45" s="3"/>
      </tp>
      <tp t="s">
        <v>#N/A N/A</v>
        <stp/>
        <stp>BDP|18251627368020401130</stp>
        <tr r="AQ66" s="3"/>
        <tr r="AQ21" s="2"/>
      </tp>
      <tp t="s">
        <v>#N/A N/A</v>
        <stp/>
        <stp>BDP|10648316103082638839</stp>
        <tr r="AN23" s="3"/>
      </tp>
      <tp t="s">
        <v>#N/A N/A</v>
        <stp/>
        <stp>BDP|12016368386777423750</stp>
        <tr r="AO53" s="3"/>
      </tp>
      <tp t="s">
        <v>#N/A Requesting Data...632315229</v>
        <stp/>
        <stp>BDP|16703960926424647007</stp>
        <tr r="AO30" s="3"/>
      </tp>
      <tp t="s">
        <v>#N/A N/A</v>
        <stp/>
        <stp>BDP|12114772085680074406</stp>
        <tr r="AN39" s="3"/>
      </tp>
      <tp t="s">
        <v>#N/A N/A</v>
        <stp/>
        <stp>BDP|15616977537155473301</stp>
        <tr r="AN16" s="3"/>
      </tp>
      <tp t="s">
        <v>#N/A Requesting Data...3051628678</v>
        <stp/>
        <stp>BDP|10528918532272953666</stp>
        <tr r="AQ45" s="3"/>
      </tp>
      <tp t="s">
        <v>#N/A Requesting Data...2838096870</v>
        <stp/>
        <stp>BDP|14802667048788489086</stp>
        <tr r="AQ19" s="3"/>
      </tp>
      <tp t="s">
        <v>#N/A Requesting Data...2176219851</v>
        <stp/>
        <stp>BDP|12331690412742504976</stp>
        <tr r="AO25" s="3"/>
      </tp>
      <tp t="s">
        <v>#N/A N/A</v>
        <stp/>
        <stp>BDP|15854819106980648360</stp>
        <tr r="AN38" s="3"/>
      </tp>
      <tp t="s">
        <v>#N/A N/A</v>
        <stp/>
        <stp>BDP|11703692212190124826</stp>
        <tr r="AQ13" s="2"/>
      </tp>
      <tp t="s">
        <v>#N/A Requesting Data...3263030495</v>
        <stp/>
        <stp>BDP|10846838404722945477</stp>
        <tr r="AO50" s="3"/>
      </tp>
      <tp t="s">
        <v>#N/A Requesting Data...2867524750</v>
        <stp/>
        <stp>BDP|16696034205019872198</stp>
        <tr r="AN49" s="3"/>
      </tp>
      <tp t="s">
        <v>#N/A Requesting Data...1474863121</v>
        <stp/>
        <stp>BDP|12354754791872494027</stp>
        <tr r="AQ58" s="3"/>
      </tp>
      <tp t="s">
        <v>#N/A N/A</v>
        <stp/>
        <stp>BDP|17725127303200067835</stp>
        <tr r="AQ24" s="3"/>
      </tp>
      <tp t="s">
        <v>#N/A Requesting Data...3103025194</v>
        <stp/>
        <stp>BDP|16376136347288391529</stp>
        <tr r="AN58" s="3"/>
      </tp>
      <tp t="s">
        <v>#N/A Requesting Data...3646295556</v>
        <stp/>
        <stp>BDP|11592511309482116956</stp>
        <tr r="AP30" s="3"/>
      </tp>
      <tp t="s">
        <v>#N/A N/A</v>
        <stp/>
        <stp>BDP|11879728882636296726</stp>
        <tr r="AR4" s="2"/>
      </tp>
      <tp t="s">
        <v>#N/A N/A</v>
        <stp/>
        <stp>BDP|10943345080773421727</stp>
        <tr r="AR63" s="3"/>
        <tr r="AR18" s="2"/>
      </tp>
      <tp t="s">
        <v>#N/A Requesting Data...3111460628</v>
        <stp/>
        <stp>BDP|14340998347113306547</stp>
        <tr r="AR51" s="3"/>
      </tp>
      <tp t="s">
        <v>#N/A N/A</v>
        <stp/>
        <stp>BDP|17302285451236600904</stp>
        <tr r="AR14" s="2"/>
      </tp>
      <tp t="s">
        <v>#N/A N/A</v>
        <stp/>
        <stp>BDP|12030546982834196496</stp>
        <tr r="AN9" s="3"/>
        <tr r="AN9" s="2"/>
      </tp>
      <tp t="s">
        <v>#N/A N/A</v>
        <stp/>
        <stp>BDP|10075160622358323490</stp>
        <tr r="AO16" s="3"/>
      </tp>
      <tp t="s">
        <v>#N/A N/A</v>
        <stp/>
        <stp>BDP|17317289124719868170</stp>
        <tr r="AR26" s="3"/>
      </tp>
      <tp t="s">
        <v>#N/A Requesting Data...2736398827</v>
        <stp/>
        <stp>BDP|13710343165210329962</stp>
        <tr r="AP43" s="3"/>
      </tp>
    </main>
    <main first="bofaddin.rtdserver">
      <tp t="s">
        <v>#N/A Requesting Data...2185753639</v>
        <stp/>
        <stp>BDP|17347907510826126672</stp>
        <tr r="AO27" s="3"/>
      </tp>
      <tp t="s">
        <v>#N/A N/A</v>
        <stp/>
        <stp>BDP|11025607932182623929</stp>
        <tr r="AP6" s="2"/>
      </tp>
      <tp t="s">
        <v>#N/A N/A</v>
        <stp/>
        <stp>BDP|13938967266439240901</stp>
        <tr r="AN4" s="3"/>
        <tr r="AN4" s="2"/>
      </tp>
      <tp t="s">
        <v>#N/A N/A</v>
        <stp/>
        <stp>BDP|10854901636726046035</stp>
        <tr r="AN12" s="3"/>
        <tr r="AN12" s="2"/>
      </tp>
      <tp t="s">
        <v>#N/A N/A</v>
        <stp/>
        <stp>BDP|15365924360175883352</stp>
        <tr r="AR13" s="2"/>
      </tp>
      <tp t="s">
        <v>#N/A Requesting Data...2783841255</v>
        <stp/>
        <stp>BDP|10651100852460180846</stp>
        <tr r="AP41" s="3"/>
      </tp>
      <tp t="s">
        <v>#N/A N/A</v>
        <stp/>
        <stp>BDP|11016094460579643289</stp>
        <tr r="AP67" s="3"/>
        <tr r="AP22" s="2"/>
      </tp>
      <tp t="s">
        <v>#N/A N/A</v>
        <stp/>
        <stp>BDP|16198814821237067777</stp>
        <tr r="AO38" s="3"/>
      </tp>
      <tp t="s">
        <v>#N/A Requesting Data...2567452658</v>
        <stp/>
        <stp>BDP|14550485931646309870</stp>
        <tr r="AQ43" s="3"/>
      </tp>
      <tp t="s">
        <v>#N/A Requesting Data...4183968642</v>
        <stp/>
        <stp>BDP|16883745745358414079</stp>
        <tr r="AR49" s="3"/>
      </tp>
      <tp t="s">
        <v>#N/A N/A</v>
        <stp/>
        <stp>BDP|13934952764858683927</stp>
        <tr r="AP15" s="3"/>
        <tr r="AP15" s="2"/>
      </tp>
      <tp t="s">
        <v>#N/A Requesting Data...3834450843</v>
        <stp/>
        <stp>BDP|11757844361012901074</stp>
        <tr r="AQ37" s="3"/>
      </tp>
      <tp t="s">
        <v>#N/A Requesting Data...1812067368</v>
        <stp/>
        <stp>BDP|13488582115393547937</stp>
        <tr r="AN52" s="3"/>
      </tp>
      <tp t="s">
        <v>#N/A Requesting Data...1107732728</v>
        <stp/>
        <stp>BDP|18334626825314060548</stp>
        <tr r="AP21" s="3"/>
      </tp>
      <tp t="s">
        <v>#N/A Requesting Data...840801777</v>
        <stp/>
        <stp>BDP|11001051666729410379</stp>
        <tr r="AN43" s="3"/>
      </tp>
      <tp t="s">
        <v>#N/A Requesting Data...2782459664</v>
        <stp/>
        <stp>BDP|11218665112282518953</stp>
        <tr r="AR48" s="3"/>
      </tp>
      <tp t="s">
        <v>#N/A N/A</v>
        <stp/>
        <stp>BDP|11971746333283477428</stp>
        <tr r="AQ23" s="3"/>
      </tp>
      <tp t="s">
        <v>#N/A Requesting Data...3709966014</v>
        <stp/>
        <stp>BDP|14847502520474787541</stp>
        <tr r="AN56" s="3"/>
      </tp>
      <tp t="s">
        <v>#N/A Requesting Data...2749769315</v>
        <stp/>
        <stp>BDP|10195467593007845816</stp>
        <tr r="AR21" s="3"/>
      </tp>
      <tp t="s">
        <v>#N/A N/A</v>
        <stp/>
        <stp>BDP|11055394901648438814</stp>
        <tr r="AO11" s="3"/>
        <tr r="AO11" s="2"/>
      </tp>
      <tp t="s">
        <v>#N/A N/A</v>
        <stp/>
        <stp>BDP|15339304283904953880</stp>
        <tr r="AO7" s="3"/>
        <tr r="AO7" s="2"/>
      </tp>
      <tp t="s">
        <v>#N/A N/A</v>
        <stp/>
        <stp>BDP|14964641340967647380</stp>
        <tr r="AN29" s="3"/>
      </tp>
      <tp t="s">
        <v>#N/A N/A</v>
        <stp/>
        <stp>BDP|17435596116791642095</stp>
        <tr r="AO63" s="3"/>
        <tr r="AO18" s="2"/>
      </tp>
      <tp t="s">
        <v>#N/A Requesting Data...1593268667</v>
        <stp/>
        <stp>BDP|17244677043182528546</stp>
        <tr r="AP60" s="3"/>
      </tp>
      <tp t="s">
        <v>#N/A N/A</v>
        <stp/>
        <stp>BDP|10015993831530662883</stp>
        <tr r="AO39" s="3"/>
      </tp>
      <tp t="s">
        <v>#N/A Requesting Data...4062300504</v>
        <stp/>
        <stp>BDP|14366265102125275133</stp>
        <tr r="AN20" s="3"/>
      </tp>
      <tp t="s">
        <v>#N/A Requesting Data...1505021298</v>
        <stp/>
        <stp>BDP|10856101531283618391</stp>
        <tr r="AP27" s="3"/>
      </tp>
      <tp t="s">
        <v>#N/A Requesting Data...3588094901</v>
        <stp/>
        <stp>BDP|10169299503956633743</stp>
        <tr r="AN51" s="3"/>
      </tp>
      <tp t="s">
        <v>#N/A N/A</v>
        <stp/>
        <stp>BDP|11263035887982431898</stp>
        <tr r="AQ11" s="2"/>
      </tp>
      <tp t="s">
        <v>#N/A Requesting Data...4180513772</v>
        <stp/>
        <stp>BDP|16358691125647461661</stp>
        <tr r="AO52" s="3"/>
      </tp>
      <tp t="s">
        <v>#N/A Requesting Data...1889268801</v>
        <stp/>
        <stp>BDP|17275384164019387836</stp>
        <tr r="AR50" s="3"/>
      </tp>
      <tp t="s">
        <v>#N/A N/A</v>
        <stp/>
        <stp>BDP|14712264256136522634</stp>
        <tr r="AN22" s="2"/>
      </tp>
      <tp t="s">
        <v>#N/A N/A</v>
        <stp/>
        <stp>BDP|18316182558269638659</stp>
        <tr r="AN10" s="3"/>
        <tr r="AN10" s="2"/>
      </tp>
      <tp t="s">
        <v>#N/A Requesting Data...3971703451</v>
        <stp/>
        <stp>BDP|15894399163482382125</stp>
        <tr r="AR60" s="3"/>
      </tp>
      <tp t="s">
        <v>#N/A Requesting Data...2382773024</v>
        <stp/>
        <stp>BDP|17564817220656021871</stp>
        <tr r="AN44" s="3"/>
      </tp>
      <tp t="s">
        <v>#N/A N/A</v>
        <stp/>
        <stp>BDP|10703045142922729535</stp>
        <tr r="AN20" s="2"/>
      </tp>
      <tp t="s">
        <v>#N/A N/A</v>
        <stp/>
        <stp>BDP|14074918173868629135</stp>
        <tr r="AO26" s="3"/>
      </tp>
      <tp t="s">
        <v>#N/A Requesting Data...1273271219</v>
        <stp/>
        <stp>BDP|18106926664745046119</stp>
        <tr r="AP20" s="3"/>
      </tp>
    </main>
    <main first="bofaddin.rtdserver">
      <tp t="s">
        <v>#N/A Requesting Data...1629837165</v>
        <stp/>
        <stp>BDP|13130967139490307975</stp>
        <tr r="AR19" s="3"/>
      </tp>
      <tp t="s">
        <v>#N/A N/A</v>
        <stp/>
        <stp>BDP|13474283254847571321</stp>
        <tr r="AN26" s="3"/>
      </tp>
      <tp t="s">
        <v>#N/A N/A</v>
        <stp/>
        <stp>BDP|10435193459751750504</stp>
        <tr r="AQ4" s="2"/>
      </tp>
      <tp t="s">
        <v>#N/A N/A</v>
        <stp/>
        <stp>BDP|15315113856732464323</stp>
        <tr r="AQ38" s="3"/>
      </tp>
      <tp t="s">
        <v>#N/A Requesting Data...3214929832</v>
        <stp/>
        <stp>BDP|13752249659833749788</stp>
        <tr r="AO60" s="3"/>
      </tp>
      <tp t="s">
        <v>#N/A N/A</v>
        <stp/>
        <stp>BDP|17136795806504311486</stp>
        <tr r="AN8" s="3"/>
        <tr r="AN8" s="2"/>
      </tp>
      <tp t="s">
        <v>#N/A Requesting Data...3537636000</v>
        <stp/>
        <stp>BDP|15538355339780925572</stp>
        <tr r="AR25" s="3"/>
      </tp>
      <tp t="s">
        <v>#N/A Requesting Data...1408078920</v>
        <stp/>
        <stp>BDP|16701502710067227538</stp>
        <tr r="AP36" s="3"/>
      </tp>
      <tp t="s">
        <v>#N/A N/A</v>
        <stp/>
        <stp>BDP|17907859610587316992</stp>
        <tr r="AO4" s="3"/>
        <tr r="AO4" s="2"/>
      </tp>
      <tp t="s">
        <v>#N/A N/A</v>
        <stp/>
        <stp>BDP|11804963105641738857</stp>
        <tr r="AP68" s="3"/>
        <tr r="AP23" s="2"/>
      </tp>
      <tp t="s">
        <v>#N/A N/A</v>
        <stp/>
        <stp>BDP|16048083552520943298</stp>
        <tr r="AR24" s="3"/>
      </tp>
      <tp t="s">
        <v>#N/A N/A</v>
        <stp/>
        <stp>BDP|10139637436101116582</stp>
        <tr r="AQ12" s="2"/>
      </tp>
      <tp t="s">
        <v>#N/A N/A</v>
        <stp/>
        <stp>BDP|12052558247983739183</stp>
        <tr r="AR23" s="3"/>
      </tp>
      <tp t="s">
        <v>#N/A Requesting Data...3466043455</v>
        <stp/>
        <stp>BDP|13808889391277430494</stp>
        <tr r="AP40" s="3"/>
      </tp>
      <tp t="s">
        <v>#N/A Requesting Data...1137702439</v>
        <stp/>
        <stp>BDP|13854738066917669495</stp>
        <tr r="AN54" s="3"/>
      </tp>
      <tp t="s">
        <v>#N/A N/A</v>
        <stp/>
        <stp>BDP|14503769901557241551</stp>
        <tr r="AP10" s="2"/>
      </tp>
      <tp t="s">
        <v>#N/A Requesting Data...2872064098</v>
        <stp/>
        <stp>BDP|12407260450480741409</stp>
        <tr r="AQ20" s="3"/>
      </tp>
      <tp t="s">
        <v>#N/A N/A</v>
        <stp/>
        <stp>BDP|15590910227158770718</stp>
        <tr r="AR10" s="2"/>
      </tp>
      <tp t="s">
        <v>#N/A N/A</v>
        <stp/>
        <stp>BDP|13723939974369654528</stp>
        <tr r="AP4" s="2"/>
      </tp>
      <tp t="s">
        <v>#N/A Requesting Data...2411741563</v>
        <stp/>
        <stp>BDP|15288189166154621038</stp>
        <tr r="AR36" s="3"/>
      </tp>
      <tp t="s">
        <v>#N/A Requesting Data...2980259252</v>
        <stp/>
        <stp>BDP|13955939125777002976</stp>
        <tr r="AQ49" s="3"/>
      </tp>
      <tp t="s">
        <v>#N/A Requesting Data...3623278524</v>
        <stp/>
        <stp>BDP|17361959259409370476</stp>
        <tr r="AN21" s="3"/>
      </tp>
      <tp t="s">
        <v>#N/A N/A</v>
        <stp/>
        <stp>BDP|16470693206481313725</stp>
        <tr r="AR39" s="3"/>
      </tp>
    </main>
    <main first="bofaddin.rtdserver">
      <tp t="s">
        <v>#N/A Requesting Data...3828394177</v>
        <stp/>
        <stp>BDP|12386696493699670224</stp>
        <tr r="AN33" s="3"/>
      </tp>
      <tp t="s">
        <v>#N/A N/A</v>
        <stp/>
        <stp>BDP|13550501255714929159</stp>
        <tr r="AP26" s="3"/>
      </tp>
      <tp t="s">
        <v>#N/A N/A</v>
        <stp/>
        <stp>BDP|13769440748877678222</stp>
        <tr r="AO8" s="3"/>
        <tr r="AO8" s="2"/>
      </tp>
      <tp t="s">
        <v>#N/A Requesting Data...2471274093</v>
        <stp/>
        <stp>BDP|10454185744846695502</stp>
        <tr r="AQ51" s="3"/>
      </tp>
      <tp t="s">
        <v>#N/A N/A</v>
        <stp/>
        <stp>BDP|11380850387385202208</stp>
        <tr r="AR8" s="2"/>
      </tp>
      <tp t="s">
        <v>#N/A Requesting Data...1838743160</v>
        <stp/>
        <stp>BDP|16817379307033831029</stp>
        <tr r="AR58" s="3"/>
      </tp>
      <tp t="s">
        <v>#N/A N/A</v>
        <stp/>
        <stp>BDP|10459171754514005657</stp>
        <tr r="AO29" s="3"/>
      </tp>
      <tp t="s">
        <v>#N/A Requesting Data...1695244387</v>
        <stp/>
        <stp>BDP|11017942171230011913</stp>
        <tr r="AQ36" s="3"/>
      </tp>
      <tp t="s">
        <v>#N/A N/A</v>
        <stp/>
        <stp>BDP|11747376737683100421</stp>
        <tr r="AN5" s="3"/>
        <tr r="AN5" s="2"/>
      </tp>
      <tp t="s">
        <v>#N/A N/A</v>
        <stp/>
        <stp>BDP|18083839811733285469</stp>
        <tr r="AQ62" s="3"/>
        <tr r="AQ17" s="2"/>
      </tp>
      <tp t="s">
        <v>#N/A N/A</v>
        <stp/>
        <stp>BDP|17981202274753509606</stp>
        <tr r="AQ55" s="3"/>
      </tp>
      <tp t="s">
        <v>#N/A Requesting Data...3940795605</v>
        <stp/>
        <stp>BDP|15860867190706446529</stp>
        <tr r="AP50" s="3"/>
      </tp>
      <tp t="s">
        <v>#N/A Requesting Data...3041641660</v>
        <stp/>
        <stp>BDP|10572088867026422730</stp>
        <tr r="AR46" s="3"/>
      </tp>
      <tp t="s">
        <v>#N/A Requesting Data...2960220624</v>
        <stp/>
        <stp>BDP|11501528113662392089</stp>
        <tr r="AQ42" s="3"/>
      </tp>
      <tp t="s">
        <v>#N/A N/A</v>
        <stp/>
        <stp>BDP|10521403353290079694</stp>
        <tr r="AQ63" s="3"/>
        <tr r="AQ18" s="2"/>
      </tp>
      <tp t="s">
        <v>#N/A Requesting Data...2248560951</v>
        <stp/>
        <stp>BDP|16026475828573465443</stp>
        <tr r="AP52" s="3"/>
      </tp>
      <tp t="s">
        <v>#N/A Requesting Data...2182357004</v>
        <stp/>
        <stp>BDP|16429876165629896600</stp>
        <tr r="AO28" s="3"/>
      </tp>
      <tp t="s">
        <v>#N/A N/A</v>
        <stp/>
        <stp>BDP|11310511397752383860</stp>
        <tr r="AP13" s="2"/>
      </tp>
      <tp t="s">
        <v>#N/A N/A</v>
        <stp/>
        <stp>BDP|16480585317631983418</stp>
        <tr r="AQ15" s="3"/>
        <tr r="AQ15" s="2"/>
      </tp>
      <tp t="s">
        <v>#N/A N/A</v>
        <stp/>
        <stp>BDP|16627458850856082616</stp>
        <tr r="AP59" s="3"/>
      </tp>
      <tp t="s">
        <v>#N/A Requesting Data...1927492096</v>
        <stp/>
        <stp>BDP|10283205543711027043</stp>
        <tr r="AN32" s="3"/>
      </tp>
      <tp t="s">
        <v>#N/A N/A</v>
        <stp/>
        <stp>BDP|17275523152977773706</stp>
        <tr r="AQ53" s="3"/>
      </tp>
      <tp t="s">
        <v>#N/A N/A</v>
        <stp/>
        <stp>BDP|15805497553800906027</stp>
        <tr r="AO22" s="3"/>
      </tp>
      <tp t="s">
        <v>#N/A Requesting Data...1527201343</v>
        <stp/>
        <stp>BDP|17336433847763972060</stp>
        <tr r="AR37" s="3"/>
      </tp>
      <tp t="s">
        <v>#N/A N/A</v>
        <stp/>
        <stp>BDP|11894622145917738006</stp>
        <tr r="AO6" s="3"/>
        <tr r="AO6" s="2"/>
      </tp>
      <tp t="s">
        <v>#N/A Requesting Data...1643548802</v>
        <stp/>
        <stp>BDP|16237767058985356550</stp>
        <tr r="AN34" s="3"/>
      </tp>
      <tp t="s">
        <v>#N/A Requesting Data...3486239951</v>
        <stp/>
        <stp>BDP|14418281574251303470</stp>
        <tr r="AR57" s="3"/>
      </tp>
      <tp t="s">
        <v>#N/A N/A</v>
        <stp/>
        <stp>BDP|11300372862582348293</stp>
        <tr r="AO12" s="3"/>
        <tr r="AO12" s="2"/>
      </tp>
      <tp t="s">
        <v>#N/A N/A</v>
        <stp/>
        <stp>BDP|18355387899463587585</stp>
        <tr r="AP66" s="3"/>
        <tr r="AP21" s="2"/>
      </tp>
      <tp t="s">
        <v>#N/A N/A</v>
        <stp/>
        <stp>BDP|13379219159650228065</stp>
        <tr r="AR9" s="2"/>
      </tp>
      <tp t="s">
        <v>#N/A N/A</v>
        <stp/>
        <stp>BDP|14586433721952237450</stp>
        <tr r="AR62" s="3"/>
        <tr r="AR17" s="2"/>
      </tp>
      <tp t="s">
        <v>#N/A N/A</v>
        <stp/>
        <stp>BDP|18207188561239194293</stp>
        <tr r="AN47" s="3"/>
      </tp>
      <tp t="s">
        <v>#N/A N/A</v>
        <stp/>
        <stp>BDP|13177449185933059851</stp>
        <tr r="AN55" s="3"/>
      </tp>
      <tp t="s">
        <v>#N/A Requesting Data...4080059450</v>
        <stp/>
        <stp>BDP|13505055384038643772</stp>
        <tr r="AN30" s="3"/>
      </tp>
      <tp t="s">
        <v>#N/A N/A</v>
        <stp/>
        <stp>BDP|11795531165797753111</stp>
        <tr r="AN2" s="3"/>
        <tr r="AN2" s="2"/>
      </tp>
    </main>
    <main first="bofaddin.rtdserver">
      <tp t="s">
        <v>#N/A Requesting Data...1875100950</v>
        <stp/>
        <stp>BDP|10687905709285495932</stp>
        <tr r="AR56" s="3"/>
      </tp>
      <tp t="s">
        <v>#N/A N/A</v>
        <stp/>
        <stp>BDP|17766572260160972125</stp>
        <tr r="AN7" s="3"/>
        <tr r="AN7" s="2"/>
      </tp>
      <tp t="s">
        <v>#N/A N/A</v>
        <stp/>
        <stp>BDP|14625542558184422546</stp>
        <tr r="AP22" s="3"/>
      </tp>
      <tp t="s">
        <v>#N/A Requesting Data...3600268384</v>
        <stp/>
        <stp>BDP|11492385913582348419</stp>
        <tr r="AO57" s="3"/>
      </tp>
      <tp t="s">
        <v>#N/A N/A</v>
        <stp/>
        <stp>BDP|16335531969928661831</stp>
        <tr r="AP53" s="3"/>
      </tp>
      <tp t="s">
        <v>#N/A Requesting Data...3255226575</v>
        <stp/>
        <stp>BDP|10491502000602254296</stp>
        <tr r="AO21" s="3"/>
      </tp>
      <tp t="s">
        <v>#N/A N/A</v>
        <stp/>
        <stp>BDP|13570725399299951176</stp>
        <tr r="AQ39" s="3"/>
      </tp>
      <tp t="s">
        <v>#N/A N/A</v>
        <stp/>
        <stp>BDP|10163072545856088734</stp>
        <tr r="AQ14" s="2"/>
      </tp>
      <tp t="s">
        <v>#N/A Requesting Data...3451323385</v>
        <stp/>
        <stp>BDP|14394200053486594050</stp>
        <tr r="AN42" s="3"/>
      </tp>
      <tp t="s">
        <v>#N/A Requesting Data...2630422297</v>
        <stp/>
        <stp>BDP|10479382151354933775</stp>
        <tr r="AR20" s="3"/>
      </tp>
    </main>
    <main first="bofaddin.rtdserver">
      <tp t="s">
        <v>#N/A N/A</v>
        <stp/>
        <stp>BDP|9629697120902016352</stp>
        <tr r="AQ47" s="3"/>
      </tp>
      <tp t="s">
        <v>#N/A N/A</v>
        <stp/>
        <stp>BDP|4082167491919487982</stp>
        <tr r="AR53" s="3"/>
      </tp>
      <tp t="s">
        <v>#N/A N/A</v>
        <stp/>
        <stp>BDP|4665237749126752835</stp>
        <tr r="AO15" s="3"/>
        <tr r="AO15" s="2"/>
      </tp>
      <tp t="s">
        <v>#N/A N/A</v>
        <stp/>
        <stp>BDP|4635902311888810817</stp>
        <tr r="AQ67" s="3"/>
        <tr r="AQ22" s="2"/>
      </tp>
      <tp t="s">
        <v>#N/A Requesting Data...3686472164</v>
        <stp/>
        <stp>BDP|7224990536800129105</stp>
        <tr r="AR52" s="3"/>
      </tp>
      <tp t="s">
        <v>#N/A Requesting Data...2787315200</v>
        <stp/>
        <stp>BDP|8978230967389652989</stp>
        <tr r="AQ27" s="3"/>
      </tp>
      <tp t="s">
        <v>#N/A N/A</v>
        <stp/>
        <stp>BDP|7199243560148291747</stp>
        <tr r="AP47" s="3"/>
      </tp>
      <tp t="s">
        <v>#N/A Requesting Data...2809069142</v>
        <stp/>
        <stp>BDP|8654359443956603504</stp>
        <tr r="AO31" s="3"/>
      </tp>
      <tp t="s">
        <v>#N/A N/A</v>
        <stp/>
        <stp>BDP|2973513381876892570</stp>
        <tr r="AQ26" s="3"/>
      </tp>
      <tp t="s">
        <v>#N/A Requesting Data...1975431318</v>
        <stp/>
        <stp>BDP|5360982609936016653</stp>
        <tr r="AR32" s="3"/>
      </tp>
      <tp t="s">
        <v>#N/A Requesting Data...3310012362</v>
        <stp/>
        <stp>BDP|5389217361925136856</stp>
        <tr r="AP33" s="3"/>
      </tp>
      <tp t="s">
        <v>#N/A N/A</v>
        <stp/>
        <stp>BDP|5519188463647186980</stp>
        <tr r="AO66" s="3"/>
        <tr r="AO21" s="2"/>
      </tp>
      <tp t="s">
        <v>#N/A Requesting Data...3868719340</v>
        <stp/>
        <stp>BDP|6759424525935091946</stp>
        <tr r="AO56" s="3"/>
      </tp>
      <tp t="s">
        <v>#N/A N/A</v>
        <stp/>
        <stp>BDP|7471597627159596447</stp>
        <tr r="AQ10" s="2"/>
      </tp>
      <tp t="s">
        <v>#N/A Requesting Data...2909036361</v>
        <stp/>
        <stp>BDP|3644466569848402433</stp>
        <tr r="AP56" s="3"/>
      </tp>
      <tp t="s">
        <v>#N/A Requesting Data...2989640200</v>
        <stp/>
        <stp>BDP|7636481461890194809</stp>
        <tr r="AN48" s="3"/>
      </tp>
      <tp t="s">
        <v>#N/A N/A</v>
        <stp/>
        <stp>BDP|3397622534619652204</stp>
        <tr r="AQ64" s="3"/>
        <tr r="AQ19" s="2"/>
      </tp>
      <tp t="s">
        <v>#N/A N/A</v>
        <stp/>
        <stp>BDP|5520763090343448543</stp>
        <tr r="AN11" s="3"/>
        <tr r="AN11" s="2"/>
      </tp>
      <tp t="s">
        <v>#N/A Requesting Data...4215777441</v>
        <stp/>
        <stp>BDP|8441541061096630060</stp>
        <tr r="AP49" s="3"/>
      </tp>
      <tp t="s">
        <v>#N/A Requesting Data...2094435109</v>
        <stp/>
        <stp>BDP|6456440051719328344</stp>
        <tr r="AN36" s="3"/>
      </tp>
      <tp t="s">
        <v>#N/A N/A</v>
        <stp/>
        <stp>BDP|2576516794752412135</stp>
        <tr r="AO17" s="3"/>
      </tp>
      <tp t="s">
        <v>#N/A N/A</v>
        <stp/>
        <stp>BDP|6493460781656000170</stp>
        <tr r="AR38" s="3"/>
      </tp>
      <tp t="s">
        <v>#N/A Requesting Data...2635007725</v>
        <stp/>
        <stp>BDP|9724535276943707518</stp>
        <tr r="AO19" s="3"/>
      </tp>
      <tp t="s">
        <v>#N/A N/A</v>
        <stp/>
        <stp>BDP|2678904226304628340</stp>
        <tr r="AN3" s="3"/>
        <tr r="AN3" s="2"/>
      </tp>
      <tp t="s">
        <v>#N/A N/A</v>
        <stp/>
        <stp>BDP|6064274073034342979</stp>
        <tr r="AR16" s="3"/>
      </tp>
      <tp t="s">
        <v>#N/A Requesting Data...2970253268</v>
        <stp/>
        <stp>BDP|7255026392885625535</stp>
        <tr r="AN28" s="3"/>
      </tp>
      <tp t="s">
        <v>#N/A Requesting Data...2073519729</v>
        <stp/>
        <stp>BDP|3598462570496458805</stp>
        <tr r="AQ30" s="3"/>
      </tp>
      <tp t="s">
        <v>#N/A Requesting Data...3422768677</v>
        <stp/>
        <stp>BDP|7649396116119431289</stp>
        <tr r="AQ54" s="3"/>
      </tp>
      <tp t="s">
        <v>#N/A Requesting Data...4087496821</v>
        <stp/>
        <stp>BDP|1686945574982242311</stp>
        <tr r="AN18" s="3"/>
      </tp>
    </main>
    <main first="bofaddin.rtdserver">
      <tp t="s">
        <v>#N/A Requesting Data...1890744627</v>
        <stp/>
        <stp>BDP|4105682194861467504</stp>
        <tr r="AQ46" s="3"/>
      </tp>
      <tp t="s">
        <v>#N/A N/A</v>
        <stp/>
        <stp>BDP|8343482902910451316</stp>
        <tr r="AO3" s="3"/>
        <tr r="AO3" s="2"/>
      </tp>
      <tp t="s">
        <v>#N/A N/A</v>
        <stp/>
        <stp>BDP|8034184358316397510</stp>
        <tr r="AQ7" s="2"/>
      </tp>
      <tp t="s">
        <v>#N/A N/A</v>
        <stp/>
        <stp>BDP|9583802483727529118</stp>
        <tr r="AN16" s="2"/>
        <tr r="AN24" s="2"/>
      </tp>
      <tp t="s">
        <v>#N/A Requesting Data...2920497183</v>
        <stp/>
        <stp>BDP|8808183785468088660</stp>
        <tr r="AR34" s="3"/>
      </tp>
      <tp t="s">
        <v>#N/A N/A</v>
        <stp/>
        <stp>BDP|9535781609808286961</stp>
        <tr r="AP12" s="2"/>
      </tp>
      <tp t="s">
        <v>#N/A Requesting Data...2924228372</v>
        <stp/>
        <stp>BDP|4706837924725546440</stp>
        <tr r="AQ57" s="3"/>
      </tp>
      <tp t="s">
        <v>#N/A Requesting Data...4112317970</v>
        <stp/>
        <stp>BDP|2423801976553196152</stp>
        <tr r="AN50" s="3"/>
      </tp>
      <tp t="s">
        <v>#N/A N/A</v>
        <stp/>
        <stp>BDP|1067192318136450808</stp>
        <tr r="AR47" s="3"/>
      </tp>
      <tp t="s">
        <v>#N/A Requesting Data...2524229821</v>
        <stp/>
        <stp>BDP|8050170706223823220</stp>
        <tr r="AO58" s="3"/>
      </tp>
      <tp t="s">
        <v>#N/A N/A</v>
        <stp/>
        <stp>BDP|7792289740221654808</stp>
        <tr r="AP3" s="2"/>
      </tp>
      <tp t="s">
        <v>#N/A N/A</v>
        <stp/>
        <stp>BDP|3083845048301024627</stp>
        <tr r="AN15" s="3"/>
        <tr r="AN15" s="2"/>
      </tp>
      <tp t="s">
        <v>#N/A Requesting Data...2609856284</v>
        <stp/>
        <stp>BDP|8166019820165934779</stp>
        <tr r="AO41" s="3"/>
      </tp>
      <tp t="s">
        <v>#N/A N/A</v>
        <stp/>
        <stp>BDP|8084691325743233711</stp>
        <tr r="AP65" s="3"/>
        <tr r="AP20" s="2"/>
      </tp>
      <tp t="s">
        <v>#N/A N/A</v>
        <stp/>
        <stp>BDP|4905503701418745124</stp>
        <tr r="AO24" s="3"/>
      </tp>
      <tp t="s">
        <v>#N/A Requesting Data...2845763773</v>
        <stp/>
        <stp>BDP|3781563500309121768</stp>
        <tr r="AO32" s="3"/>
      </tp>
      <tp t="s">
        <v>#N/A Requesting Data...2861362909</v>
        <stp/>
        <stp>BDP|8854553507103936674</stp>
        <tr r="AO44" s="3"/>
      </tp>
      <tp t="s">
        <v>#N/A N/A</v>
        <stp/>
        <stp>BDP|8182846052655317818</stp>
        <tr r="AP55" s="3"/>
      </tp>
      <tp t="s">
        <v>#N/A Requesting Data...2523498020</v>
        <stp/>
        <stp>BDP|6588347291924703022</stp>
        <tr r="AN57" s="3"/>
      </tp>
    </main>
    <main first="bofaddin.rtdserver">
      <tp t="s">
        <v>#N/A Requesting Data...4099261890</v>
        <stp/>
        <stp>BDP|3935121907612114979</stp>
        <tr r="AP25" s="3"/>
      </tp>
      <tp t="s">
        <v>#N/A N/A</v>
        <stp/>
        <stp>BDP|8687031741751908424</stp>
        <tr r="AN21" s="2"/>
      </tp>
      <tp t="s">
        <v>#N/A Requesting Data...3800135366</v>
        <stp/>
        <stp>BDP|4401450189934139569</stp>
        <tr r="AQ28" s="3"/>
      </tp>
      <tp t="s">
        <v>#N/A Requesting Data...2989222812</v>
        <stp/>
        <stp>BDP|3468311735113632948</stp>
        <tr r="AO51" s="3"/>
      </tp>
      <tp t="s">
        <v>#N/A N/A</v>
        <stp/>
        <stp>BDP|6565851721573520640</stp>
        <tr r="AQ17" s="3"/>
      </tp>
      <tp t="s">
        <v>#N/A Requesting Data...3639126550</v>
        <stp/>
        <stp>BDP|8091154623523760106</stp>
        <tr r="AP34" s="3"/>
      </tp>
      <tp t="s">
        <v>#N/A N/A</v>
        <stp/>
        <stp>BDP|5960853841094343489</stp>
        <tr r="AN59" s="3"/>
      </tp>
      <tp t="s">
        <v>#N/A Requesting Data...3777153456</v>
        <stp/>
        <stp>BDP|8144197446261096584</stp>
        <tr r="AO20" s="3"/>
      </tp>
      <tp t="s">
        <v>#N/A N/A</v>
        <stp/>
        <stp>BDP|1712869219421631080</stp>
        <tr r="AQ3" s="2"/>
      </tp>
      <tp t="s">
        <v>#N/A N/A</v>
        <stp/>
        <stp>BDP|2463324633889631274</stp>
        <tr r="AR29" s="3"/>
      </tp>
      <tp t="s">
        <v>#N/A N/A</v>
        <stp/>
        <stp>BDP|9498406443338772847</stp>
        <tr r="AN22" s="3"/>
      </tp>
      <tp t="s">
        <v>#N/A Requesting Data...2599851940</v>
        <stp/>
        <stp>BDP|2986343155345586881</stp>
        <tr r="AO40" s="3"/>
      </tp>
      <tp t="s">
        <v>#N/A Requesting Data...2684697207</v>
        <stp/>
        <stp>BDP|2785590165832411956</stp>
        <tr r="AO54" s="3"/>
      </tp>
      <tp t="s">
        <v>#N/A Requesting Data...3142650954</v>
        <stp/>
        <stp>BDP|7576311082244797298</stp>
        <tr r="AO43" s="3"/>
      </tp>
      <tp t="s">
        <v>#N/A N/A</v>
        <stp/>
        <stp>BDP|2211397182795635619</stp>
        <tr r="AN19" s="2"/>
      </tp>
      <tp t="s">
        <v>#N/A N/A</v>
        <stp/>
        <stp>BDP|9805205981980362944</stp>
        <tr r="AO23" s="3"/>
      </tp>
      <tp t="s">
        <v>#N/A Requesting Data...2999199658</v>
        <stp/>
        <stp>BDP|8226531045327310497</stp>
        <tr r="AP57" s="3"/>
      </tp>
      <tp t="s">
        <v>#N/A Requesting Data...2535669550</v>
        <stp/>
        <stp>BDP|2059317943509104618</stp>
        <tr r="AP44" s="3"/>
      </tp>
      <tp t="s">
        <v>#N/A Requesting Data...3933444758</v>
        <stp/>
        <stp>BDP|9352519445753161172</stp>
        <tr r="AP58" s="3"/>
      </tp>
      <tp t="s">
        <v>#N/A Requesting Data...2946129685</v>
        <stp/>
        <stp>BDP|9350633607150018503</stp>
        <tr r="AR41" s="3"/>
      </tp>
      <tp t="s">
        <v>#N/A N/A</v>
        <stp/>
        <stp>BDP|6722762844137031814</stp>
        <tr r="AR6" s="2"/>
      </tp>
      <tp t="s">
        <v>#N/A N/A</v>
        <stp/>
        <stp>BDP|9606000376163087753</stp>
        <tr r="AN17" s="2"/>
      </tp>
      <tp t="s">
        <v>#N/A N/A</v>
        <stp/>
        <stp>BDP|8087006361347693329</stp>
        <tr r="AP64" s="3"/>
        <tr r="AP19" s="2"/>
      </tp>
      <tp t="s">
        <v>#N/A N/A</v>
        <stp/>
        <stp>BDP|3888841457237873290</stp>
        <tr r="AQ9" s="2"/>
      </tp>
      <tp t="s">
        <v>#N/A Requesting Data...2466392074</v>
        <stp/>
        <stp>BDP|9663024230925712499</stp>
        <tr r="AQ50" s="3"/>
      </tp>
      <tp t="s">
        <v>#N/A Requesting Data...4247480885</v>
        <stp/>
        <stp>BDP|5997991142063851098</stp>
        <tr r="AR35" s="3"/>
      </tp>
      <tp t="s">
        <v>#N/A N/A</v>
        <stp/>
        <stp>BDP|9085532463122483343</stp>
        <tr r="AR55" s="3"/>
      </tp>
      <tp t="s">
        <v>#N/A N/A</v>
        <stp/>
        <stp>BDP|9055732045306004705</stp>
        <tr r="AP23" s="3"/>
      </tp>
      <tp t="s">
        <v>#N/A N/A</v>
        <stp/>
        <stp>BDP|7346221982316014040</stp>
        <tr r="AR11" s="2"/>
      </tp>
      <tp t="s">
        <v>#N/A Requesting Data...2521387339</v>
        <stp/>
        <stp>BDP|4571260296445718172</stp>
        <tr r="AR30" s="3"/>
      </tp>
    </main>
    <main first="bofaddin.rtdserver">
      <tp t="s">
        <v>#N/A Requesting Data...3397833103</v>
        <stp/>
        <stp>BDP|6043105169591183400</stp>
        <tr r="AR27" s="3"/>
      </tp>
      <tp t="s">
        <v>#N/A N/A</v>
        <stp/>
        <stp>BDP|5688357613613814017</stp>
        <tr r="AP8" s="2"/>
      </tp>
      <tp t="s">
        <v>#N/A Requesting Data...3569125630</v>
        <stp/>
        <stp>BDP|7916631340512497308</stp>
        <tr r="AR40" s="3"/>
      </tp>
      <tp t="s">
        <v>#N/A N/A</v>
        <stp/>
        <stp>BDP|9038610680005557698</stp>
        <tr r="AR17" s="3"/>
      </tp>
      <tp t="s">
        <v>#N/A N/A</v>
        <stp/>
        <stp>BDP|7549195833900798155</stp>
        <tr r="AO2" s="3"/>
        <tr r="AO2" s="2"/>
      </tp>
      <tp t="s">
        <v>#N/A N/A</v>
        <stp/>
        <stp>BDP|6665655081149499559</stp>
        <tr r="AP11" s="2"/>
      </tp>
      <tp t="s">
        <v>#N/A Requesting Data...2906298488</v>
        <stp/>
        <stp>BDP|2065134443703679061</stp>
        <tr r="AO35" s="3"/>
      </tp>
      <tp t="s">
        <v>#N/A N/A</v>
        <stp/>
        <stp>BDP|9888107118835133808</stp>
        <tr r="AR68" s="3"/>
        <tr r="AR23" s="2"/>
      </tp>
      <tp t="s">
        <v>#N/A N/A</v>
        <stp/>
        <stp>BDP|2762620600101324108</stp>
        <tr r="AN6" s="3"/>
        <tr r="AN6" s="2"/>
      </tp>
      <tp t="s">
        <v>#N/A N/A</v>
        <stp/>
        <stp>BDP|7172092986643870839</stp>
        <tr r="AO5" s="3"/>
        <tr r="AO5" s="2"/>
      </tp>
      <tp t="s">
        <v>#N/A N/A</v>
        <stp/>
        <stp>BDP|4551841488481473063</stp>
        <tr r="AP7" s="2"/>
      </tp>
      <tp t="s">
        <v>#N/A Requesting Data...2824058916</v>
        <stp/>
        <stp>BDP|9525819516696275381</stp>
        <tr r="AO37" s="3"/>
      </tp>
      <tp t="s">
        <v>#N/A Requesting Data...3140270432</v>
        <stp/>
        <stp>BDP|9311713125350081984</stp>
        <tr r="AN31" s="3"/>
      </tp>
      <tp t="s">
        <v>#N/A N/A</v>
        <stp/>
        <stp>BDP|2387938406399704738</stp>
        <tr r="AR3" s="2"/>
      </tp>
      <tp t="s">
        <v>#N/A N/A</v>
        <stp/>
        <stp>BDP|8410317943709034341</stp>
        <tr r="AR12" s="2"/>
      </tp>
      <tp t="s">
        <v>#N/A Requesting Data...2503908235</v>
        <stp/>
        <stp>BDP|6425060421434022530</stp>
        <tr r="AO45" s="3"/>
      </tp>
      <tp t="s">
        <v>#N/A N/A</v>
        <stp/>
        <stp>BDP|2567961693053547454</stp>
        <tr r="AP16" s="3"/>
      </tp>
      <tp t="s">
        <v>#N/A Requesting Data...2807087259</v>
        <stp/>
        <stp>BDP|2051360940596591625</stp>
        <tr r="AQ34" s="3"/>
      </tp>
      <tp t="s">
        <v>#N/A N/A</v>
        <stp/>
        <stp>BDP|7121650103777074365</stp>
        <tr r="AO65" s="3"/>
        <tr r="AO20" s="2"/>
      </tp>
      <tp t="s">
        <v>#N/A Requesting Data...2910926602</v>
        <stp/>
        <stp>BDP|7538624441929442969</stp>
        <tr r="AN46" s="3"/>
      </tp>
      <tp t="s">
        <v>#N/A Requesting Data...3349503058</v>
        <stp/>
        <stp>BDP|6125107846437022124</stp>
        <tr r="AO42" s="3"/>
      </tp>
      <tp t="s">
        <v>#N/A Requesting Data...4113398431</v>
        <stp/>
        <stp>BDP|2305222090406216999</stp>
        <tr r="AQ18" s="3"/>
      </tp>
      <tp t="s">
        <v>#N/A Requesting Data...3467513166</v>
        <stp/>
        <stp>BDP|6095198063590249722</stp>
        <tr r="AR31" s="3"/>
      </tp>
      <tp t="s">
        <v>#N/A N/A</v>
        <stp/>
        <stp>BDP|2598477815321485084</stp>
        <tr r="AR66" s="3"/>
        <tr r="AR21" s="2"/>
      </tp>
      <tp t="s">
        <v>#N/A Requesting Data...2728570476</v>
        <stp/>
        <stp>BDP|3677038260763829034</stp>
        <tr r="AQ40" s="3"/>
      </tp>
      <tp t="s">
        <v>#N/A Requesting Data...2887516752</v>
        <stp/>
        <stp>BDP|3737097900754243127</stp>
        <tr r="AN40" s="3"/>
      </tp>
      <tp t="s">
        <v>#N/A Requesting Data...3438149816</v>
        <stp/>
        <stp>BDP|7955643735891260576</stp>
        <tr r="AQ44" s="3"/>
      </tp>
      <tp t="s">
        <v>#N/A N/A</v>
        <stp/>
        <stp>BDP|2210171807677689273</stp>
        <tr r="AP39" s="3"/>
      </tp>
      <tp t="s">
        <v>#N/A Requesting Data...3457213863</v>
        <stp/>
        <stp>BDP|5144139065513607716</stp>
        <tr r="AO36" s="3"/>
      </tp>
      <tp t="s">
        <v>#N/A N/A</v>
        <stp/>
        <stp>BDP|1548051574754608445</stp>
        <tr r="AN17" s="3"/>
      </tp>
      <tp t="s">
        <v>#N/A Requesting Data...4141533007</v>
        <stp/>
        <stp>BDP|4342544312357737152</stp>
        <tr r="AP28" s="3"/>
      </tp>
      <tp t="s">
        <v>#N/A Requesting Data...3213853949</v>
        <stp/>
        <stp>BDP|1459851806896708947</stp>
        <tr r="AR54" s="3"/>
      </tp>
      <tp t="s">
        <v>#N/A N/A</v>
        <stp/>
        <stp>BDP|6673165714957089707</stp>
        <tr r="AP62" s="3"/>
        <tr r="AP17" s="2"/>
      </tp>
    </main>
    <main first="bofaddin.rtdserver">
      <tp t="s">
        <v>#N/A Requesting Data...3251030696</v>
        <stp/>
        <stp>BDP|6939826297126727670</stp>
        <tr r="AR33" s="3"/>
      </tp>
      <tp t="s">
        <v>#N/A Requesting Data...3559268673</v>
        <stp/>
        <stp>BDP|6024325880898987262</stp>
        <tr r="AO48" s="3"/>
      </tp>
      <tp t="s">
        <v>#N/A N/A</v>
        <stp/>
        <stp>BDP|3540897429006235852</stp>
        <tr r="AO69" s="3"/>
        <tr r="AO61" s="3"/>
        <tr r="AO16" s="2"/>
        <tr r="AO24" s="2"/>
      </tp>
      <tp t="s">
        <v>#N/A Requesting Data...3803330105</v>
        <stp/>
        <stp>BDP|1723694810563583284</stp>
        <tr r="AP31" s="3"/>
      </tp>
      <tp t="s">
        <v>#N/A N/A</v>
        <stp/>
        <stp>BDP|8022814894237527907</stp>
        <tr r="AR5" s="2"/>
      </tp>
      <tp t="s">
        <v>#N/A N/A</v>
        <stp/>
        <stp>BDP|8695997609584072216</stp>
        <tr r="AP69" s="3"/>
        <tr r="AP61" s="3"/>
        <tr r="AP16" s="2"/>
        <tr r="AP24" s="2"/>
      </tp>
      <tp t="s">
        <v>#N/A N/A</v>
        <stp/>
        <stp>BDP|1176579077395365173</stp>
        <tr r="AN53" s="3"/>
      </tp>
      <tp t="s">
        <v>#N/A Requesting Data...2776004800</v>
        <stp/>
        <stp>BDP|4593399009115208529</stp>
        <tr r="AO46" s="3"/>
      </tp>
      <tp t="s">
        <v>#N/A N/A</v>
        <stp/>
        <stp>BDP|4853093374063363737</stp>
        <tr r="AO68" s="3"/>
        <tr r="AO23" s="2"/>
      </tp>
    </main>
    <main first="bofaddin.rtdserver">
      <tp t="s">
        <v>#N/A N/A</v>
        <stp/>
        <stp>BDP|5522972245568855057</stp>
        <tr r="AP29" s="3"/>
      </tp>
      <tp t="s">
        <v>#N/A Requesting Data...2776198391</v>
        <stp/>
        <stp>BDP|6446838848959144360</stp>
        <tr r="AO34" s="3"/>
      </tp>
      <tp t="s">
        <v>#N/A N/A</v>
        <stp/>
        <stp>BDP|9950503381625398120</stp>
        <tr r="AO47" s="3"/>
      </tp>
      <tp t="s">
        <v>#N/A N/A</v>
        <stp/>
        <stp>BDP|1736387103221667346</stp>
        <tr r="AR2" s="3"/>
        <tr r="AR2" s="2"/>
      </tp>
      <tp t="s">
        <v>#N/A N/A</v>
        <stp/>
        <stp>BDP|4658906452239638129</stp>
        <tr r="AO14" s="3"/>
        <tr r="AO14" s="2"/>
      </tp>
      <tp t="s">
        <v>#N/A Requesting Data...4171888410</v>
        <stp/>
        <stp>BDP|2213518578670379095</stp>
        <tr r="AP37" s="3"/>
      </tp>
      <tp t="s">
        <v>#N/A N/A</v>
        <stp/>
        <stp>BDP|2670357427122088135</stp>
        <tr r="AQ2" s="3"/>
        <tr r="AQ2" s="2"/>
      </tp>
      <tp t="s">
        <v>#N/A N/A</v>
        <stp/>
        <stp>BDP|5900483881261535823</stp>
        <tr r="AQ6" s="2"/>
      </tp>
      <tp t="s">
        <v>#N/A Requesting Data...3263815279</v>
        <stp/>
        <stp>BDP|6164502338589855963</stp>
        <tr r="AR42" s="3"/>
      </tp>
      <tp t="s">
        <v>#N/A Requesting Data...4177324608</v>
        <stp/>
        <stp>BDP|8174987956595821121</stp>
        <tr r="AR44" s="3"/>
      </tp>
      <tp t="s">
        <v>#N/A Requesting Data...3706784934</v>
        <stp/>
        <stp>BDP|1736432081135017807</stp>
        <tr r="AQ35" s="3"/>
      </tp>
      <tp t="s">
        <v>#N/A Requesting Data...3990036803</v>
        <stp/>
        <stp>BDP|7091415839525432466</stp>
        <tr r="AP18" s="3"/>
      </tp>
      <tp t="s">
        <v>#N/A N/A</v>
        <stp/>
        <stp>BDP|2601635877900028295</stp>
        <tr r="AP24" s="3"/>
      </tp>
      <tp t="s">
        <v>#N/A N/A</v>
        <stp/>
        <stp>BDP|1187046658450441517</stp>
        <tr r="AR67" s="3"/>
        <tr r="AR22" s="2"/>
      </tp>
      <tp t="s">
        <v>#N/A Requesting Data...3010294670</v>
        <stp/>
        <stp>BDP|9874742392935612345</stp>
        <tr r="AO49" s="3"/>
      </tp>
      <tp t="s">
        <v>#N/A N/A</v>
        <stp/>
        <stp>BDP|6970738147543407752</stp>
        <tr r="AR65" s="3"/>
        <tr r="AR20" s="2"/>
      </tp>
      <tp t="s">
        <v>#N/A N/A</v>
        <stp/>
        <stp>BDP|2635192277793652633</stp>
        <tr r="AN24" s="3"/>
      </tp>
      <tp t="s">
        <v>#N/A N/A</v>
        <stp/>
        <stp>BDP|8809180701769908150</stp>
        <tr r="AQ29" s="3"/>
      </tp>
      <tp t="s">
        <v>#N/A Requesting Data...2965016999</v>
        <stp/>
        <stp>BDP|9134035795029204880</stp>
        <tr r="AQ56" s="3"/>
      </tp>
      <tp t="s">
        <v>#N/A N/A</v>
        <stp/>
        <stp>BDP|2726214142654660123</stp>
        <tr r="AP63" s="3"/>
        <tr r="AP18" s="2"/>
      </tp>
      <tp t="s">
        <v>#N/A Requesting Data...3625685850</v>
        <stp/>
        <stp>BDP|7593674072372542548</stp>
        <tr r="AP51" s="3"/>
      </tp>
      <tp t="s">
        <v>#N/A N/A</v>
        <stp/>
        <stp>BDP|1273100121706749528</stp>
        <tr r="AQ16" s="3"/>
      </tp>
      <tp t="s">
        <v>#N/A N/A</v>
        <stp/>
        <stp>BDP|3273225495359304013</stp>
        <tr r="AP14" s="2"/>
      </tp>
      <tp t="s">
        <v>#N/A N/A</v>
        <stp/>
        <stp>BDP|6312193006742960402</stp>
        <tr r="AN14" s="3"/>
        <tr r="AN14" s="2"/>
      </tp>
    </main>
    <main first="bofaddin.rtdserver">
      <tp t="s">
        <v>#N/A Requesting Data...3342055409</v>
        <stp/>
        <stp>BDP|5665417637633054380</stp>
        <tr r="AN41" s="3"/>
      </tp>
      <tp t="s">
        <v>#N/A Requesting Data...3259141149</v>
        <stp/>
        <stp>BDP|8136471184162364492</stp>
        <tr r="AN45" s="3"/>
      </tp>
      <tp t="s">
        <v>#N/A N/A</v>
        <stp/>
        <stp>BDP|3247880192804713462</stp>
        <tr r="AN18" s="2"/>
      </tp>
      <tp t="s">
        <v>#N/A Requesting Data...3499261835</v>
        <stp/>
        <stp>BDP|4922065336434130164</stp>
        <tr r="AQ52" s="3"/>
      </tp>
      <tp t="s">
        <v>#N/A N/A</v>
        <stp/>
        <stp>BDP|7222222343596590594</stp>
        <tr r="AN13" s="3"/>
        <tr r="AN13" s="2"/>
      </tp>
      <tp t="s">
        <v>#N/A Requesting Data...3792069642</v>
        <stp/>
        <stp>BDP|3048949088296961672</stp>
        <tr r="AR18" s="3"/>
      </tp>
      <tp t="s">
        <v>#N/A N/A</v>
        <stp/>
        <stp>BDP|2185971440978744525</stp>
        <tr r="AR22" s="3"/>
      </tp>
      <tp t="s">
        <v>#N/A N/A</v>
        <stp/>
        <stp>BDP|6424014461045466735</stp>
        <tr r="AO10" s="3"/>
        <tr r="AO10" s="2"/>
      </tp>
      <tp t="s">
        <v>#N/A N/A</v>
        <stp/>
        <stp>BDP|2594355343544527329</stp>
        <tr r="AO62" s="3"/>
        <tr r="AO17" s="2"/>
      </tp>
      <tp t="s">
        <v>#N/A Requesting Data...3640719285</v>
        <stp/>
        <stp>BDP|5040254941123928286</stp>
        <tr r="AP42" s="3"/>
      </tp>
      <tp t="s">
        <v>#N/A N/A</v>
        <stp/>
        <stp>BDP|5425150858554764609</stp>
        <tr r="AQ8" s="2"/>
      </tp>
      <tp t="s">
        <v>#N/A Requesting Data...3566071133</v>
        <stp/>
        <stp>BDP|6598415118270984099</stp>
        <tr r="AN35" s="3"/>
      </tp>
      <tp t="s">
        <v>#N/A N/A</v>
        <stp/>
        <stp>BDP|7325772792372362889</stp>
        <tr r="AN23" s="2"/>
      </tp>
      <tp t="s">
        <v>#N/A Requesting Data...3243368144</v>
        <stp/>
        <stp>BDP|1789140322898476980</stp>
        <tr r="AN25" s="3"/>
      </tp>
      <tp t="s">
        <v>#N/A Requesting Data...3997807003</v>
        <stp/>
        <stp>BDP|7999595908536383793</stp>
        <tr r="AQ21" s="3"/>
      </tp>
      <tp t="s">
        <v>#N/A Requesting Data...4252314230</v>
        <stp/>
        <stp>BDP|7406247497209501602</stp>
        <tr r="AN27" s="3"/>
      </tp>
      <tp t="s">
        <v>#N/A N/A</v>
        <stp/>
        <stp>BDP|7202629311065676640</stp>
        <tr r="AO59" s="3"/>
      </tp>
      <tp t="s">
        <v>#N/A Requesting Data...3895438955</v>
        <stp/>
        <stp>BDP|5490006274002522325</stp>
        <tr r="AQ25" s="3"/>
      </tp>
      <tp t="s">
        <v>#N/A N/A</v>
        <stp/>
        <stp>BDP|3774345807095728671</stp>
        <tr r="AO13" s="3"/>
        <tr r="AO13" s="2"/>
      </tp>
      <tp t="s">
        <v>#N/A N/A</v>
        <stp/>
        <stp>BDP|4211406200807641413</stp>
        <tr r="AP17" s="3"/>
      </tp>
      <tp t="s">
        <v>#N/A Requesting Data...3636698603</v>
        <stp/>
        <stp>BDP|8124923727440333029</stp>
        <tr r="AP45" s="3"/>
      </tp>
      <tp t="s">
        <v>#N/A N/A</v>
        <stp/>
        <stp>BDP|25997523185881791</stp>
        <tr r="AP38" s="3"/>
      </tp>
    </main>
    <main first="bofaddin.rtdserver">
      <tp t="s">
        <v>#N/A Requesting Data...3336967923</v>
        <stp/>
        <stp>BDP|592074512791109435</stp>
        <tr r="AN60" s="3"/>
      </tp>
    </main>
    <main first="bofaddin.rtdserver">
      <tp t="s">
        <v>#N/A N/A</v>
        <stp/>
        <stp>BDP|414296670225079163</stp>
        <tr r="AO55" s="3"/>
      </tp>
      <tp t="s">
        <v>#N/A N/A</v>
        <stp/>
        <stp>BDP|307291011630692319</stp>
        <tr r="AQ68" s="3"/>
        <tr r="AQ23" s="2"/>
      </tp>
      <tp t="s">
        <v>#N/A Requesting Data...4293600256</v>
        <stp/>
        <stp>BDP|712490123974447069</stp>
        <tr r="AP32" s="3"/>
      </tp>
    </main>
    <main first="bofaddin.rtdserver">
      <tp t="s">
        <v>#N/A Requesting Data...3526595494</v>
        <stp/>
        <stp>BDP|373456503819307118</stp>
        <tr r="AQ41" s="3"/>
      </tp>
      <tp t="s">
        <v>#N/A Requesting Data...3409086336</v>
        <stp/>
        <stp>BDP|915464145457801887</stp>
        <tr r="AN37" s="3"/>
      </tp>
      <tp t="s">
        <v>#N/A N/A</v>
        <stp/>
        <stp>BDP|107759884486271693</stp>
        <tr r="AR69" s="3"/>
        <tr r="AR61" s="3"/>
        <tr r="AR16" s="2"/>
        <tr r="AR24" s="2"/>
      </tp>
      <tp t="s">
        <v>#N/A N/A</v>
        <stp/>
        <stp>BDP|903864576823083501</stp>
        <tr r="AO67" s="3"/>
        <tr r="AO22" s="2"/>
      </tp>
    </main>
    <main first="bofaddin.rtdserver">
      <tp t="s">
        <v>#N/A Requesting Data...3477350101</v>
        <stp/>
        <stp>BDP|496836627061841320</stp>
        <tr r="AP19" s="3"/>
      </tp>
      <tp t="s">
        <v>#N/A Requesting Data...3565426288</v>
        <stp/>
        <stp>BDP|312955495670997880</stp>
        <tr r="AQ33" s="3"/>
      </tp>
    </main>
    <main first="bofaddin.rtdserver">
      <tp t="s">
        <v>#N/A Requesting Data...3735811695</v>
        <stp/>
        <stp>BDP|590950507585007792</stp>
        <tr r="AQ3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DCA4-DC20-934A-A421-DEBAE064FD59}">
  <dimension ref="A1:AR69"/>
  <sheetViews>
    <sheetView tabSelected="1" topLeftCell="AJ1" workbookViewId="0">
      <selection activeCell="AM3" sqref="AM3"/>
    </sheetView>
  </sheetViews>
  <sheetFormatPr defaultColWidth="11.5546875" defaultRowHeight="15"/>
  <cols>
    <col min="1" max="1" width="19.33203125" bestFit="1" customWidth="1"/>
    <col min="2" max="2" width="18" bestFit="1" customWidth="1"/>
    <col min="3" max="3" width="13.44140625" bestFit="1" customWidth="1"/>
    <col min="4" max="4" width="12.44140625" bestFit="1" customWidth="1"/>
    <col min="5" max="5" width="43.109375" bestFit="1" customWidth="1"/>
    <col min="6" max="6" width="8.6640625" bestFit="1" customWidth="1"/>
    <col min="7" max="7" width="13.77734375" bestFit="1" customWidth="1"/>
    <col min="8" max="8" width="24.6640625" bestFit="1" customWidth="1"/>
    <col min="9" max="9" width="27.44140625" bestFit="1" customWidth="1"/>
    <col min="10" max="10" width="92.109375" bestFit="1" customWidth="1"/>
    <col min="11" max="11" width="9.6640625" bestFit="1" customWidth="1"/>
    <col min="12" max="12" width="12.77734375" bestFit="1" customWidth="1"/>
    <col min="13" max="13" width="11" bestFit="1" customWidth="1"/>
    <col min="14" max="14" width="19.77734375" bestFit="1" customWidth="1"/>
    <col min="15" max="15" width="19" bestFit="1" customWidth="1"/>
    <col min="16" max="16" width="9" bestFit="1" customWidth="1"/>
    <col min="17" max="17" width="14.44140625" bestFit="1" customWidth="1"/>
    <col min="18" max="18" width="16.77734375" bestFit="1" customWidth="1"/>
    <col min="19" max="19" width="23.77734375" bestFit="1" customWidth="1"/>
    <col min="20" max="21" width="25.44140625" bestFit="1" customWidth="1"/>
    <col min="22" max="22" width="22" bestFit="1" customWidth="1"/>
    <col min="23" max="23" width="19.6640625" bestFit="1" customWidth="1"/>
    <col min="24" max="25" width="18" bestFit="1" customWidth="1"/>
    <col min="26" max="26" width="27.109375" bestFit="1" customWidth="1"/>
    <col min="27" max="27" width="16" bestFit="1" customWidth="1"/>
    <col min="28" max="28" width="18" bestFit="1" customWidth="1"/>
    <col min="29" max="29" width="15.6640625" bestFit="1" customWidth="1"/>
    <col min="30" max="30" width="18" bestFit="1" customWidth="1"/>
    <col min="31" max="31" width="15.6640625" bestFit="1" customWidth="1"/>
    <col min="32" max="32" width="20.44140625" bestFit="1" customWidth="1"/>
    <col min="33" max="33" width="15.44140625" bestFit="1" customWidth="1"/>
    <col min="34" max="34" width="18" bestFit="1" customWidth="1"/>
    <col min="35" max="35" width="15.109375" bestFit="1" customWidth="1"/>
    <col min="36" max="36" width="18" bestFit="1" customWidth="1"/>
    <col min="37" max="37" width="15.109375" bestFit="1" customWidth="1"/>
    <col min="38" max="38" width="21.109375" bestFit="1" customWidth="1"/>
    <col min="39" max="39" width="9.77734375" bestFit="1" customWidth="1"/>
    <col min="40" max="40" width="23.21875" customWidth="1"/>
    <col min="41" max="41" width="26.21875" bestFit="1" customWidth="1"/>
    <col min="42" max="42" width="25.109375" bestFit="1" customWidth="1"/>
    <col min="43" max="43" width="29.88671875" bestFit="1" customWidth="1"/>
    <col min="44" max="44" width="13.109375" bestFit="1" customWidth="1"/>
  </cols>
  <sheetData>
    <row r="1" spans="1: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943</v>
      </c>
      <c r="AO1" t="s">
        <v>944</v>
      </c>
      <c r="AP1" t="s">
        <v>945</v>
      </c>
      <c r="AQ1" t="s">
        <v>946</v>
      </c>
      <c r="AR1" t="s">
        <v>947</v>
      </c>
    </row>
    <row r="2" spans="1:44">
      <c r="A2" t="s">
        <v>637</v>
      </c>
      <c r="B2" t="s">
        <v>638</v>
      </c>
      <c r="C2" t="s">
        <v>639</v>
      </c>
      <c r="D2" t="s">
        <v>639</v>
      </c>
      <c r="E2" t="s">
        <v>640</v>
      </c>
      <c r="F2" t="s">
        <v>43</v>
      </c>
      <c r="G2" t="s">
        <v>44</v>
      </c>
      <c r="H2">
        <v>4.5</v>
      </c>
      <c r="I2">
        <v>5554450</v>
      </c>
      <c r="J2" t="s">
        <v>641</v>
      </c>
      <c r="K2">
        <v>4.5</v>
      </c>
      <c r="M2" t="s">
        <v>642</v>
      </c>
      <c r="N2">
        <v>19.3</v>
      </c>
      <c r="O2">
        <v>746.1</v>
      </c>
      <c r="P2">
        <v>408.6</v>
      </c>
      <c r="Q2">
        <v>7</v>
      </c>
      <c r="R2">
        <v>0</v>
      </c>
      <c r="S2">
        <v>0</v>
      </c>
      <c r="T2" t="s">
        <v>47</v>
      </c>
      <c r="V2" t="s">
        <v>637</v>
      </c>
      <c r="W2">
        <v>4.5</v>
      </c>
      <c r="X2" t="s">
        <v>643</v>
      </c>
      <c r="Y2" t="s">
        <v>644</v>
      </c>
      <c r="Z2">
        <v>1534765</v>
      </c>
      <c r="AA2" t="s">
        <v>137</v>
      </c>
      <c r="AB2">
        <v>4.12</v>
      </c>
      <c r="AC2" t="s">
        <v>645</v>
      </c>
      <c r="AD2">
        <v>4.3499999999999996</v>
      </c>
      <c r="AE2" t="s">
        <v>646</v>
      </c>
      <c r="AF2">
        <v>4.2699999999999996</v>
      </c>
      <c r="AG2" t="s">
        <v>647</v>
      </c>
      <c r="AH2">
        <v>10.37</v>
      </c>
      <c r="AI2" t="s">
        <v>648</v>
      </c>
      <c r="AK2" t="s">
        <v>649</v>
      </c>
      <c r="AL2">
        <v>8.1300000000000008</v>
      </c>
      <c r="AM2" t="s">
        <v>650</v>
      </c>
      <c r="AN2" t="s">
        <v>953</v>
      </c>
      <c r="AO2" t="s">
        <v>51</v>
      </c>
      <c r="AP2">
        <v>5</v>
      </c>
      <c r="AQ2">
        <v>71.428596496582031</v>
      </c>
      <c r="AR2" t="s">
        <v>175</v>
      </c>
    </row>
    <row r="3" spans="1:44">
      <c r="A3" t="s">
        <v>679</v>
      </c>
      <c r="B3" t="s">
        <v>680</v>
      </c>
      <c r="C3" t="s">
        <v>681</v>
      </c>
      <c r="D3" t="s">
        <v>681</v>
      </c>
      <c r="E3" t="s">
        <v>682</v>
      </c>
      <c r="F3" t="s">
        <v>43</v>
      </c>
      <c r="G3" t="s">
        <v>44</v>
      </c>
      <c r="H3">
        <v>2.5</v>
      </c>
      <c r="I3">
        <v>1765700</v>
      </c>
      <c r="J3" t="s">
        <v>683</v>
      </c>
      <c r="K3">
        <v>2.5</v>
      </c>
      <c r="M3" t="s">
        <v>684</v>
      </c>
      <c r="N3">
        <v>8.4</v>
      </c>
      <c r="O3">
        <v>4.0999999999999996</v>
      </c>
      <c r="Q3">
        <v>5</v>
      </c>
      <c r="R3">
        <v>0</v>
      </c>
      <c r="S3">
        <v>0</v>
      </c>
      <c r="T3" t="s">
        <v>47</v>
      </c>
      <c r="V3" t="s">
        <v>685</v>
      </c>
      <c r="X3" t="s">
        <v>686</v>
      </c>
      <c r="Y3">
        <v>254663107</v>
      </c>
      <c r="Z3" t="s">
        <v>51</v>
      </c>
      <c r="AA3" t="s">
        <v>687</v>
      </c>
      <c r="AB3">
        <v>1.7</v>
      </c>
      <c r="AC3" t="s">
        <v>688</v>
      </c>
      <c r="AE3" t="s">
        <v>689</v>
      </c>
      <c r="AG3" t="s">
        <v>690</v>
      </c>
      <c r="AH3">
        <v>0.69</v>
      </c>
      <c r="AI3" t="s">
        <v>691</v>
      </c>
      <c r="AJ3">
        <v>0.11</v>
      </c>
      <c r="AK3" t="s">
        <v>692</v>
      </c>
      <c r="AM3">
        <v>254663</v>
      </c>
      <c r="AN3" t="s">
        <v>952</v>
      </c>
      <c r="AO3" t="s">
        <v>51</v>
      </c>
      <c r="AP3">
        <v>3</v>
      </c>
      <c r="AQ3">
        <v>60</v>
      </c>
      <c r="AR3" t="s">
        <v>175</v>
      </c>
    </row>
    <row r="4" spans="1:44">
      <c r="A4" t="s">
        <v>693</v>
      </c>
      <c r="B4" t="s">
        <v>694</v>
      </c>
      <c r="C4" t="s">
        <v>695</v>
      </c>
      <c r="D4" t="s">
        <v>695</v>
      </c>
      <c r="E4" t="s">
        <v>696</v>
      </c>
      <c r="F4" t="s">
        <v>43</v>
      </c>
      <c r="G4" t="s">
        <v>44</v>
      </c>
      <c r="H4">
        <v>0.2</v>
      </c>
      <c r="I4">
        <v>13362000</v>
      </c>
      <c r="J4" t="s">
        <v>697</v>
      </c>
      <c r="K4">
        <v>0.2</v>
      </c>
      <c r="M4" t="s">
        <v>698</v>
      </c>
      <c r="O4">
        <v>15.4</v>
      </c>
      <c r="Q4">
        <v>5</v>
      </c>
      <c r="R4">
        <v>0</v>
      </c>
      <c r="S4">
        <v>0</v>
      </c>
      <c r="T4" t="s">
        <v>47</v>
      </c>
      <c r="V4" t="s">
        <v>699</v>
      </c>
      <c r="W4">
        <v>0.34</v>
      </c>
      <c r="X4" t="s">
        <v>700</v>
      </c>
      <c r="Y4" t="s">
        <v>701</v>
      </c>
      <c r="Z4" t="s">
        <v>51</v>
      </c>
      <c r="AA4" t="s">
        <v>57</v>
      </c>
      <c r="AB4">
        <v>0.3</v>
      </c>
      <c r="AC4" t="s">
        <v>702</v>
      </c>
      <c r="AD4">
        <v>0.24</v>
      </c>
      <c r="AE4" t="s">
        <v>703</v>
      </c>
      <c r="AF4">
        <v>0.41</v>
      </c>
      <c r="AG4" t="s">
        <v>704</v>
      </c>
      <c r="AI4" t="s">
        <v>705</v>
      </c>
      <c r="AJ4">
        <v>0.1</v>
      </c>
      <c r="AK4" t="s">
        <v>706</v>
      </c>
      <c r="AM4" t="s">
        <v>707</v>
      </c>
      <c r="AN4" t="s">
        <v>948</v>
      </c>
      <c r="AO4" t="s">
        <v>51</v>
      </c>
      <c r="AP4">
        <v>3</v>
      </c>
      <c r="AQ4">
        <v>60</v>
      </c>
      <c r="AR4" t="s">
        <v>47</v>
      </c>
    </row>
    <row r="5" spans="1:44">
      <c r="A5" t="s">
        <v>708</v>
      </c>
      <c r="B5" t="s">
        <v>709</v>
      </c>
      <c r="C5" t="s">
        <v>710</v>
      </c>
      <c r="D5" t="s">
        <v>710</v>
      </c>
      <c r="E5" t="s">
        <v>711</v>
      </c>
      <c r="F5" t="s">
        <v>43</v>
      </c>
      <c r="G5" t="s">
        <v>44</v>
      </c>
      <c r="H5">
        <v>0.4</v>
      </c>
      <c r="I5">
        <v>5275000</v>
      </c>
      <c r="J5" t="s">
        <v>712</v>
      </c>
      <c r="K5">
        <v>0.4</v>
      </c>
      <c r="L5">
        <v>-90</v>
      </c>
      <c r="M5" t="s">
        <v>713</v>
      </c>
      <c r="O5">
        <v>6</v>
      </c>
      <c r="Q5">
        <v>4</v>
      </c>
      <c r="R5">
        <v>0</v>
      </c>
      <c r="S5">
        <v>0</v>
      </c>
      <c r="T5" t="s">
        <v>47</v>
      </c>
      <c r="V5" t="s">
        <v>708</v>
      </c>
      <c r="X5" t="s">
        <v>714</v>
      </c>
      <c r="Y5" t="s">
        <v>715</v>
      </c>
      <c r="Z5">
        <v>1369451</v>
      </c>
      <c r="AA5" t="s">
        <v>716</v>
      </c>
      <c r="AB5">
        <v>0.28000000000000003</v>
      </c>
      <c r="AC5" t="s">
        <v>717</v>
      </c>
      <c r="AD5">
        <v>0.2</v>
      </c>
      <c r="AE5" t="s">
        <v>718</v>
      </c>
      <c r="AG5" t="s">
        <v>719</v>
      </c>
      <c r="AI5" t="s">
        <v>720</v>
      </c>
      <c r="AJ5">
        <v>0.26</v>
      </c>
      <c r="AK5" t="s">
        <v>721</v>
      </c>
      <c r="AL5">
        <v>0.08</v>
      </c>
      <c r="AM5" t="s">
        <v>722</v>
      </c>
      <c r="AN5" t="s">
        <v>948</v>
      </c>
      <c r="AO5" t="s">
        <v>954</v>
      </c>
      <c r="AP5">
        <v>2</v>
      </c>
      <c r="AQ5">
        <v>50</v>
      </c>
      <c r="AR5" t="s">
        <v>47</v>
      </c>
    </row>
    <row r="6" spans="1:44">
      <c r="A6" t="s">
        <v>738</v>
      </c>
      <c r="B6" t="s">
        <v>739</v>
      </c>
      <c r="C6" t="s">
        <v>740</v>
      </c>
      <c r="D6" t="s">
        <v>740</v>
      </c>
      <c r="E6" t="s">
        <v>741</v>
      </c>
      <c r="F6" t="s">
        <v>43</v>
      </c>
      <c r="G6" t="s">
        <v>44</v>
      </c>
      <c r="H6">
        <v>0.1</v>
      </c>
      <c r="I6">
        <v>15000000</v>
      </c>
      <c r="J6" t="s">
        <v>697</v>
      </c>
      <c r="K6">
        <v>0.1</v>
      </c>
      <c r="L6">
        <v>-86.666666669999998</v>
      </c>
      <c r="M6" t="s">
        <v>742</v>
      </c>
      <c r="N6">
        <v>211.4</v>
      </c>
      <c r="O6">
        <v>6.8</v>
      </c>
      <c r="Q6">
        <v>5</v>
      </c>
      <c r="R6">
        <v>0</v>
      </c>
      <c r="S6">
        <v>0</v>
      </c>
      <c r="T6" t="s">
        <v>47</v>
      </c>
      <c r="V6" t="s">
        <v>738</v>
      </c>
      <c r="W6">
        <v>0.72</v>
      </c>
      <c r="X6" t="s">
        <v>743</v>
      </c>
      <c r="Y6">
        <v>744657107</v>
      </c>
      <c r="Z6">
        <v>1867299</v>
      </c>
      <c r="AA6" t="s">
        <v>744</v>
      </c>
      <c r="AB6">
        <v>0.63</v>
      </c>
      <c r="AC6" t="s">
        <v>745</v>
      </c>
      <c r="AE6" t="s">
        <v>746</v>
      </c>
      <c r="AF6">
        <v>0.45</v>
      </c>
      <c r="AG6" t="s">
        <v>747</v>
      </c>
      <c r="AH6">
        <v>0.24</v>
      </c>
      <c r="AI6" t="s">
        <v>748</v>
      </c>
      <c r="AK6" t="s">
        <v>749</v>
      </c>
      <c r="AL6">
        <v>0.09</v>
      </c>
      <c r="AM6">
        <v>744657</v>
      </c>
      <c r="AN6" t="s">
        <v>948</v>
      </c>
      <c r="AO6" t="s">
        <v>954</v>
      </c>
      <c r="AP6">
        <v>3</v>
      </c>
      <c r="AQ6">
        <v>60</v>
      </c>
      <c r="AR6" t="s">
        <v>47</v>
      </c>
    </row>
    <row r="7" spans="1:44">
      <c r="A7" t="s">
        <v>687</v>
      </c>
      <c r="B7" t="s">
        <v>750</v>
      </c>
      <c r="C7" t="s">
        <v>751</v>
      </c>
      <c r="D7" t="s">
        <v>751</v>
      </c>
      <c r="E7" t="s">
        <v>752</v>
      </c>
      <c r="F7" t="s">
        <v>43</v>
      </c>
      <c r="G7" t="s">
        <v>44</v>
      </c>
      <c r="H7">
        <v>0.2</v>
      </c>
      <c r="I7">
        <v>7500000</v>
      </c>
      <c r="J7" t="s">
        <v>697</v>
      </c>
      <c r="K7">
        <v>0.2</v>
      </c>
      <c r="M7" t="s">
        <v>753</v>
      </c>
      <c r="N7">
        <v>1.4</v>
      </c>
      <c r="O7">
        <v>0.7</v>
      </c>
      <c r="Q7">
        <v>3</v>
      </c>
      <c r="R7">
        <v>0</v>
      </c>
      <c r="S7">
        <v>0</v>
      </c>
      <c r="T7" t="s">
        <v>47</v>
      </c>
      <c r="V7" t="s">
        <v>687</v>
      </c>
      <c r="W7">
        <v>17.149999999999999</v>
      </c>
      <c r="X7" t="s">
        <v>754</v>
      </c>
      <c r="Y7" t="s">
        <v>755</v>
      </c>
      <c r="Z7">
        <v>1953624</v>
      </c>
      <c r="AA7" t="s">
        <v>756</v>
      </c>
      <c r="AC7" t="s">
        <v>757</v>
      </c>
      <c r="AD7">
        <v>14.35</v>
      </c>
      <c r="AE7" t="s">
        <v>699</v>
      </c>
      <c r="AF7">
        <v>11.2</v>
      </c>
      <c r="AG7" t="s">
        <v>758</v>
      </c>
      <c r="AH7">
        <v>2.1</v>
      </c>
      <c r="AI7" t="s">
        <v>759</v>
      </c>
      <c r="AK7" t="s">
        <v>760</v>
      </c>
      <c r="AL7">
        <v>0.17499999999999999</v>
      </c>
      <c r="AM7" t="s">
        <v>761</v>
      </c>
      <c r="AN7" t="s">
        <v>948</v>
      </c>
      <c r="AO7" t="s">
        <v>955</v>
      </c>
      <c r="AP7">
        <v>2</v>
      </c>
      <c r="AQ7">
        <v>66.666702270507813</v>
      </c>
      <c r="AR7" t="s">
        <v>175</v>
      </c>
    </row>
    <row r="8" spans="1:44">
      <c r="A8" t="s">
        <v>815</v>
      </c>
      <c r="B8" t="s">
        <v>816</v>
      </c>
      <c r="C8" t="s">
        <v>817</v>
      </c>
      <c r="D8" t="s">
        <v>817</v>
      </c>
      <c r="E8" t="s">
        <v>818</v>
      </c>
      <c r="F8" t="s">
        <v>43</v>
      </c>
      <c r="G8" t="s">
        <v>44</v>
      </c>
      <c r="H8">
        <v>0.2</v>
      </c>
      <c r="I8">
        <v>2000000</v>
      </c>
      <c r="J8" t="s">
        <v>683</v>
      </c>
      <c r="K8">
        <v>0.2</v>
      </c>
      <c r="M8" t="s">
        <v>819</v>
      </c>
      <c r="O8">
        <v>10</v>
      </c>
      <c r="Q8">
        <v>3</v>
      </c>
      <c r="R8">
        <v>0</v>
      </c>
      <c r="S8">
        <v>0</v>
      </c>
      <c r="T8" t="s">
        <v>47</v>
      </c>
      <c r="V8" t="s">
        <v>820</v>
      </c>
      <c r="X8" t="s">
        <v>821</v>
      </c>
      <c r="Y8" t="s">
        <v>822</v>
      </c>
      <c r="Z8" t="s">
        <v>51</v>
      </c>
      <c r="AA8" t="s">
        <v>823</v>
      </c>
      <c r="AC8" t="s">
        <v>824</v>
      </c>
      <c r="AE8" t="s">
        <v>57</v>
      </c>
      <c r="AF8">
        <v>0.35</v>
      </c>
      <c r="AG8" t="s">
        <v>825</v>
      </c>
      <c r="AI8" t="s">
        <v>826</v>
      </c>
      <c r="AJ8">
        <v>0.32</v>
      </c>
      <c r="AK8" t="s">
        <v>827</v>
      </c>
      <c r="AM8" t="s">
        <v>828</v>
      </c>
      <c r="AN8" t="s">
        <v>948</v>
      </c>
      <c r="AO8" t="s">
        <v>955</v>
      </c>
      <c r="AP8">
        <v>2</v>
      </c>
      <c r="AQ8">
        <v>66.666702270507813</v>
      </c>
      <c r="AR8" t="s">
        <v>47</v>
      </c>
    </row>
    <row r="9" spans="1:44">
      <c r="A9" t="s">
        <v>829</v>
      </c>
      <c r="B9" t="s">
        <v>830</v>
      </c>
      <c r="C9" t="s">
        <v>831</v>
      </c>
      <c r="D9" t="s">
        <v>831</v>
      </c>
      <c r="E9" t="s">
        <v>832</v>
      </c>
      <c r="F9" t="s">
        <v>43</v>
      </c>
      <c r="G9" t="s">
        <v>44</v>
      </c>
      <c r="H9">
        <v>0.1</v>
      </c>
      <c r="I9">
        <v>3500000</v>
      </c>
      <c r="J9" t="s">
        <v>727</v>
      </c>
      <c r="K9">
        <v>0.1</v>
      </c>
      <c r="L9">
        <v>-74</v>
      </c>
      <c r="M9" t="s">
        <v>833</v>
      </c>
      <c r="N9">
        <v>53.3</v>
      </c>
      <c r="O9">
        <v>20.7</v>
      </c>
      <c r="P9">
        <v>167.8</v>
      </c>
      <c r="Q9">
        <v>5</v>
      </c>
      <c r="R9">
        <v>0</v>
      </c>
      <c r="S9">
        <v>0</v>
      </c>
      <c r="T9" t="s">
        <v>47</v>
      </c>
      <c r="U9" t="s">
        <v>48</v>
      </c>
      <c r="V9" t="s">
        <v>829</v>
      </c>
      <c r="W9">
        <v>1</v>
      </c>
      <c r="X9" t="s">
        <v>834</v>
      </c>
      <c r="Y9" t="s">
        <v>835</v>
      </c>
      <c r="Z9" t="s">
        <v>51</v>
      </c>
      <c r="AA9" t="s">
        <v>836</v>
      </c>
      <c r="AC9" t="s">
        <v>837</v>
      </c>
      <c r="AE9" t="s">
        <v>64</v>
      </c>
      <c r="AG9" t="s">
        <v>838</v>
      </c>
      <c r="AI9" t="s">
        <v>839</v>
      </c>
      <c r="AJ9">
        <v>0.44</v>
      </c>
      <c r="AK9" t="s">
        <v>840</v>
      </c>
      <c r="AL9">
        <v>0.28999999999999998</v>
      </c>
      <c r="AM9" t="s">
        <v>841</v>
      </c>
      <c r="AN9" t="s">
        <v>953</v>
      </c>
      <c r="AO9" t="s">
        <v>954</v>
      </c>
      <c r="AP9" t="s">
        <v>950</v>
      </c>
      <c r="AQ9" t="s">
        <v>950</v>
      </c>
      <c r="AR9" t="s">
        <v>950</v>
      </c>
    </row>
    <row r="10" spans="1:44">
      <c r="A10" t="s">
        <v>83</v>
      </c>
      <c r="B10" t="s">
        <v>855</v>
      </c>
      <c r="C10" t="s">
        <v>856</v>
      </c>
      <c r="D10" t="s">
        <v>856</v>
      </c>
      <c r="E10" t="s">
        <v>857</v>
      </c>
      <c r="F10" t="s">
        <v>43</v>
      </c>
      <c r="G10" t="s">
        <v>44</v>
      </c>
      <c r="H10">
        <v>0.1</v>
      </c>
      <c r="I10">
        <v>3500000</v>
      </c>
      <c r="J10" t="s">
        <v>727</v>
      </c>
      <c r="K10">
        <v>0.1</v>
      </c>
      <c r="L10">
        <v>-52</v>
      </c>
      <c r="M10" t="s">
        <v>235</v>
      </c>
      <c r="N10">
        <v>51.3</v>
      </c>
      <c r="O10">
        <v>18.7</v>
      </c>
      <c r="P10">
        <v>13.1</v>
      </c>
      <c r="Q10">
        <v>5</v>
      </c>
      <c r="R10">
        <v>0</v>
      </c>
      <c r="S10">
        <v>0</v>
      </c>
      <c r="T10" t="s">
        <v>47</v>
      </c>
      <c r="V10" t="s">
        <v>83</v>
      </c>
      <c r="X10" t="s">
        <v>858</v>
      </c>
      <c r="Y10" s="1">
        <v>3.9899999999999997E+108</v>
      </c>
      <c r="Z10">
        <v>1924257</v>
      </c>
      <c r="AA10" t="s">
        <v>859</v>
      </c>
      <c r="AC10" t="s">
        <v>860</v>
      </c>
      <c r="AE10" t="s">
        <v>861</v>
      </c>
      <c r="AG10" t="s">
        <v>862</v>
      </c>
      <c r="AI10" t="s">
        <v>863</v>
      </c>
      <c r="AK10" t="s">
        <v>864</v>
      </c>
      <c r="AL10">
        <v>0.22500000000000001</v>
      </c>
      <c r="AM10" t="s">
        <v>865</v>
      </c>
      <c r="AN10" t="s">
        <v>951</v>
      </c>
      <c r="AO10" t="s">
        <v>954</v>
      </c>
      <c r="AP10">
        <v>3</v>
      </c>
      <c r="AQ10">
        <v>60</v>
      </c>
      <c r="AR10" t="s">
        <v>47</v>
      </c>
    </row>
    <row r="11" spans="1:44">
      <c r="A11" t="s">
        <v>866</v>
      </c>
      <c r="B11" t="s">
        <v>867</v>
      </c>
      <c r="C11" t="s">
        <v>868</v>
      </c>
      <c r="D11" t="s">
        <v>868</v>
      </c>
      <c r="E11" t="s">
        <v>869</v>
      </c>
      <c r="F11" t="s">
        <v>43</v>
      </c>
      <c r="G11" t="s">
        <v>44</v>
      </c>
      <c r="H11">
        <v>0.1</v>
      </c>
      <c r="I11">
        <v>3353000</v>
      </c>
      <c r="J11" t="s">
        <v>727</v>
      </c>
      <c r="K11">
        <v>0.1</v>
      </c>
      <c r="M11" t="s">
        <v>870</v>
      </c>
      <c r="O11">
        <v>29.1</v>
      </c>
      <c r="Q11">
        <v>4</v>
      </c>
      <c r="R11">
        <v>0</v>
      </c>
      <c r="S11">
        <v>0</v>
      </c>
      <c r="T11" t="s">
        <v>47</v>
      </c>
      <c r="V11" t="s">
        <v>866</v>
      </c>
      <c r="W11">
        <v>3.0794000000000001</v>
      </c>
      <c r="X11" t="s">
        <v>871</v>
      </c>
      <c r="Y11" s="1">
        <v>8.3400000000000004E+112</v>
      </c>
      <c r="Z11" t="s">
        <v>51</v>
      </c>
      <c r="AA11" t="s">
        <v>872</v>
      </c>
      <c r="AC11" t="s">
        <v>873</v>
      </c>
      <c r="AD11">
        <v>2.4310999999999998</v>
      </c>
      <c r="AE11" t="s">
        <v>874</v>
      </c>
      <c r="AG11" t="s">
        <v>875</v>
      </c>
      <c r="AH11">
        <v>1.6207</v>
      </c>
      <c r="AI11" t="s">
        <v>876</v>
      </c>
      <c r="AJ11">
        <v>1.22</v>
      </c>
      <c r="AK11" t="s">
        <v>877</v>
      </c>
      <c r="AM11" t="s">
        <v>878</v>
      </c>
      <c r="AN11" t="s">
        <v>952</v>
      </c>
      <c r="AO11" t="s">
        <v>51</v>
      </c>
      <c r="AP11">
        <v>3</v>
      </c>
      <c r="AQ11">
        <v>75</v>
      </c>
      <c r="AR11" t="s">
        <v>47</v>
      </c>
    </row>
    <row r="12" spans="1:44">
      <c r="A12" t="s">
        <v>897</v>
      </c>
      <c r="B12" t="s">
        <v>898</v>
      </c>
      <c r="C12" t="s">
        <v>899</v>
      </c>
      <c r="D12" t="s">
        <v>899</v>
      </c>
      <c r="E12" t="s">
        <v>900</v>
      </c>
      <c r="F12" t="s">
        <v>43</v>
      </c>
      <c r="G12" t="s">
        <v>44</v>
      </c>
      <c r="H12">
        <v>0.1</v>
      </c>
      <c r="I12">
        <v>2500000</v>
      </c>
      <c r="J12" t="s">
        <v>727</v>
      </c>
      <c r="K12">
        <v>0.1</v>
      </c>
      <c r="L12">
        <v>-55</v>
      </c>
      <c r="M12" t="s">
        <v>901</v>
      </c>
      <c r="O12">
        <v>0.2</v>
      </c>
      <c r="Q12">
        <v>5</v>
      </c>
      <c r="R12">
        <v>0</v>
      </c>
      <c r="S12">
        <v>0</v>
      </c>
      <c r="T12" t="s">
        <v>47</v>
      </c>
      <c r="V12" t="s">
        <v>897</v>
      </c>
      <c r="X12" t="s">
        <v>902</v>
      </c>
      <c r="Y12">
        <v>311736102</v>
      </c>
      <c r="Z12" t="s">
        <v>51</v>
      </c>
      <c r="AA12" t="s">
        <v>903</v>
      </c>
      <c r="AB12">
        <v>0.115</v>
      </c>
      <c r="AC12" t="s">
        <v>904</v>
      </c>
      <c r="AD12">
        <v>0.125</v>
      </c>
      <c r="AE12" t="s">
        <v>905</v>
      </c>
      <c r="AG12" t="s">
        <v>906</v>
      </c>
      <c r="AI12" t="s">
        <v>907</v>
      </c>
      <c r="AK12" t="s">
        <v>908</v>
      </c>
      <c r="AM12">
        <v>311736</v>
      </c>
      <c r="AN12" t="s">
        <v>956</v>
      </c>
      <c r="AO12" t="s">
        <v>954</v>
      </c>
      <c r="AP12">
        <v>3</v>
      </c>
      <c r="AQ12">
        <v>60</v>
      </c>
      <c r="AR12" t="s">
        <v>47</v>
      </c>
    </row>
    <row r="13" spans="1:44">
      <c r="A13" t="s">
        <v>909</v>
      </c>
      <c r="B13" t="s">
        <v>910</v>
      </c>
      <c r="C13" t="s">
        <v>911</v>
      </c>
      <c r="D13" t="s">
        <v>911</v>
      </c>
      <c r="E13" t="s">
        <v>912</v>
      </c>
      <c r="F13" t="s">
        <v>43</v>
      </c>
      <c r="G13" t="s">
        <v>44</v>
      </c>
      <c r="H13">
        <v>0.1</v>
      </c>
      <c r="I13">
        <v>2200000</v>
      </c>
      <c r="J13" t="s">
        <v>727</v>
      </c>
      <c r="K13">
        <v>0.1</v>
      </c>
      <c r="L13">
        <v>-84</v>
      </c>
      <c r="M13" t="s">
        <v>309</v>
      </c>
      <c r="N13">
        <v>119.4</v>
      </c>
      <c r="O13">
        <v>1.3</v>
      </c>
      <c r="Q13">
        <v>5</v>
      </c>
      <c r="R13">
        <v>0</v>
      </c>
      <c r="S13">
        <v>0</v>
      </c>
      <c r="T13" t="s">
        <v>47</v>
      </c>
      <c r="V13" t="s">
        <v>909</v>
      </c>
      <c r="X13" t="s">
        <v>913</v>
      </c>
      <c r="Y13" t="s">
        <v>914</v>
      </c>
      <c r="Z13" t="s">
        <v>51</v>
      </c>
      <c r="AA13" t="s">
        <v>915</v>
      </c>
      <c r="AC13" t="s">
        <v>916</v>
      </c>
      <c r="AE13" t="s">
        <v>917</v>
      </c>
      <c r="AG13" t="s">
        <v>72</v>
      </c>
      <c r="AH13">
        <v>3</v>
      </c>
      <c r="AI13" t="s">
        <v>918</v>
      </c>
      <c r="AK13" t="s">
        <v>919</v>
      </c>
      <c r="AM13" t="s">
        <v>920</v>
      </c>
      <c r="AN13" t="s">
        <v>956</v>
      </c>
      <c r="AO13" t="s">
        <v>954</v>
      </c>
      <c r="AP13">
        <v>3</v>
      </c>
      <c r="AQ13">
        <v>60</v>
      </c>
      <c r="AR13" t="s">
        <v>47</v>
      </c>
    </row>
    <row r="14" spans="1:44">
      <c r="A14" t="s">
        <v>773</v>
      </c>
      <c r="B14" t="s">
        <v>921</v>
      </c>
      <c r="C14" t="s">
        <v>922</v>
      </c>
      <c r="D14" t="s">
        <v>922</v>
      </c>
      <c r="E14" t="s">
        <v>923</v>
      </c>
      <c r="F14" t="s">
        <v>43</v>
      </c>
      <c r="G14" t="s">
        <v>44</v>
      </c>
      <c r="H14">
        <v>0.1</v>
      </c>
      <c r="I14">
        <v>2150000</v>
      </c>
      <c r="J14" t="s">
        <v>727</v>
      </c>
      <c r="K14">
        <v>0.1</v>
      </c>
      <c r="L14">
        <v>420</v>
      </c>
      <c r="M14" t="s">
        <v>924</v>
      </c>
      <c r="O14">
        <v>21.9</v>
      </c>
      <c r="Q14">
        <v>3</v>
      </c>
      <c r="R14">
        <v>0</v>
      </c>
      <c r="S14">
        <v>0</v>
      </c>
      <c r="T14" t="s">
        <v>47</v>
      </c>
      <c r="V14" t="s">
        <v>773</v>
      </c>
      <c r="W14">
        <v>0.16</v>
      </c>
      <c r="X14" t="s">
        <v>925</v>
      </c>
      <c r="Y14" t="s">
        <v>926</v>
      </c>
      <c r="Z14">
        <v>1877778</v>
      </c>
      <c r="AA14" t="s">
        <v>927</v>
      </c>
      <c r="AC14" t="s">
        <v>747</v>
      </c>
      <c r="AE14" t="s">
        <v>928</v>
      </c>
      <c r="AG14" t="s">
        <v>292</v>
      </c>
      <c r="AI14" t="s">
        <v>929</v>
      </c>
      <c r="AK14" t="s">
        <v>930</v>
      </c>
      <c r="AL14">
        <v>0.74</v>
      </c>
      <c r="AM14" t="s">
        <v>931</v>
      </c>
      <c r="AN14" t="s">
        <v>956</v>
      </c>
      <c r="AO14" t="s">
        <v>954</v>
      </c>
      <c r="AP14" t="s">
        <v>950</v>
      </c>
      <c r="AQ14" t="s">
        <v>950</v>
      </c>
      <c r="AR14" t="s">
        <v>47</v>
      </c>
    </row>
    <row r="15" spans="1:44">
      <c r="A15" t="s">
        <v>932</v>
      </c>
      <c r="B15" t="s">
        <v>933</v>
      </c>
      <c r="C15" t="s">
        <v>934</v>
      </c>
      <c r="D15" t="s">
        <v>934</v>
      </c>
      <c r="E15" t="s">
        <v>935</v>
      </c>
      <c r="F15" t="s">
        <v>43</v>
      </c>
      <c r="G15" t="s">
        <v>44</v>
      </c>
      <c r="H15">
        <v>0.1</v>
      </c>
      <c r="I15">
        <v>2000000</v>
      </c>
      <c r="J15" t="s">
        <v>727</v>
      </c>
      <c r="K15">
        <v>0.1</v>
      </c>
      <c r="M15" t="s">
        <v>936</v>
      </c>
      <c r="N15">
        <v>5.3</v>
      </c>
      <c r="O15">
        <v>5.4</v>
      </c>
      <c r="P15">
        <v>1.1000000000000001</v>
      </c>
      <c r="Q15">
        <v>4</v>
      </c>
      <c r="R15">
        <v>0</v>
      </c>
      <c r="S15">
        <v>0</v>
      </c>
      <c r="T15" t="s">
        <v>47</v>
      </c>
      <c r="V15" t="s">
        <v>932</v>
      </c>
      <c r="X15" t="s">
        <v>937</v>
      </c>
      <c r="Y15">
        <v>501506703</v>
      </c>
      <c r="Z15" t="s">
        <v>51</v>
      </c>
      <c r="AA15" t="s">
        <v>799</v>
      </c>
      <c r="AC15" t="s">
        <v>938</v>
      </c>
      <c r="AE15" t="s">
        <v>939</v>
      </c>
      <c r="AG15" t="s">
        <v>318</v>
      </c>
      <c r="AI15" t="s">
        <v>940</v>
      </c>
      <c r="AJ15">
        <v>594.98810000000003</v>
      </c>
      <c r="AK15" t="s">
        <v>941</v>
      </c>
      <c r="AL15">
        <v>49.9</v>
      </c>
      <c r="AM15">
        <v>501506</v>
      </c>
      <c r="AN15" t="s">
        <v>951</v>
      </c>
      <c r="AO15" t="s">
        <v>954</v>
      </c>
      <c r="AP15">
        <v>2</v>
      </c>
      <c r="AQ15">
        <v>50</v>
      </c>
      <c r="AR15" t="s">
        <v>47</v>
      </c>
    </row>
    <row r="16" spans="1:44">
      <c r="A16" t="s">
        <v>73</v>
      </c>
      <c r="B16" t="s">
        <v>74</v>
      </c>
      <c r="C16" t="s">
        <v>75</v>
      </c>
      <c r="D16" t="s">
        <v>75</v>
      </c>
      <c r="E16" t="s">
        <v>76</v>
      </c>
      <c r="F16" t="s">
        <v>43</v>
      </c>
      <c r="G16" t="s">
        <v>44</v>
      </c>
      <c r="H16">
        <v>17</v>
      </c>
      <c r="I16">
        <v>102942000</v>
      </c>
      <c r="J16" t="s">
        <v>77</v>
      </c>
      <c r="K16">
        <v>17</v>
      </c>
      <c r="M16" t="s">
        <v>78</v>
      </c>
      <c r="O16">
        <v>392.9</v>
      </c>
      <c r="P16">
        <v>296.2</v>
      </c>
      <c r="Q16">
        <v>6</v>
      </c>
      <c r="R16">
        <v>16.666699999999999</v>
      </c>
      <c r="S16">
        <v>1</v>
      </c>
      <c r="T16" t="s">
        <v>47</v>
      </c>
      <c r="U16" t="s">
        <v>65</v>
      </c>
      <c r="V16" t="s">
        <v>73</v>
      </c>
      <c r="W16">
        <v>48.72</v>
      </c>
      <c r="X16" t="s">
        <v>79</v>
      </c>
      <c r="Y16">
        <v>494549702</v>
      </c>
      <c r="Z16">
        <v>1714973</v>
      </c>
      <c r="AA16" t="s">
        <v>80</v>
      </c>
      <c r="AB16">
        <v>47.55</v>
      </c>
      <c r="AC16" t="s">
        <v>81</v>
      </c>
      <c r="AD16">
        <v>51.900100000000002</v>
      </c>
      <c r="AE16" t="s">
        <v>82</v>
      </c>
      <c r="AF16">
        <v>52.860100000000003</v>
      </c>
      <c r="AG16" t="s">
        <v>83</v>
      </c>
      <c r="AH16">
        <v>47.85</v>
      </c>
      <c r="AI16" t="s">
        <v>84</v>
      </c>
      <c r="AK16" t="s">
        <v>85</v>
      </c>
      <c r="AM16">
        <v>494549</v>
      </c>
      <c r="AN16" t="s">
        <v>957</v>
      </c>
      <c r="AO16" t="s">
        <v>51</v>
      </c>
      <c r="AP16">
        <v>3</v>
      </c>
      <c r="AQ16">
        <v>50</v>
      </c>
      <c r="AR16" t="s">
        <v>175</v>
      </c>
    </row>
    <row r="17" spans="1:44">
      <c r="A17" t="s">
        <v>252</v>
      </c>
      <c r="B17" t="s">
        <v>253</v>
      </c>
      <c r="C17" t="s">
        <v>254</v>
      </c>
      <c r="D17" t="s">
        <v>254</v>
      </c>
      <c r="E17" t="s">
        <v>255</v>
      </c>
      <c r="F17" t="s">
        <v>43</v>
      </c>
      <c r="G17" t="s">
        <v>44</v>
      </c>
      <c r="H17">
        <v>10</v>
      </c>
      <c r="I17">
        <v>30000000</v>
      </c>
      <c r="J17" t="s">
        <v>202</v>
      </c>
      <c r="K17">
        <v>10</v>
      </c>
      <c r="M17" t="s">
        <v>256</v>
      </c>
      <c r="N17">
        <v>32</v>
      </c>
      <c r="P17">
        <v>480.3</v>
      </c>
      <c r="Q17">
        <v>8</v>
      </c>
      <c r="R17">
        <v>12.5</v>
      </c>
      <c r="S17">
        <v>1</v>
      </c>
      <c r="T17" t="s">
        <v>47</v>
      </c>
      <c r="U17" t="s">
        <v>65</v>
      </c>
      <c r="V17" t="s">
        <v>252</v>
      </c>
      <c r="W17">
        <v>10</v>
      </c>
      <c r="X17" t="s">
        <v>257</v>
      </c>
      <c r="Y17" t="s">
        <v>258</v>
      </c>
      <c r="Z17" t="s">
        <v>51</v>
      </c>
      <c r="AA17" t="s">
        <v>259</v>
      </c>
      <c r="AC17" t="s">
        <v>260</v>
      </c>
      <c r="AD17">
        <v>8</v>
      </c>
      <c r="AE17" t="s">
        <v>261</v>
      </c>
      <c r="AG17" t="s">
        <v>262</v>
      </c>
      <c r="AH17">
        <v>8.61</v>
      </c>
      <c r="AI17" t="s">
        <v>263</v>
      </c>
      <c r="AJ17">
        <v>4.6900000000000004</v>
      </c>
      <c r="AK17" t="s">
        <v>264</v>
      </c>
      <c r="AL17">
        <v>6.1</v>
      </c>
      <c r="AM17" t="s">
        <v>265</v>
      </c>
      <c r="AN17" t="s">
        <v>948</v>
      </c>
      <c r="AO17" t="s">
        <v>51</v>
      </c>
      <c r="AP17">
        <v>7</v>
      </c>
      <c r="AQ17">
        <v>87.5</v>
      </c>
      <c r="AR17" t="s">
        <v>47</v>
      </c>
    </row>
    <row r="18" spans="1:44">
      <c r="A18" t="s">
        <v>393</v>
      </c>
      <c r="B18" t="s">
        <v>394</v>
      </c>
      <c r="C18" t="s">
        <v>395</v>
      </c>
      <c r="D18" t="s">
        <v>395</v>
      </c>
      <c r="E18" t="s">
        <v>396</v>
      </c>
      <c r="F18" t="s">
        <v>43</v>
      </c>
      <c r="G18" t="s">
        <v>44</v>
      </c>
      <c r="H18">
        <v>10</v>
      </c>
      <c r="I18">
        <v>17500000</v>
      </c>
      <c r="J18" t="s">
        <v>90</v>
      </c>
      <c r="K18">
        <v>10</v>
      </c>
      <c r="L18">
        <v>-60.5</v>
      </c>
      <c r="M18" t="s">
        <v>397</v>
      </c>
      <c r="N18">
        <v>37.200000000000003</v>
      </c>
      <c r="O18">
        <v>64.599999999999994</v>
      </c>
      <c r="P18">
        <v>205.1</v>
      </c>
      <c r="Q18">
        <v>8</v>
      </c>
      <c r="R18">
        <v>12.5</v>
      </c>
      <c r="S18">
        <v>1</v>
      </c>
      <c r="T18" t="s">
        <v>47</v>
      </c>
      <c r="V18" t="s">
        <v>393</v>
      </c>
      <c r="W18">
        <v>10</v>
      </c>
      <c r="X18" t="s">
        <v>398</v>
      </c>
      <c r="Y18" t="s">
        <v>399</v>
      </c>
      <c r="Z18" t="s">
        <v>51</v>
      </c>
      <c r="AA18" t="s">
        <v>400</v>
      </c>
      <c r="AC18" t="s">
        <v>401</v>
      </c>
      <c r="AD18">
        <v>9.6</v>
      </c>
      <c r="AE18" t="s">
        <v>374</v>
      </c>
      <c r="AG18" t="s">
        <v>402</v>
      </c>
      <c r="AI18" t="s">
        <v>403</v>
      </c>
      <c r="AJ18">
        <v>2.2999999999999998</v>
      </c>
      <c r="AK18" t="s">
        <v>404</v>
      </c>
      <c r="AL18">
        <v>2.5</v>
      </c>
      <c r="AM18" t="s">
        <v>405</v>
      </c>
      <c r="AN18" t="s">
        <v>948</v>
      </c>
      <c r="AO18" t="s">
        <v>949</v>
      </c>
      <c r="AP18" t="s">
        <v>950</v>
      </c>
      <c r="AQ18" t="s">
        <v>950</v>
      </c>
      <c r="AR18" t="s">
        <v>47</v>
      </c>
    </row>
    <row r="19" spans="1:44">
      <c r="A19" t="s">
        <v>406</v>
      </c>
      <c r="B19" t="s">
        <v>407</v>
      </c>
      <c r="C19" t="s">
        <v>408</v>
      </c>
      <c r="D19" t="s">
        <v>408</v>
      </c>
      <c r="E19" t="s">
        <v>409</v>
      </c>
      <c r="F19" t="s">
        <v>410</v>
      </c>
      <c r="G19" t="s">
        <v>44</v>
      </c>
      <c r="H19">
        <v>10</v>
      </c>
      <c r="I19">
        <v>13500000</v>
      </c>
      <c r="J19" t="s">
        <v>77</v>
      </c>
      <c r="K19">
        <v>10</v>
      </c>
      <c r="L19">
        <v>29.4</v>
      </c>
      <c r="M19" t="s">
        <v>411</v>
      </c>
      <c r="N19">
        <v>44.9</v>
      </c>
      <c r="O19">
        <v>441.1</v>
      </c>
      <c r="P19">
        <v>168.6</v>
      </c>
      <c r="Q19">
        <v>7</v>
      </c>
      <c r="R19">
        <v>14.2857</v>
      </c>
      <c r="S19">
        <v>1</v>
      </c>
      <c r="T19" t="s">
        <v>47</v>
      </c>
      <c r="V19" t="s">
        <v>406</v>
      </c>
      <c r="W19">
        <v>9.6</v>
      </c>
      <c r="X19" t="s">
        <v>412</v>
      </c>
      <c r="Y19" t="s">
        <v>413</v>
      </c>
      <c r="Z19" t="s">
        <v>51</v>
      </c>
      <c r="AA19" t="s">
        <v>414</v>
      </c>
      <c r="AB19">
        <v>9.65</v>
      </c>
      <c r="AC19" t="s">
        <v>415</v>
      </c>
      <c r="AE19" t="s">
        <v>416</v>
      </c>
      <c r="AG19" t="s">
        <v>417</v>
      </c>
      <c r="AI19" t="s">
        <v>418</v>
      </c>
      <c r="AJ19">
        <v>11.8</v>
      </c>
      <c r="AK19" t="s">
        <v>419</v>
      </c>
      <c r="AL19">
        <v>12.97</v>
      </c>
      <c r="AM19" t="s">
        <v>420</v>
      </c>
      <c r="AN19" t="s">
        <v>956</v>
      </c>
      <c r="AO19" t="s">
        <v>949</v>
      </c>
      <c r="AP19">
        <v>5</v>
      </c>
      <c r="AQ19">
        <v>71.428596496582031</v>
      </c>
      <c r="AR19" t="s">
        <v>47</v>
      </c>
    </row>
    <row r="20" spans="1:44">
      <c r="A20" t="s">
        <v>421</v>
      </c>
      <c r="B20" t="s">
        <v>422</v>
      </c>
      <c r="C20" t="s">
        <v>423</v>
      </c>
      <c r="D20" t="s">
        <v>423</v>
      </c>
      <c r="E20" t="s">
        <v>424</v>
      </c>
      <c r="F20" t="s">
        <v>43</v>
      </c>
      <c r="G20" t="s">
        <v>44</v>
      </c>
      <c r="H20">
        <v>0.2</v>
      </c>
      <c r="I20">
        <v>1300000</v>
      </c>
      <c r="J20" t="s">
        <v>90</v>
      </c>
      <c r="K20">
        <v>16</v>
      </c>
      <c r="L20">
        <v>-81.574519230000007</v>
      </c>
      <c r="M20" t="s">
        <v>425</v>
      </c>
      <c r="N20">
        <v>30.6</v>
      </c>
      <c r="O20">
        <v>641.5</v>
      </c>
      <c r="P20">
        <v>1865.2</v>
      </c>
      <c r="Q20">
        <v>6</v>
      </c>
      <c r="R20">
        <v>16.666699999999999</v>
      </c>
      <c r="S20">
        <v>1</v>
      </c>
      <c r="T20" t="s">
        <v>47</v>
      </c>
      <c r="V20" t="s">
        <v>421</v>
      </c>
      <c r="W20">
        <v>159.16159999999999</v>
      </c>
      <c r="X20" t="s">
        <v>426</v>
      </c>
      <c r="Y20">
        <v>361569205</v>
      </c>
      <c r="Z20" t="s">
        <v>51</v>
      </c>
      <c r="AA20" t="s">
        <v>427</v>
      </c>
      <c r="AC20" t="s">
        <v>428</v>
      </c>
      <c r="AD20">
        <v>182.20169999999999</v>
      </c>
      <c r="AE20" t="s">
        <v>429</v>
      </c>
      <c r="AF20">
        <v>145.65539999999999</v>
      </c>
      <c r="AG20" t="s">
        <v>430</v>
      </c>
      <c r="AH20">
        <v>100.105</v>
      </c>
      <c r="AI20" t="s">
        <v>431</v>
      </c>
      <c r="AK20" t="s">
        <v>432</v>
      </c>
      <c r="AL20">
        <v>111.7574</v>
      </c>
      <c r="AM20">
        <v>361569</v>
      </c>
      <c r="AN20" t="s">
        <v>952</v>
      </c>
      <c r="AO20" t="s">
        <v>949</v>
      </c>
      <c r="AP20">
        <v>5</v>
      </c>
      <c r="AQ20">
        <v>83.333297729492188</v>
      </c>
      <c r="AR20" t="s">
        <v>47</v>
      </c>
    </row>
    <row r="21" spans="1:44">
      <c r="A21" t="s">
        <v>651</v>
      </c>
      <c r="B21" t="s">
        <v>652</v>
      </c>
      <c r="C21" t="s">
        <v>653</v>
      </c>
      <c r="D21" t="s">
        <v>653</v>
      </c>
      <c r="E21" t="s">
        <v>654</v>
      </c>
      <c r="F21" t="s">
        <v>43</v>
      </c>
      <c r="G21" t="s">
        <v>44</v>
      </c>
      <c r="H21">
        <v>5</v>
      </c>
      <c r="I21">
        <v>3000000</v>
      </c>
      <c r="J21" t="s">
        <v>77</v>
      </c>
      <c r="K21">
        <v>5</v>
      </c>
      <c r="L21">
        <v>-67.400000000000006</v>
      </c>
      <c r="M21" t="s">
        <v>655</v>
      </c>
      <c r="N21">
        <v>0.4</v>
      </c>
      <c r="O21">
        <v>139.80000000000001</v>
      </c>
      <c r="Q21">
        <v>7</v>
      </c>
      <c r="R21">
        <v>14.2857</v>
      </c>
      <c r="S21">
        <v>1</v>
      </c>
      <c r="T21" t="s">
        <v>47</v>
      </c>
      <c r="V21" t="s">
        <v>651</v>
      </c>
      <c r="W21">
        <v>4.1500000000000004</v>
      </c>
      <c r="X21" t="s">
        <v>656</v>
      </c>
      <c r="Y21" t="s">
        <v>657</v>
      </c>
      <c r="Z21">
        <v>1702123</v>
      </c>
      <c r="AA21" t="s">
        <v>658</v>
      </c>
      <c r="AC21" t="s">
        <v>659</v>
      </c>
      <c r="AD21">
        <v>6.05</v>
      </c>
      <c r="AE21" t="s">
        <v>660</v>
      </c>
      <c r="AF21">
        <v>4.83</v>
      </c>
      <c r="AG21" t="s">
        <v>661</v>
      </c>
      <c r="AH21">
        <v>4.4000000000000004</v>
      </c>
      <c r="AI21" t="s">
        <v>662</v>
      </c>
      <c r="AJ21">
        <v>2.56</v>
      </c>
      <c r="AK21" t="s">
        <v>663</v>
      </c>
      <c r="AL21">
        <v>1.17</v>
      </c>
      <c r="AM21" t="s">
        <v>664</v>
      </c>
      <c r="AN21" t="s">
        <v>952</v>
      </c>
      <c r="AO21" t="s">
        <v>949</v>
      </c>
      <c r="AP21">
        <v>3</v>
      </c>
      <c r="AQ21">
        <v>42.857101440429688</v>
      </c>
      <c r="AR21" t="s">
        <v>47</v>
      </c>
    </row>
    <row r="22" spans="1:44">
      <c r="A22" t="s">
        <v>775</v>
      </c>
      <c r="B22" t="s">
        <v>776</v>
      </c>
      <c r="C22" t="s">
        <v>777</v>
      </c>
      <c r="D22" t="s">
        <v>777</v>
      </c>
      <c r="E22" t="s">
        <v>778</v>
      </c>
      <c r="F22" t="s">
        <v>43</v>
      </c>
      <c r="G22" t="s">
        <v>44</v>
      </c>
      <c r="H22">
        <v>0.6</v>
      </c>
      <c r="I22">
        <v>1000000</v>
      </c>
      <c r="J22" t="s">
        <v>683</v>
      </c>
      <c r="K22">
        <v>0.6</v>
      </c>
      <c r="M22" t="s">
        <v>779</v>
      </c>
      <c r="N22">
        <v>6</v>
      </c>
      <c r="O22">
        <v>53.2</v>
      </c>
      <c r="P22">
        <v>150.5</v>
      </c>
      <c r="Q22">
        <v>7</v>
      </c>
      <c r="R22">
        <v>14.2857</v>
      </c>
      <c r="S22">
        <v>1</v>
      </c>
      <c r="T22" t="s">
        <v>47</v>
      </c>
      <c r="V22" t="s">
        <v>775</v>
      </c>
      <c r="W22">
        <v>67.199600000000004</v>
      </c>
      <c r="X22" t="s">
        <v>780</v>
      </c>
      <c r="Y22">
        <v>428304406</v>
      </c>
      <c r="Z22">
        <v>1690947</v>
      </c>
      <c r="AA22" t="s">
        <v>781</v>
      </c>
      <c r="AC22" t="s">
        <v>782</v>
      </c>
      <c r="AE22" t="s">
        <v>783</v>
      </c>
      <c r="AG22" t="s">
        <v>784</v>
      </c>
      <c r="AI22" t="s">
        <v>785</v>
      </c>
      <c r="AJ22">
        <v>148.3991</v>
      </c>
      <c r="AK22" t="s">
        <v>786</v>
      </c>
      <c r="AM22">
        <v>428304</v>
      </c>
      <c r="AN22" t="s">
        <v>952</v>
      </c>
      <c r="AO22" t="s">
        <v>51</v>
      </c>
      <c r="AP22">
        <v>6</v>
      </c>
      <c r="AQ22">
        <v>85.714302062988281</v>
      </c>
      <c r="AR22" t="s">
        <v>47</v>
      </c>
    </row>
    <row r="23" spans="1:44">
      <c r="A23" t="s">
        <v>802</v>
      </c>
      <c r="B23" t="s">
        <v>803</v>
      </c>
      <c r="C23" t="s">
        <v>804</v>
      </c>
      <c r="D23" t="s">
        <v>804</v>
      </c>
      <c r="E23" t="s">
        <v>805</v>
      </c>
      <c r="F23" t="s">
        <v>43</v>
      </c>
      <c r="G23" t="s">
        <v>44</v>
      </c>
      <c r="H23">
        <v>0.1</v>
      </c>
      <c r="I23">
        <v>4000000</v>
      </c>
      <c r="J23" t="s">
        <v>727</v>
      </c>
      <c r="K23">
        <v>0.1</v>
      </c>
      <c r="L23">
        <v>42.857142860000003</v>
      </c>
      <c r="M23" t="s">
        <v>806</v>
      </c>
      <c r="N23">
        <v>79.400000000000006</v>
      </c>
      <c r="O23">
        <v>13.2</v>
      </c>
      <c r="Q23">
        <v>5</v>
      </c>
      <c r="R23">
        <v>20</v>
      </c>
      <c r="S23">
        <v>1</v>
      </c>
      <c r="T23" t="s">
        <v>47</v>
      </c>
      <c r="V23" t="s">
        <v>802</v>
      </c>
      <c r="W23">
        <v>0.38500000000000001</v>
      </c>
      <c r="X23" t="s">
        <v>807</v>
      </c>
      <c r="Y23" t="s">
        <v>808</v>
      </c>
      <c r="Z23">
        <v>1720040</v>
      </c>
      <c r="AA23" t="s">
        <v>809</v>
      </c>
      <c r="AC23" t="s">
        <v>810</v>
      </c>
      <c r="AE23" t="s">
        <v>811</v>
      </c>
      <c r="AG23" t="s">
        <v>812</v>
      </c>
      <c r="AI23" t="s">
        <v>813</v>
      </c>
      <c r="AJ23">
        <v>0.30499999999999999</v>
      </c>
      <c r="AK23" t="s">
        <v>59</v>
      </c>
      <c r="AL23">
        <v>0.42499999999999999</v>
      </c>
      <c r="AM23" t="s">
        <v>814</v>
      </c>
      <c r="AN23" t="s">
        <v>948</v>
      </c>
      <c r="AO23" t="s">
        <v>954</v>
      </c>
      <c r="AP23">
        <v>4</v>
      </c>
      <c r="AQ23">
        <v>80</v>
      </c>
      <c r="AR23" t="s">
        <v>47</v>
      </c>
    </row>
    <row r="24" spans="1:44">
      <c r="A24" t="s">
        <v>842</v>
      </c>
      <c r="B24" t="s">
        <v>843</v>
      </c>
      <c r="C24" t="s">
        <v>844</v>
      </c>
      <c r="D24" t="s">
        <v>844</v>
      </c>
      <c r="E24" t="s">
        <v>845</v>
      </c>
      <c r="F24" t="s">
        <v>43</v>
      </c>
      <c r="G24" t="s">
        <v>44</v>
      </c>
      <c r="H24">
        <v>0.1</v>
      </c>
      <c r="I24">
        <v>3500000</v>
      </c>
      <c r="J24" t="s">
        <v>683</v>
      </c>
      <c r="K24">
        <v>0.1</v>
      </c>
      <c r="L24">
        <v>-94.444444439999998</v>
      </c>
      <c r="M24" t="s">
        <v>819</v>
      </c>
      <c r="N24">
        <v>1.7</v>
      </c>
      <c r="O24">
        <v>2.4</v>
      </c>
      <c r="Q24">
        <v>4</v>
      </c>
      <c r="R24">
        <v>25</v>
      </c>
      <c r="S24">
        <v>1</v>
      </c>
      <c r="T24" t="s">
        <v>47</v>
      </c>
      <c r="V24" t="s">
        <v>497</v>
      </c>
      <c r="X24" t="s">
        <v>846</v>
      </c>
      <c r="Y24" t="s">
        <v>847</v>
      </c>
      <c r="Z24" t="s">
        <v>51</v>
      </c>
      <c r="AA24" t="s">
        <v>848</v>
      </c>
      <c r="AB24">
        <v>1.35</v>
      </c>
      <c r="AC24" t="s">
        <v>849</v>
      </c>
      <c r="AE24" t="s">
        <v>850</v>
      </c>
      <c r="AF24">
        <v>1.125</v>
      </c>
      <c r="AG24" t="s">
        <v>851</v>
      </c>
      <c r="AI24" t="s">
        <v>852</v>
      </c>
      <c r="AK24" t="s">
        <v>853</v>
      </c>
      <c r="AM24" t="s">
        <v>854</v>
      </c>
      <c r="AN24" t="s">
        <v>948</v>
      </c>
      <c r="AO24" t="s">
        <v>955</v>
      </c>
      <c r="AP24">
        <v>0</v>
      </c>
      <c r="AQ24">
        <v>0</v>
      </c>
      <c r="AR24" t="s">
        <v>175</v>
      </c>
    </row>
    <row r="25" spans="1:44">
      <c r="A25" t="s">
        <v>879</v>
      </c>
      <c r="B25" t="s">
        <v>880</v>
      </c>
      <c r="C25" t="s">
        <v>881</v>
      </c>
      <c r="D25" t="s">
        <v>881</v>
      </c>
      <c r="E25" t="s">
        <v>882</v>
      </c>
      <c r="F25" t="s">
        <v>43</v>
      </c>
      <c r="G25" t="s">
        <v>44</v>
      </c>
      <c r="H25">
        <v>0.1</v>
      </c>
      <c r="I25">
        <v>2500000</v>
      </c>
      <c r="J25" t="s">
        <v>683</v>
      </c>
      <c r="K25">
        <v>0.1</v>
      </c>
      <c r="L25">
        <v>-85.599985599999997</v>
      </c>
      <c r="M25" t="s">
        <v>883</v>
      </c>
      <c r="N25">
        <v>114.4</v>
      </c>
      <c r="O25">
        <v>24</v>
      </c>
      <c r="P25">
        <v>112.3</v>
      </c>
      <c r="Q25">
        <v>5</v>
      </c>
      <c r="R25">
        <v>20</v>
      </c>
      <c r="S25">
        <v>1</v>
      </c>
      <c r="T25" t="s">
        <v>47</v>
      </c>
      <c r="U25" t="s">
        <v>65</v>
      </c>
      <c r="V25" t="s">
        <v>879</v>
      </c>
      <c r="W25">
        <v>3.3332999999999999</v>
      </c>
      <c r="X25" t="s">
        <v>884</v>
      </c>
      <c r="Y25" t="s">
        <v>885</v>
      </c>
      <c r="Z25">
        <v>1967241</v>
      </c>
      <c r="AA25" t="s">
        <v>886</v>
      </c>
      <c r="AC25" t="s">
        <v>887</v>
      </c>
      <c r="AE25" t="s">
        <v>888</v>
      </c>
      <c r="AG25" t="s">
        <v>889</v>
      </c>
      <c r="AI25" t="s">
        <v>870</v>
      </c>
      <c r="AJ25">
        <v>2.37</v>
      </c>
      <c r="AK25" t="s">
        <v>890</v>
      </c>
      <c r="AL25">
        <v>3.83</v>
      </c>
      <c r="AM25" t="s">
        <v>891</v>
      </c>
      <c r="AN25" t="s">
        <v>958</v>
      </c>
      <c r="AO25" t="s">
        <v>949</v>
      </c>
      <c r="AP25">
        <v>3</v>
      </c>
      <c r="AQ25">
        <v>60</v>
      </c>
      <c r="AR25" t="s">
        <v>175</v>
      </c>
    </row>
    <row r="26" spans="1:44">
      <c r="A26" t="s">
        <v>406</v>
      </c>
      <c r="B26" t="s">
        <v>892</v>
      </c>
      <c r="C26" t="s">
        <v>893</v>
      </c>
      <c r="D26" t="s">
        <v>893</v>
      </c>
      <c r="E26" t="s">
        <v>894</v>
      </c>
      <c r="F26" t="s">
        <v>43</v>
      </c>
      <c r="G26" t="s">
        <v>44</v>
      </c>
      <c r="H26">
        <v>0.1</v>
      </c>
      <c r="I26">
        <v>2500000</v>
      </c>
      <c r="J26" t="s">
        <v>727</v>
      </c>
      <c r="K26">
        <v>0.1</v>
      </c>
      <c r="L26">
        <v>15</v>
      </c>
      <c r="M26" t="s">
        <v>895</v>
      </c>
      <c r="O26">
        <v>38.799999999999997</v>
      </c>
      <c r="Q26">
        <v>5</v>
      </c>
      <c r="R26">
        <v>20</v>
      </c>
      <c r="S26">
        <v>1</v>
      </c>
      <c r="T26" t="s">
        <v>47</v>
      </c>
      <c r="V26" t="s">
        <v>406</v>
      </c>
      <c r="X26" t="s">
        <v>896</v>
      </c>
      <c r="Y26">
        <v>69825107</v>
      </c>
      <c r="Z26">
        <v>1899299</v>
      </c>
      <c r="AA26" t="s">
        <v>414</v>
      </c>
      <c r="AC26" t="s">
        <v>415</v>
      </c>
      <c r="AE26" t="s">
        <v>416</v>
      </c>
      <c r="AG26" t="s">
        <v>417</v>
      </c>
      <c r="AI26" t="s">
        <v>418</v>
      </c>
      <c r="AJ26">
        <v>0.495</v>
      </c>
      <c r="AK26" t="s">
        <v>419</v>
      </c>
      <c r="AL26">
        <v>0.40500000000000003</v>
      </c>
      <c r="AM26">
        <v>698251</v>
      </c>
      <c r="AN26" t="s">
        <v>948</v>
      </c>
      <c r="AO26" t="s">
        <v>954</v>
      </c>
      <c r="AP26">
        <v>3</v>
      </c>
      <c r="AQ26">
        <v>60</v>
      </c>
      <c r="AR26" t="s">
        <v>47</v>
      </c>
    </row>
    <row r="27" spans="1:44">
      <c r="A27" t="s">
        <v>116</v>
      </c>
      <c r="B27" t="s">
        <v>117</v>
      </c>
      <c r="C27" t="s">
        <v>118</v>
      </c>
      <c r="D27" t="s">
        <v>118</v>
      </c>
      <c r="E27" t="s">
        <v>119</v>
      </c>
      <c r="F27" t="s">
        <v>43</v>
      </c>
      <c r="G27" t="s">
        <v>44</v>
      </c>
      <c r="H27">
        <v>18</v>
      </c>
      <c r="I27">
        <v>35000000</v>
      </c>
      <c r="J27" t="s">
        <v>120</v>
      </c>
      <c r="K27">
        <v>18</v>
      </c>
      <c r="L27">
        <v>2.065321806</v>
      </c>
      <c r="M27" t="s">
        <v>121</v>
      </c>
      <c r="N27">
        <v>36.6</v>
      </c>
      <c r="O27">
        <v>6357.4</v>
      </c>
      <c r="P27">
        <v>4791</v>
      </c>
      <c r="Q27">
        <v>10</v>
      </c>
      <c r="R27">
        <v>20</v>
      </c>
      <c r="S27">
        <v>2</v>
      </c>
      <c r="T27" t="s">
        <v>47</v>
      </c>
      <c r="U27" t="s">
        <v>65</v>
      </c>
      <c r="V27" t="s">
        <v>121</v>
      </c>
      <c r="W27">
        <v>23.1</v>
      </c>
      <c r="X27" t="s">
        <v>122</v>
      </c>
      <c r="Y27">
        <v>71705107</v>
      </c>
      <c r="Z27">
        <v>1860742</v>
      </c>
      <c r="AA27" t="s">
        <v>123</v>
      </c>
      <c r="AB27">
        <v>18.03</v>
      </c>
      <c r="AC27" t="s">
        <v>124</v>
      </c>
      <c r="AD27">
        <v>20.78</v>
      </c>
      <c r="AE27" t="s">
        <v>125</v>
      </c>
      <c r="AF27">
        <v>20.22</v>
      </c>
      <c r="AG27" t="s">
        <v>126</v>
      </c>
      <c r="AH27">
        <v>24.53</v>
      </c>
      <c r="AI27" t="s">
        <v>127</v>
      </c>
      <c r="AK27" t="s">
        <v>128</v>
      </c>
      <c r="AM27">
        <v>717051</v>
      </c>
      <c r="AN27" t="s">
        <v>952</v>
      </c>
      <c r="AO27" t="s">
        <v>949</v>
      </c>
      <c r="AP27" t="s">
        <v>950</v>
      </c>
      <c r="AQ27" t="s">
        <v>950</v>
      </c>
      <c r="AR27" t="s">
        <v>950</v>
      </c>
    </row>
    <row r="28" spans="1:44">
      <c r="A28" t="s">
        <v>141</v>
      </c>
      <c r="B28" t="s">
        <v>142</v>
      </c>
      <c r="C28" t="s">
        <v>143</v>
      </c>
      <c r="D28" t="s">
        <v>143</v>
      </c>
      <c r="E28" t="s">
        <v>144</v>
      </c>
      <c r="F28" t="s">
        <v>43</v>
      </c>
      <c r="G28" t="s">
        <v>44</v>
      </c>
      <c r="H28">
        <v>14</v>
      </c>
      <c r="I28">
        <v>50000000</v>
      </c>
      <c r="J28" t="s">
        <v>90</v>
      </c>
      <c r="K28">
        <v>14</v>
      </c>
      <c r="L28">
        <v>-44.5</v>
      </c>
      <c r="M28" t="s">
        <v>145</v>
      </c>
      <c r="N28">
        <v>41.3</v>
      </c>
      <c r="O28">
        <v>1132.0999999999999</v>
      </c>
      <c r="P28">
        <v>1127.9000000000001</v>
      </c>
      <c r="Q28">
        <v>8</v>
      </c>
      <c r="R28">
        <v>25</v>
      </c>
      <c r="S28">
        <v>2</v>
      </c>
      <c r="T28" t="s">
        <v>47</v>
      </c>
      <c r="V28" t="s">
        <v>141</v>
      </c>
      <c r="W28">
        <v>14.1</v>
      </c>
      <c r="X28" t="s">
        <v>146</v>
      </c>
      <c r="Y28" t="s">
        <v>147</v>
      </c>
      <c r="Z28" t="s">
        <v>51</v>
      </c>
      <c r="AA28" t="s">
        <v>148</v>
      </c>
      <c r="AB28">
        <v>16</v>
      </c>
      <c r="AC28" t="s">
        <v>149</v>
      </c>
      <c r="AE28" t="s">
        <v>150</v>
      </c>
      <c r="AG28" t="s">
        <v>151</v>
      </c>
      <c r="AI28" t="s">
        <v>152</v>
      </c>
      <c r="AJ28">
        <v>6.48</v>
      </c>
      <c r="AK28" t="s">
        <v>153</v>
      </c>
      <c r="AM28" t="s">
        <v>154</v>
      </c>
      <c r="AN28" t="s">
        <v>952</v>
      </c>
      <c r="AO28" t="s">
        <v>949</v>
      </c>
      <c r="AP28" t="s">
        <v>950</v>
      </c>
      <c r="AQ28" t="s">
        <v>950</v>
      </c>
      <c r="AR28" t="s">
        <v>175</v>
      </c>
    </row>
    <row r="29" spans="1:44">
      <c r="A29" t="s">
        <v>169</v>
      </c>
      <c r="B29" t="s">
        <v>170</v>
      </c>
      <c r="C29" t="s">
        <v>171</v>
      </c>
      <c r="D29" t="s">
        <v>171</v>
      </c>
      <c r="E29" t="s">
        <v>172</v>
      </c>
      <c r="F29" t="s">
        <v>43</v>
      </c>
      <c r="G29" t="s">
        <v>44</v>
      </c>
      <c r="H29">
        <v>17</v>
      </c>
      <c r="I29">
        <v>21475000</v>
      </c>
      <c r="J29" t="s">
        <v>173</v>
      </c>
      <c r="K29">
        <v>17</v>
      </c>
      <c r="M29" t="s">
        <v>174</v>
      </c>
      <c r="N29">
        <v>35.200000000000003</v>
      </c>
      <c r="O29">
        <v>1398.6</v>
      </c>
      <c r="P29">
        <v>6192</v>
      </c>
      <c r="Q29">
        <v>12</v>
      </c>
      <c r="R29">
        <v>16.666699999999999</v>
      </c>
      <c r="S29">
        <v>2</v>
      </c>
      <c r="T29" t="s">
        <v>175</v>
      </c>
      <c r="U29" t="s">
        <v>65</v>
      </c>
      <c r="V29" t="s">
        <v>169</v>
      </c>
      <c r="W29">
        <v>16.68</v>
      </c>
      <c r="X29" t="s">
        <v>176</v>
      </c>
      <c r="Y29">
        <v>444218101</v>
      </c>
      <c r="Z29">
        <v>1563377</v>
      </c>
      <c r="AA29" t="s">
        <v>177</v>
      </c>
      <c r="AB29">
        <v>16.55</v>
      </c>
      <c r="AC29" t="s">
        <v>178</v>
      </c>
      <c r="AD29">
        <v>15.775</v>
      </c>
      <c r="AE29" t="s">
        <v>179</v>
      </c>
      <c r="AF29" t="s">
        <v>49</v>
      </c>
      <c r="AG29" t="s">
        <v>180</v>
      </c>
      <c r="AH29">
        <v>19.55</v>
      </c>
      <c r="AI29" t="s">
        <v>181</v>
      </c>
      <c r="AJ29">
        <v>20.76</v>
      </c>
      <c r="AK29" t="s">
        <v>182</v>
      </c>
      <c r="AL29">
        <v>11.38</v>
      </c>
      <c r="AM29">
        <v>444218</v>
      </c>
      <c r="AN29" t="s">
        <v>959</v>
      </c>
      <c r="AO29" t="s">
        <v>51</v>
      </c>
      <c r="AP29">
        <v>6</v>
      </c>
      <c r="AQ29">
        <v>50</v>
      </c>
      <c r="AR29" t="s">
        <v>47</v>
      </c>
    </row>
    <row r="30" spans="1:44">
      <c r="A30" t="s">
        <v>212</v>
      </c>
      <c r="B30" t="s">
        <v>213</v>
      </c>
      <c r="C30" t="s">
        <v>214</v>
      </c>
      <c r="D30" t="s">
        <v>214</v>
      </c>
      <c r="E30" t="s">
        <v>215</v>
      </c>
      <c r="F30" t="s">
        <v>43</v>
      </c>
      <c r="G30" t="s">
        <v>44</v>
      </c>
      <c r="H30">
        <v>20</v>
      </c>
      <c r="I30">
        <v>17500000</v>
      </c>
      <c r="J30" t="s">
        <v>105</v>
      </c>
      <c r="K30">
        <v>20</v>
      </c>
      <c r="L30">
        <v>22.45</v>
      </c>
      <c r="M30" t="s">
        <v>212</v>
      </c>
      <c r="N30">
        <v>9</v>
      </c>
      <c r="O30">
        <v>696</v>
      </c>
      <c r="P30">
        <v>816.4</v>
      </c>
      <c r="Q30">
        <v>8</v>
      </c>
      <c r="R30">
        <v>25</v>
      </c>
      <c r="S30">
        <v>2</v>
      </c>
      <c r="T30" t="s">
        <v>47</v>
      </c>
      <c r="V30" t="s">
        <v>212</v>
      </c>
      <c r="W30">
        <v>20.3</v>
      </c>
      <c r="X30" t="s">
        <v>216</v>
      </c>
      <c r="Y30" t="s">
        <v>217</v>
      </c>
      <c r="Z30" t="s">
        <v>51</v>
      </c>
      <c r="AA30" t="s">
        <v>218</v>
      </c>
      <c r="AC30" t="s">
        <v>219</v>
      </c>
      <c r="AD30">
        <v>35.74</v>
      </c>
      <c r="AE30" t="s">
        <v>220</v>
      </c>
      <c r="AG30" t="s">
        <v>221</v>
      </c>
      <c r="AH30">
        <v>21.96</v>
      </c>
      <c r="AI30" t="s">
        <v>222</v>
      </c>
      <c r="AJ30">
        <v>17.89</v>
      </c>
      <c r="AK30" t="s">
        <v>223</v>
      </c>
      <c r="AM30" t="s">
        <v>224</v>
      </c>
      <c r="AN30" t="s">
        <v>951</v>
      </c>
      <c r="AO30" t="s">
        <v>51</v>
      </c>
      <c r="AP30">
        <v>6</v>
      </c>
      <c r="AQ30">
        <v>75</v>
      </c>
      <c r="AR30" t="s">
        <v>47</v>
      </c>
    </row>
    <row r="31" spans="1:44">
      <c r="A31" t="s">
        <v>279</v>
      </c>
      <c r="B31" t="s">
        <v>280</v>
      </c>
      <c r="C31" t="s">
        <v>281</v>
      </c>
      <c r="D31" t="s">
        <v>281</v>
      </c>
      <c r="E31" t="s">
        <v>282</v>
      </c>
      <c r="F31" t="s">
        <v>43</v>
      </c>
      <c r="G31" t="s">
        <v>44</v>
      </c>
      <c r="H31">
        <v>17</v>
      </c>
      <c r="I31">
        <v>17650000</v>
      </c>
      <c r="J31" t="s">
        <v>283</v>
      </c>
      <c r="K31">
        <v>17</v>
      </c>
      <c r="L31">
        <v>105.8235294</v>
      </c>
      <c r="M31" t="s">
        <v>284</v>
      </c>
      <c r="N31">
        <v>43.8</v>
      </c>
      <c r="O31">
        <v>646.5</v>
      </c>
      <c r="P31">
        <v>693</v>
      </c>
      <c r="Q31">
        <v>7</v>
      </c>
      <c r="R31">
        <v>28.571400000000001</v>
      </c>
      <c r="S31">
        <v>2</v>
      </c>
      <c r="T31" t="s">
        <v>47</v>
      </c>
      <c r="V31" t="s">
        <v>279</v>
      </c>
      <c r="W31">
        <v>16.149999999999999</v>
      </c>
      <c r="X31" t="s">
        <v>285</v>
      </c>
      <c r="Y31" t="s">
        <v>286</v>
      </c>
      <c r="Z31" t="s">
        <v>51</v>
      </c>
      <c r="AA31" t="s">
        <v>287</v>
      </c>
      <c r="AC31" t="s">
        <v>288</v>
      </c>
      <c r="AD31">
        <v>14.76</v>
      </c>
      <c r="AE31" t="s">
        <v>289</v>
      </c>
      <c r="AG31" t="s">
        <v>290</v>
      </c>
      <c r="AI31" t="s">
        <v>291</v>
      </c>
      <c r="AJ31">
        <v>31.05</v>
      </c>
      <c r="AK31" t="s">
        <v>292</v>
      </c>
      <c r="AL31">
        <v>17.84</v>
      </c>
      <c r="AM31" t="s">
        <v>293</v>
      </c>
      <c r="AN31" t="s">
        <v>959</v>
      </c>
      <c r="AO31" t="s">
        <v>51</v>
      </c>
      <c r="AP31">
        <v>6</v>
      </c>
      <c r="AQ31">
        <v>85.714302062988281</v>
      </c>
      <c r="AR31" t="s">
        <v>47</v>
      </c>
    </row>
    <row r="32" spans="1:44">
      <c r="A32" t="s">
        <v>294</v>
      </c>
      <c r="B32" t="s">
        <v>295</v>
      </c>
      <c r="C32" t="s">
        <v>296</v>
      </c>
      <c r="D32" t="s">
        <v>296</v>
      </c>
      <c r="E32" t="s">
        <v>297</v>
      </c>
      <c r="F32" t="s">
        <v>43</v>
      </c>
      <c r="G32" t="s">
        <v>44</v>
      </c>
      <c r="H32">
        <v>10</v>
      </c>
      <c r="I32">
        <v>23500000</v>
      </c>
      <c r="J32" t="s">
        <v>90</v>
      </c>
      <c r="K32">
        <v>10</v>
      </c>
      <c r="L32">
        <v>-70.400000000000006</v>
      </c>
      <c r="M32" t="s">
        <v>298</v>
      </c>
      <c r="N32">
        <v>32.1</v>
      </c>
      <c r="O32">
        <v>411.1</v>
      </c>
      <c r="P32">
        <v>1025.5999999999999</v>
      </c>
      <c r="Q32">
        <v>6</v>
      </c>
      <c r="R32">
        <v>33.333300000000001</v>
      </c>
      <c r="S32">
        <v>2</v>
      </c>
      <c r="T32" t="s">
        <v>47</v>
      </c>
      <c r="U32" t="s">
        <v>65</v>
      </c>
      <c r="V32" t="s">
        <v>299</v>
      </c>
      <c r="W32">
        <v>70.000100000000003</v>
      </c>
      <c r="X32" t="s">
        <v>300</v>
      </c>
      <c r="Y32" t="s">
        <v>301</v>
      </c>
      <c r="Z32" t="s">
        <v>51</v>
      </c>
      <c r="AA32" t="s">
        <v>302</v>
      </c>
      <c r="AC32" t="s">
        <v>303</v>
      </c>
      <c r="AD32">
        <v>64.0501</v>
      </c>
      <c r="AE32" t="s">
        <v>304</v>
      </c>
      <c r="AF32">
        <v>64.750100000000003</v>
      </c>
      <c r="AG32" t="s">
        <v>305</v>
      </c>
      <c r="AH32">
        <v>59.850099999999998</v>
      </c>
      <c r="AI32" t="s">
        <v>306</v>
      </c>
      <c r="AK32" t="s">
        <v>307</v>
      </c>
      <c r="AL32">
        <v>36.54</v>
      </c>
      <c r="AM32" t="s">
        <v>308</v>
      </c>
      <c r="AN32" t="s">
        <v>959</v>
      </c>
      <c r="AO32" t="s">
        <v>949</v>
      </c>
      <c r="AP32" t="s">
        <v>950</v>
      </c>
      <c r="AQ32" t="s">
        <v>950</v>
      </c>
      <c r="AR32" t="s">
        <v>47</v>
      </c>
    </row>
    <row r="33" spans="1:44">
      <c r="A33" t="s">
        <v>324</v>
      </c>
      <c r="B33" t="s">
        <v>325</v>
      </c>
      <c r="C33" t="s">
        <v>326</v>
      </c>
      <c r="D33" t="s">
        <v>326</v>
      </c>
      <c r="E33" t="s">
        <v>327</v>
      </c>
      <c r="F33" t="s">
        <v>43</v>
      </c>
      <c r="G33" t="s">
        <v>44</v>
      </c>
      <c r="H33">
        <v>13</v>
      </c>
      <c r="I33">
        <v>17731000</v>
      </c>
      <c r="J33" t="s">
        <v>105</v>
      </c>
      <c r="K33">
        <v>13</v>
      </c>
      <c r="L33">
        <v>86.61538462</v>
      </c>
      <c r="M33" t="s">
        <v>328</v>
      </c>
      <c r="N33">
        <v>28.5</v>
      </c>
      <c r="O33">
        <v>2969.9</v>
      </c>
      <c r="P33">
        <v>227.1</v>
      </c>
      <c r="Q33">
        <v>8</v>
      </c>
      <c r="R33">
        <v>25</v>
      </c>
      <c r="S33">
        <v>2</v>
      </c>
      <c r="T33" t="s">
        <v>47</v>
      </c>
      <c r="U33" t="s">
        <v>48</v>
      </c>
      <c r="V33" t="s">
        <v>324</v>
      </c>
      <c r="W33">
        <v>13.01</v>
      </c>
      <c r="X33" t="s">
        <v>329</v>
      </c>
      <c r="Y33" t="s">
        <v>330</v>
      </c>
      <c r="Z33" t="s">
        <v>51</v>
      </c>
      <c r="AA33" t="s">
        <v>331</v>
      </c>
      <c r="AB33">
        <v>13.88</v>
      </c>
      <c r="AC33" t="s">
        <v>332</v>
      </c>
      <c r="AD33">
        <v>14.6</v>
      </c>
      <c r="AE33" t="s">
        <v>333</v>
      </c>
      <c r="AF33">
        <v>14.81</v>
      </c>
      <c r="AG33" t="s">
        <v>334</v>
      </c>
      <c r="AH33">
        <v>18.170000000000002</v>
      </c>
      <c r="AI33" t="s">
        <v>335</v>
      </c>
      <c r="AJ33">
        <v>21.57</v>
      </c>
      <c r="AK33" t="s">
        <v>336</v>
      </c>
      <c r="AM33" t="s">
        <v>337</v>
      </c>
      <c r="AN33" t="s">
        <v>957</v>
      </c>
      <c r="AO33" t="s">
        <v>949</v>
      </c>
      <c r="AP33" t="s">
        <v>950</v>
      </c>
      <c r="AQ33" t="s">
        <v>950</v>
      </c>
      <c r="AR33" t="s">
        <v>47</v>
      </c>
    </row>
    <row r="34" spans="1:44">
      <c r="A34" t="s">
        <v>352</v>
      </c>
      <c r="B34" t="s">
        <v>353</v>
      </c>
      <c r="C34" t="s">
        <v>354</v>
      </c>
      <c r="D34" t="s">
        <v>354</v>
      </c>
      <c r="E34" t="s">
        <v>355</v>
      </c>
      <c r="F34" t="s">
        <v>43</v>
      </c>
      <c r="G34" t="s">
        <v>44</v>
      </c>
      <c r="H34">
        <v>17</v>
      </c>
      <c r="I34">
        <v>11765000</v>
      </c>
      <c r="J34" t="s">
        <v>77</v>
      </c>
      <c r="K34">
        <v>17</v>
      </c>
      <c r="L34">
        <v>301.64705880000002</v>
      </c>
      <c r="M34" t="s">
        <v>356</v>
      </c>
      <c r="N34">
        <v>13.6</v>
      </c>
      <c r="O34">
        <v>1479.9</v>
      </c>
      <c r="P34">
        <v>2161.9</v>
      </c>
      <c r="Q34">
        <v>7</v>
      </c>
      <c r="R34">
        <v>28.571400000000001</v>
      </c>
      <c r="S34">
        <v>2</v>
      </c>
      <c r="T34" t="s">
        <v>47</v>
      </c>
      <c r="V34" t="s">
        <v>352</v>
      </c>
      <c r="W34">
        <v>19.2</v>
      </c>
      <c r="X34" t="s">
        <v>357</v>
      </c>
      <c r="Y34">
        <v>858522105</v>
      </c>
      <c r="Z34" t="s">
        <v>51</v>
      </c>
      <c r="AA34" t="s">
        <v>358</v>
      </c>
      <c r="AC34" t="s">
        <v>359</v>
      </c>
      <c r="AE34" t="s">
        <v>360</v>
      </c>
      <c r="AF34">
        <v>24.87</v>
      </c>
      <c r="AG34" t="s">
        <v>361</v>
      </c>
      <c r="AI34" t="s">
        <v>362</v>
      </c>
      <c r="AJ34">
        <v>15</v>
      </c>
      <c r="AK34" t="s">
        <v>363</v>
      </c>
      <c r="AL34">
        <v>35.15</v>
      </c>
      <c r="AM34">
        <v>858522</v>
      </c>
      <c r="AN34" t="s">
        <v>948</v>
      </c>
      <c r="AO34" t="s">
        <v>51</v>
      </c>
      <c r="AP34">
        <v>6</v>
      </c>
      <c r="AQ34">
        <v>85.714302062988281</v>
      </c>
      <c r="AR34" t="s">
        <v>175</v>
      </c>
    </row>
    <row r="35" spans="1:44">
      <c r="A35" t="s">
        <v>378</v>
      </c>
      <c r="B35" t="s">
        <v>379</v>
      </c>
      <c r="C35" t="s">
        <v>380</v>
      </c>
      <c r="D35" t="s">
        <v>380</v>
      </c>
      <c r="E35" t="s">
        <v>381</v>
      </c>
      <c r="F35" t="s">
        <v>43</v>
      </c>
      <c r="G35" t="s">
        <v>44</v>
      </c>
      <c r="H35">
        <v>18</v>
      </c>
      <c r="I35">
        <v>11115000</v>
      </c>
      <c r="J35" t="s">
        <v>382</v>
      </c>
      <c r="K35">
        <v>18</v>
      </c>
      <c r="L35">
        <v>-47.722222219999999</v>
      </c>
      <c r="M35" t="s">
        <v>383</v>
      </c>
      <c r="N35">
        <v>11.6</v>
      </c>
      <c r="O35">
        <v>231.9</v>
      </c>
      <c r="P35">
        <v>475.8</v>
      </c>
      <c r="Q35">
        <v>7</v>
      </c>
      <c r="R35">
        <v>28.571400000000001</v>
      </c>
      <c r="S35">
        <v>2</v>
      </c>
      <c r="T35" t="s">
        <v>47</v>
      </c>
      <c r="U35" t="s">
        <v>65</v>
      </c>
      <c r="V35" t="s">
        <v>378</v>
      </c>
      <c r="W35">
        <v>17.600000000000001</v>
      </c>
      <c r="X35" t="s">
        <v>384</v>
      </c>
      <c r="Y35" t="s">
        <v>385</v>
      </c>
      <c r="Z35" t="s">
        <v>51</v>
      </c>
      <c r="AA35" t="s">
        <v>386</v>
      </c>
      <c r="AB35">
        <v>18.350000000000001</v>
      </c>
      <c r="AC35" t="s">
        <v>387</v>
      </c>
      <c r="AD35">
        <v>14.5</v>
      </c>
      <c r="AE35" t="s">
        <v>388</v>
      </c>
      <c r="AF35">
        <v>18.32</v>
      </c>
      <c r="AG35" t="s">
        <v>389</v>
      </c>
      <c r="AI35" t="s">
        <v>390</v>
      </c>
      <c r="AJ35">
        <v>12.27</v>
      </c>
      <c r="AK35" t="s">
        <v>391</v>
      </c>
      <c r="AL35">
        <v>10.53</v>
      </c>
      <c r="AM35" t="s">
        <v>392</v>
      </c>
      <c r="AN35" t="s">
        <v>953</v>
      </c>
      <c r="AO35" t="s">
        <v>949</v>
      </c>
      <c r="AP35">
        <v>6</v>
      </c>
      <c r="AQ35">
        <v>85.714302062988281</v>
      </c>
      <c r="AR35" t="s">
        <v>47</v>
      </c>
    </row>
    <row r="36" spans="1:44">
      <c r="A36" t="s">
        <v>447</v>
      </c>
      <c r="B36" t="s">
        <v>448</v>
      </c>
      <c r="C36" t="s">
        <v>449</v>
      </c>
      <c r="D36" t="s">
        <v>449</v>
      </c>
      <c r="E36" t="s">
        <v>450</v>
      </c>
      <c r="F36" t="s">
        <v>43</v>
      </c>
      <c r="G36" t="s">
        <v>44</v>
      </c>
      <c r="H36">
        <v>17</v>
      </c>
      <c r="I36">
        <v>8825000</v>
      </c>
      <c r="J36" t="s">
        <v>173</v>
      </c>
      <c r="K36">
        <v>17</v>
      </c>
      <c r="L36">
        <v>-0.41176470599999998</v>
      </c>
      <c r="M36" t="s">
        <v>451</v>
      </c>
      <c r="N36">
        <v>6.4</v>
      </c>
      <c r="O36">
        <v>545.6</v>
      </c>
      <c r="P36">
        <v>182.3</v>
      </c>
      <c r="Q36">
        <v>7</v>
      </c>
      <c r="R36">
        <v>28.571400000000001</v>
      </c>
      <c r="S36">
        <v>2</v>
      </c>
      <c r="T36" t="s">
        <v>47</v>
      </c>
      <c r="U36" t="s">
        <v>65</v>
      </c>
      <c r="V36" t="s">
        <v>447</v>
      </c>
      <c r="W36">
        <v>16.75</v>
      </c>
      <c r="X36" t="s">
        <v>452</v>
      </c>
      <c r="Y36" t="s">
        <v>453</v>
      </c>
      <c r="Z36" t="s">
        <v>51</v>
      </c>
      <c r="AA36" t="s">
        <v>454</v>
      </c>
      <c r="AB36">
        <v>15.85</v>
      </c>
      <c r="AC36" t="s">
        <v>455</v>
      </c>
      <c r="AD36">
        <v>15.09</v>
      </c>
      <c r="AE36" t="s">
        <v>456</v>
      </c>
      <c r="AF36">
        <v>9.4</v>
      </c>
      <c r="AG36" t="s">
        <v>363</v>
      </c>
      <c r="AH36">
        <v>5.49</v>
      </c>
      <c r="AI36" t="s">
        <v>457</v>
      </c>
      <c r="AK36" t="s">
        <v>458</v>
      </c>
      <c r="AM36" t="s">
        <v>459</v>
      </c>
      <c r="AN36" t="s">
        <v>951</v>
      </c>
      <c r="AO36" t="s">
        <v>949</v>
      </c>
      <c r="AP36">
        <v>6</v>
      </c>
      <c r="AQ36">
        <v>85.714302062988281</v>
      </c>
      <c r="AR36" t="s">
        <v>175</v>
      </c>
    </row>
    <row r="37" spans="1:44">
      <c r="A37" t="s">
        <v>460</v>
      </c>
      <c r="B37" t="s">
        <v>461</v>
      </c>
      <c r="C37" t="s">
        <v>462</v>
      </c>
      <c r="D37" t="s">
        <v>462</v>
      </c>
      <c r="E37" t="s">
        <v>463</v>
      </c>
      <c r="F37" t="s">
        <v>43</v>
      </c>
      <c r="G37" t="s">
        <v>44</v>
      </c>
      <c r="H37">
        <v>13</v>
      </c>
      <c r="I37">
        <v>12056200</v>
      </c>
      <c r="J37" t="s">
        <v>105</v>
      </c>
      <c r="K37">
        <v>13</v>
      </c>
      <c r="L37">
        <v>-53.92307692</v>
      </c>
      <c r="M37" t="s">
        <v>464</v>
      </c>
      <c r="N37">
        <v>2.1</v>
      </c>
      <c r="O37">
        <v>336.3</v>
      </c>
      <c r="P37">
        <v>172.7</v>
      </c>
      <c r="Q37">
        <v>7</v>
      </c>
      <c r="R37">
        <v>28.571400000000001</v>
      </c>
      <c r="S37">
        <v>2</v>
      </c>
      <c r="T37" t="s">
        <v>47</v>
      </c>
      <c r="U37" t="s">
        <v>65</v>
      </c>
      <c r="V37" t="s">
        <v>460</v>
      </c>
      <c r="W37">
        <v>12.89</v>
      </c>
      <c r="X37" t="s">
        <v>465</v>
      </c>
      <c r="Y37" t="s">
        <v>466</v>
      </c>
      <c r="Z37" t="s">
        <v>51</v>
      </c>
      <c r="AA37" t="s">
        <v>467</v>
      </c>
      <c r="AC37" t="s">
        <v>468</v>
      </c>
      <c r="AD37">
        <v>8.74</v>
      </c>
      <c r="AE37" t="s">
        <v>469</v>
      </c>
      <c r="AG37" t="s">
        <v>470</v>
      </c>
      <c r="AH37">
        <v>6.11</v>
      </c>
      <c r="AI37" t="s">
        <v>471</v>
      </c>
      <c r="AJ37">
        <v>21.57</v>
      </c>
      <c r="AK37" t="s">
        <v>472</v>
      </c>
      <c r="AL37">
        <v>4.6100000000000003</v>
      </c>
      <c r="AM37" t="s">
        <v>473</v>
      </c>
      <c r="AN37" t="s">
        <v>951</v>
      </c>
      <c r="AO37" t="s">
        <v>949</v>
      </c>
      <c r="AP37">
        <v>5</v>
      </c>
      <c r="AQ37">
        <v>71.428596496582031</v>
      </c>
      <c r="AR37" t="s">
        <v>47</v>
      </c>
    </row>
    <row r="38" spans="1:44">
      <c r="A38" t="s">
        <v>499</v>
      </c>
      <c r="B38" t="s">
        <v>500</v>
      </c>
      <c r="C38" t="s">
        <v>501</v>
      </c>
      <c r="D38" t="s">
        <v>501</v>
      </c>
      <c r="E38" t="s">
        <v>502</v>
      </c>
      <c r="F38" t="s">
        <v>43</v>
      </c>
      <c r="G38" t="s">
        <v>44</v>
      </c>
      <c r="H38">
        <v>7.5</v>
      </c>
      <c r="I38">
        <v>10000000</v>
      </c>
      <c r="J38" t="s">
        <v>503</v>
      </c>
      <c r="K38">
        <v>7.5</v>
      </c>
      <c r="M38" t="s">
        <v>504</v>
      </c>
      <c r="N38">
        <v>50.3</v>
      </c>
      <c r="O38">
        <v>346.3</v>
      </c>
      <c r="P38">
        <v>654.6</v>
      </c>
      <c r="Q38">
        <v>9</v>
      </c>
      <c r="R38">
        <v>22.222200000000001</v>
      </c>
      <c r="S38">
        <v>2</v>
      </c>
      <c r="T38" t="s">
        <v>47</v>
      </c>
      <c r="V38" t="s">
        <v>499</v>
      </c>
      <c r="W38">
        <v>7.45</v>
      </c>
      <c r="X38" t="s">
        <v>505</v>
      </c>
      <c r="Y38" t="s">
        <v>506</v>
      </c>
      <c r="Z38">
        <v>1514242</v>
      </c>
      <c r="AA38" t="s">
        <v>507</v>
      </c>
      <c r="AC38" t="s">
        <v>508</v>
      </c>
      <c r="AD38">
        <v>6.13</v>
      </c>
      <c r="AE38" t="s">
        <v>509</v>
      </c>
      <c r="AG38" t="s">
        <v>510</v>
      </c>
      <c r="AI38" t="s">
        <v>511</v>
      </c>
      <c r="AJ38">
        <v>13.99</v>
      </c>
      <c r="AK38" t="s">
        <v>512</v>
      </c>
      <c r="AL38">
        <v>4.9400000000000004</v>
      </c>
      <c r="AM38" t="s">
        <v>513</v>
      </c>
      <c r="AN38" t="s">
        <v>959</v>
      </c>
      <c r="AO38" t="s">
        <v>51</v>
      </c>
      <c r="AP38">
        <v>8</v>
      </c>
      <c r="AQ38">
        <v>88.888900756835938</v>
      </c>
      <c r="AR38" t="s">
        <v>47</v>
      </c>
    </row>
    <row r="39" spans="1:44">
      <c r="A39" t="s">
        <v>526</v>
      </c>
      <c r="B39" t="s">
        <v>527</v>
      </c>
      <c r="C39" t="s">
        <v>528</v>
      </c>
      <c r="D39" t="s">
        <v>528</v>
      </c>
      <c r="E39" t="s">
        <v>529</v>
      </c>
      <c r="F39" t="s">
        <v>43</v>
      </c>
      <c r="G39" t="s">
        <v>44</v>
      </c>
      <c r="H39">
        <v>5.5</v>
      </c>
      <c r="I39">
        <v>12000000</v>
      </c>
      <c r="J39" t="s">
        <v>530</v>
      </c>
      <c r="K39">
        <v>5.5</v>
      </c>
      <c r="M39" t="s">
        <v>526</v>
      </c>
      <c r="O39">
        <v>115.8</v>
      </c>
      <c r="P39">
        <v>95.5</v>
      </c>
      <c r="Q39">
        <v>8</v>
      </c>
      <c r="R39">
        <v>25</v>
      </c>
      <c r="S39">
        <v>2</v>
      </c>
      <c r="T39" t="s">
        <v>47</v>
      </c>
      <c r="V39" t="s">
        <v>526</v>
      </c>
      <c r="W39">
        <v>5.5</v>
      </c>
      <c r="X39" t="s">
        <v>531</v>
      </c>
      <c r="Y39" t="s">
        <v>532</v>
      </c>
      <c r="Z39">
        <v>1387713</v>
      </c>
      <c r="AA39" t="s">
        <v>533</v>
      </c>
      <c r="AC39" t="s">
        <v>534</v>
      </c>
      <c r="AD39">
        <v>7.72</v>
      </c>
      <c r="AE39" t="s">
        <v>535</v>
      </c>
      <c r="AG39" t="s">
        <v>536</v>
      </c>
      <c r="AH39">
        <v>3.1</v>
      </c>
      <c r="AI39" t="s">
        <v>537</v>
      </c>
      <c r="AJ39">
        <v>1.06</v>
      </c>
      <c r="AK39" t="s">
        <v>538</v>
      </c>
      <c r="AL39">
        <v>0.28000000000000003</v>
      </c>
      <c r="AM39" t="s">
        <v>539</v>
      </c>
      <c r="AN39" t="s">
        <v>958</v>
      </c>
      <c r="AO39" t="s">
        <v>51</v>
      </c>
      <c r="AP39">
        <v>6</v>
      </c>
      <c r="AQ39">
        <v>75</v>
      </c>
      <c r="AR39" t="s">
        <v>47</v>
      </c>
    </row>
    <row r="40" spans="1:44">
      <c r="A40" t="s">
        <v>582</v>
      </c>
      <c r="B40" t="s">
        <v>583</v>
      </c>
      <c r="C40" t="s">
        <v>584</v>
      </c>
      <c r="D40" t="s">
        <v>584</v>
      </c>
      <c r="E40" t="s">
        <v>585</v>
      </c>
      <c r="F40" t="s">
        <v>43</v>
      </c>
      <c r="G40" t="s">
        <v>44</v>
      </c>
      <c r="H40">
        <v>10</v>
      </c>
      <c r="I40">
        <v>5605500</v>
      </c>
      <c r="J40" t="s">
        <v>90</v>
      </c>
      <c r="K40">
        <v>10</v>
      </c>
      <c r="L40">
        <v>102.8</v>
      </c>
      <c r="M40" t="s">
        <v>586</v>
      </c>
      <c r="N40">
        <v>26.4</v>
      </c>
      <c r="O40">
        <v>451.3</v>
      </c>
      <c r="P40">
        <v>406.7</v>
      </c>
      <c r="Q40">
        <v>6</v>
      </c>
      <c r="R40">
        <v>33.333300000000001</v>
      </c>
      <c r="S40">
        <v>2</v>
      </c>
      <c r="T40" t="s">
        <v>47</v>
      </c>
      <c r="U40" t="s">
        <v>65</v>
      </c>
      <c r="V40" t="s">
        <v>582</v>
      </c>
      <c r="W40">
        <v>12</v>
      </c>
      <c r="X40" t="s">
        <v>587</v>
      </c>
      <c r="Y40" t="s">
        <v>588</v>
      </c>
      <c r="Z40" t="s">
        <v>51</v>
      </c>
      <c r="AA40" t="s">
        <v>589</v>
      </c>
      <c r="AC40" t="s">
        <v>590</v>
      </c>
      <c r="AE40" t="s">
        <v>591</v>
      </c>
      <c r="AG40" t="s">
        <v>592</v>
      </c>
      <c r="AI40" t="s">
        <v>593</v>
      </c>
      <c r="AJ40">
        <v>7.5</v>
      </c>
      <c r="AK40" t="s">
        <v>594</v>
      </c>
      <c r="AL40">
        <v>2.38</v>
      </c>
      <c r="AM40" t="s">
        <v>595</v>
      </c>
      <c r="AN40" t="s">
        <v>959</v>
      </c>
      <c r="AO40" t="s">
        <v>949</v>
      </c>
      <c r="AP40" t="s">
        <v>950</v>
      </c>
      <c r="AQ40" t="s">
        <v>950</v>
      </c>
      <c r="AR40" t="s">
        <v>47</v>
      </c>
    </row>
    <row r="41" spans="1:44">
      <c r="A41" t="s">
        <v>596</v>
      </c>
      <c r="B41" t="s">
        <v>597</v>
      </c>
      <c r="C41" t="s">
        <v>598</v>
      </c>
      <c r="D41" t="s">
        <v>598</v>
      </c>
      <c r="E41" t="s">
        <v>599</v>
      </c>
      <c r="F41" t="s">
        <v>43</v>
      </c>
      <c r="G41" t="s">
        <v>44</v>
      </c>
      <c r="H41">
        <v>10</v>
      </c>
      <c r="I41">
        <v>5500000</v>
      </c>
      <c r="J41" t="s">
        <v>90</v>
      </c>
      <c r="K41">
        <v>10</v>
      </c>
      <c r="L41">
        <v>-88.185764019999993</v>
      </c>
      <c r="M41" t="s">
        <v>600</v>
      </c>
      <c r="N41">
        <v>50.8</v>
      </c>
      <c r="O41">
        <v>65.7</v>
      </c>
      <c r="P41">
        <v>479.9</v>
      </c>
      <c r="Q41">
        <v>7</v>
      </c>
      <c r="R41">
        <v>28.571400000000001</v>
      </c>
      <c r="S41">
        <v>2</v>
      </c>
      <c r="T41" t="s">
        <v>47</v>
      </c>
      <c r="U41" t="s">
        <v>65</v>
      </c>
      <c r="V41" t="s">
        <v>596</v>
      </c>
      <c r="W41">
        <v>8.9350000000000005</v>
      </c>
      <c r="X41" t="s">
        <v>601</v>
      </c>
      <c r="Y41">
        <v>192667103</v>
      </c>
      <c r="Z41" t="s">
        <v>51</v>
      </c>
      <c r="AA41" t="s">
        <v>586</v>
      </c>
      <c r="AB41">
        <v>9.4504999999999999</v>
      </c>
      <c r="AC41" t="s">
        <v>602</v>
      </c>
      <c r="AD41">
        <v>9.4504999999999999</v>
      </c>
      <c r="AE41" t="s">
        <v>603</v>
      </c>
      <c r="AF41">
        <v>9.7512000000000008</v>
      </c>
      <c r="AG41" t="s">
        <v>604</v>
      </c>
      <c r="AH41">
        <v>10.532999999999999</v>
      </c>
      <c r="AI41" t="s">
        <v>605</v>
      </c>
      <c r="AK41" t="s">
        <v>606</v>
      </c>
      <c r="AL41">
        <v>10.412699999999999</v>
      </c>
      <c r="AM41">
        <v>192667</v>
      </c>
      <c r="AN41" t="s">
        <v>959</v>
      </c>
      <c r="AO41" t="s">
        <v>949</v>
      </c>
      <c r="AP41">
        <v>7</v>
      </c>
      <c r="AQ41">
        <v>100</v>
      </c>
      <c r="AR41" t="s">
        <v>47</v>
      </c>
    </row>
    <row r="42" spans="1:44">
      <c r="A42" t="s">
        <v>723</v>
      </c>
      <c r="B42" t="s">
        <v>724</v>
      </c>
      <c r="C42" t="s">
        <v>725</v>
      </c>
      <c r="D42" t="s">
        <v>725</v>
      </c>
      <c r="E42" t="s">
        <v>726</v>
      </c>
      <c r="F42" t="s">
        <v>43</v>
      </c>
      <c r="G42" t="s">
        <v>44</v>
      </c>
      <c r="H42">
        <v>0.15</v>
      </c>
      <c r="I42">
        <v>10000000</v>
      </c>
      <c r="J42" t="s">
        <v>727</v>
      </c>
      <c r="K42">
        <v>0.15</v>
      </c>
      <c r="L42">
        <v>-64.5</v>
      </c>
      <c r="M42" t="s">
        <v>728</v>
      </c>
      <c r="N42">
        <v>12.4</v>
      </c>
      <c r="O42">
        <v>233</v>
      </c>
      <c r="P42">
        <v>200.4</v>
      </c>
      <c r="Q42">
        <v>8</v>
      </c>
      <c r="R42">
        <v>25</v>
      </c>
      <c r="S42">
        <v>2</v>
      </c>
      <c r="T42" t="s">
        <v>47</v>
      </c>
      <c r="U42" t="s">
        <v>48</v>
      </c>
      <c r="V42" t="s">
        <v>723</v>
      </c>
      <c r="X42" t="s">
        <v>729</v>
      </c>
      <c r="Y42" t="s">
        <v>730</v>
      </c>
      <c r="Z42">
        <v>1683541</v>
      </c>
      <c r="AA42" t="s">
        <v>731</v>
      </c>
      <c r="AB42">
        <v>54.0002</v>
      </c>
      <c r="AC42" t="s">
        <v>732</v>
      </c>
      <c r="AE42" t="s">
        <v>733</v>
      </c>
      <c r="AF42">
        <v>36.000100000000003</v>
      </c>
      <c r="AG42" t="s">
        <v>734</v>
      </c>
      <c r="AI42" t="s">
        <v>735</v>
      </c>
      <c r="AK42" t="s">
        <v>736</v>
      </c>
      <c r="AM42" t="s">
        <v>737</v>
      </c>
      <c r="AN42" t="s">
        <v>952</v>
      </c>
      <c r="AO42" t="s">
        <v>949</v>
      </c>
      <c r="AP42">
        <v>6</v>
      </c>
      <c r="AQ42">
        <v>75</v>
      </c>
      <c r="AR42" t="s">
        <v>47</v>
      </c>
    </row>
    <row r="43" spans="1:44">
      <c r="A43" t="s">
        <v>39</v>
      </c>
      <c r="B43" t="s">
        <v>40</v>
      </c>
      <c r="C43" t="s">
        <v>41</v>
      </c>
      <c r="D43" t="s">
        <v>41</v>
      </c>
      <c r="E43" t="s">
        <v>42</v>
      </c>
      <c r="F43" t="s">
        <v>43</v>
      </c>
      <c r="G43" t="s">
        <v>44</v>
      </c>
      <c r="H43">
        <v>28</v>
      </c>
      <c r="I43">
        <v>52000000</v>
      </c>
      <c r="J43" t="s">
        <v>45</v>
      </c>
      <c r="K43">
        <v>28</v>
      </c>
      <c r="L43">
        <v>-6.0714285710000002</v>
      </c>
      <c r="M43" t="s">
        <v>46</v>
      </c>
      <c r="N43">
        <v>2.9</v>
      </c>
      <c r="O43">
        <v>4655.3999999999996</v>
      </c>
      <c r="P43">
        <v>371.7</v>
      </c>
      <c r="Q43">
        <v>7</v>
      </c>
      <c r="R43">
        <v>42.857100000000003</v>
      </c>
      <c r="S43">
        <v>3</v>
      </c>
      <c r="T43" t="s">
        <v>47</v>
      </c>
      <c r="U43" t="s">
        <v>48</v>
      </c>
      <c r="V43" t="s">
        <v>49</v>
      </c>
      <c r="W43">
        <v>37</v>
      </c>
      <c r="X43" t="s">
        <v>50</v>
      </c>
      <c r="Y43">
        <v>739721108</v>
      </c>
      <c r="Z43" t="s">
        <v>51</v>
      </c>
      <c r="AA43" t="s">
        <v>52</v>
      </c>
      <c r="AB43">
        <v>38.799999999999997</v>
      </c>
      <c r="AC43" t="s">
        <v>53</v>
      </c>
      <c r="AD43">
        <v>39.5</v>
      </c>
      <c r="AE43" t="s">
        <v>54</v>
      </c>
      <c r="AG43" t="s">
        <v>55</v>
      </c>
      <c r="AH43">
        <v>33.4</v>
      </c>
      <c r="AI43" t="s">
        <v>56</v>
      </c>
      <c r="AJ43">
        <v>30.2</v>
      </c>
      <c r="AK43" t="s">
        <v>57</v>
      </c>
      <c r="AL43" t="s">
        <v>58</v>
      </c>
      <c r="AM43">
        <v>739721</v>
      </c>
      <c r="AN43" t="s">
        <v>957</v>
      </c>
      <c r="AO43" t="s">
        <v>949</v>
      </c>
      <c r="AP43">
        <v>6</v>
      </c>
      <c r="AQ43">
        <v>85.714302062988281</v>
      </c>
      <c r="AR43" t="s">
        <v>47</v>
      </c>
    </row>
    <row r="44" spans="1:44">
      <c r="A44" t="s">
        <v>101</v>
      </c>
      <c r="B44" t="s">
        <v>102</v>
      </c>
      <c r="C44" t="s">
        <v>103</v>
      </c>
      <c r="D44" t="s">
        <v>103</v>
      </c>
      <c r="E44" t="s">
        <v>104</v>
      </c>
      <c r="F44" t="s">
        <v>43</v>
      </c>
      <c r="G44" t="s">
        <v>44</v>
      </c>
      <c r="H44">
        <v>26</v>
      </c>
      <c r="I44">
        <v>26923100</v>
      </c>
      <c r="J44" t="s">
        <v>105</v>
      </c>
      <c r="K44">
        <v>26</v>
      </c>
      <c r="L44">
        <v>40.189392599999998</v>
      </c>
      <c r="M44" t="s">
        <v>106</v>
      </c>
      <c r="N44">
        <v>24.5</v>
      </c>
      <c r="O44">
        <v>2199.9</v>
      </c>
      <c r="P44">
        <v>1189.8</v>
      </c>
      <c r="Q44">
        <v>8</v>
      </c>
      <c r="R44">
        <v>37.5</v>
      </c>
      <c r="S44">
        <v>3</v>
      </c>
      <c r="T44" t="s">
        <v>47</v>
      </c>
      <c r="U44" t="s">
        <v>65</v>
      </c>
      <c r="V44" t="s">
        <v>106</v>
      </c>
      <c r="W44">
        <v>46.1</v>
      </c>
      <c r="X44" t="s">
        <v>107</v>
      </c>
      <c r="Y44" t="s">
        <v>108</v>
      </c>
      <c r="Z44">
        <v>1765159</v>
      </c>
      <c r="AA44" t="s">
        <v>109</v>
      </c>
      <c r="AB44">
        <v>53.1</v>
      </c>
      <c r="AC44" t="s">
        <v>110</v>
      </c>
      <c r="AD44">
        <v>77.989999999999995</v>
      </c>
      <c r="AE44" t="s">
        <v>111</v>
      </c>
      <c r="AF44">
        <v>75.31</v>
      </c>
      <c r="AG44" t="s">
        <v>112</v>
      </c>
      <c r="AH44">
        <v>160.26</v>
      </c>
      <c r="AI44" t="s">
        <v>113</v>
      </c>
      <c r="AJ44">
        <v>20.21</v>
      </c>
      <c r="AK44" t="s">
        <v>114</v>
      </c>
      <c r="AM44" t="s">
        <v>115</v>
      </c>
      <c r="AN44" t="s">
        <v>952</v>
      </c>
      <c r="AO44" t="s">
        <v>51</v>
      </c>
      <c r="AP44">
        <v>7</v>
      </c>
      <c r="AQ44">
        <v>87.5</v>
      </c>
      <c r="AR44" t="s">
        <v>175</v>
      </c>
    </row>
    <row r="45" spans="1:44">
      <c r="A45" t="s">
        <v>183</v>
      </c>
      <c r="B45" t="s">
        <v>184</v>
      </c>
      <c r="C45" t="s">
        <v>185</v>
      </c>
      <c r="D45" t="s">
        <v>185</v>
      </c>
      <c r="E45" t="s">
        <v>186</v>
      </c>
      <c r="F45" t="s">
        <v>43</v>
      </c>
      <c r="G45" t="s">
        <v>44</v>
      </c>
      <c r="H45">
        <v>16</v>
      </c>
      <c r="I45">
        <v>25000000</v>
      </c>
      <c r="J45" t="s">
        <v>187</v>
      </c>
      <c r="K45">
        <v>16</v>
      </c>
      <c r="L45">
        <v>224.125</v>
      </c>
      <c r="M45" t="s">
        <v>188</v>
      </c>
      <c r="N45">
        <v>41.4</v>
      </c>
      <c r="O45">
        <v>3760.9</v>
      </c>
      <c r="P45">
        <v>1728.3</v>
      </c>
      <c r="Q45">
        <v>10</v>
      </c>
      <c r="R45">
        <v>30</v>
      </c>
      <c r="S45">
        <v>3</v>
      </c>
      <c r="T45" t="s">
        <v>175</v>
      </c>
      <c r="U45" t="s">
        <v>65</v>
      </c>
      <c r="V45" t="s">
        <v>183</v>
      </c>
      <c r="W45">
        <v>17.71</v>
      </c>
      <c r="X45" t="s">
        <v>189</v>
      </c>
      <c r="Y45" t="s">
        <v>190</v>
      </c>
      <c r="Z45" t="s">
        <v>51</v>
      </c>
      <c r="AA45" t="s">
        <v>191</v>
      </c>
      <c r="AB45">
        <v>17.559999999999999</v>
      </c>
      <c r="AC45" t="s">
        <v>192</v>
      </c>
      <c r="AD45">
        <v>17.399999999999999</v>
      </c>
      <c r="AE45" t="s">
        <v>193</v>
      </c>
      <c r="AF45">
        <v>15.34</v>
      </c>
      <c r="AG45" t="s">
        <v>194</v>
      </c>
      <c r="AH45">
        <v>14.62</v>
      </c>
      <c r="AI45" t="s">
        <v>195</v>
      </c>
      <c r="AJ45">
        <v>16.2</v>
      </c>
      <c r="AK45" t="s">
        <v>196</v>
      </c>
      <c r="AM45" t="s">
        <v>197</v>
      </c>
      <c r="AN45" t="s">
        <v>959</v>
      </c>
      <c r="AO45" t="s">
        <v>949</v>
      </c>
      <c r="AP45">
        <v>8</v>
      </c>
      <c r="AQ45">
        <v>80</v>
      </c>
      <c r="AR45" t="s">
        <v>47</v>
      </c>
    </row>
    <row r="46" spans="1:44">
      <c r="A46" t="s">
        <v>225</v>
      </c>
      <c r="B46" t="s">
        <v>226</v>
      </c>
      <c r="C46" t="s">
        <v>227</v>
      </c>
      <c r="D46" t="s">
        <v>227</v>
      </c>
      <c r="E46" t="s">
        <v>228</v>
      </c>
      <c r="F46" t="s">
        <v>43</v>
      </c>
      <c r="G46" t="s">
        <v>44</v>
      </c>
      <c r="H46">
        <v>17</v>
      </c>
      <c r="I46">
        <v>20000000</v>
      </c>
      <c r="J46" t="s">
        <v>229</v>
      </c>
      <c r="K46">
        <v>17</v>
      </c>
      <c r="L46">
        <v>-30.176470590000001</v>
      </c>
      <c r="M46" t="s">
        <v>230</v>
      </c>
      <c r="N46">
        <v>49.1</v>
      </c>
      <c r="O46">
        <v>964.2</v>
      </c>
      <c r="P46">
        <v>989.2</v>
      </c>
      <c r="Q46">
        <v>10</v>
      </c>
      <c r="R46">
        <v>30</v>
      </c>
      <c r="S46">
        <v>3</v>
      </c>
      <c r="T46" t="s">
        <v>47</v>
      </c>
      <c r="U46" t="s">
        <v>65</v>
      </c>
      <c r="V46" t="s">
        <v>225</v>
      </c>
      <c r="W46">
        <v>21.53</v>
      </c>
      <c r="X46" t="s">
        <v>231</v>
      </c>
      <c r="Y46">
        <v>135086106</v>
      </c>
      <c r="Z46">
        <v>1690511</v>
      </c>
      <c r="AA46" t="s">
        <v>232</v>
      </c>
      <c r="AC46" t="s">
        <v>233</v>
      </c>
      <c r="AD46">
        <v>27.15</v>
      </c>
      <c r="AE46" t="s">
        <v>234</v>
      </c>
      <c r="AG46" t="s">
        <v>235</v>
      </c>
      <c r="AH46">
        <v>45.5</v>
      </c>
      <c r="AI46" t="s">
        <v>236</v>
      </c>
      <c r="AJ46">
        <v>20.77</v>
      </c>
      <c r="AK46" t="s">
        <v>237</v>
      </c>
      <c r="AL46">
        <v>29.78</v>
      </c>
      <c r="AM46">
        <v>135086</v>
      </c>
      <c r="AN46" t="s">
        <v>959</v>
      </c>
      <c r="AO46" t="s">
        <v>949</v>
      </c>
      <c r="AP46">
        <v>7</v>
      </c>
      <c r="AQ46">
        <v>70</v>
      </c>
      <c r="AR46" t="s">
        <v>175</v>
      </c>
    </row>
    <row r="47" spans="1:44">
      <c r="A47" t="s">
        <v>364</v>
      </c>
      <c r="B47" t="s">
        <v>365</v>
      </c>
      <c r="C47" t="s">
        <v>366</v>
      </c>
      <c r="D47" t="s">
        <v>366</v>
      </c>
      <c r="E47" t="s">
        <v>367</v>
      </c>
      <c r="F47" t="s">
        <v>43</v>
      </c>
      <c r="G47" t="s">
        <v>44</v>
      </c>
      <c r="H47">
        <v>10</v>
      </c>
      <c r="I47">
        <v>19979300</v>
      </c>
      <c r="J47" t="s">
        <v>202</v>
      </c>
      <c r="K47">
        <v>10</v>
      </c>
      <c r="M47" t="s">
        <v>368</v>
      </c>
      <c r="N47">
        <v>39.9</v>
      </c>
      <c r="O47">
        <v>1667.7</v>
      </c>
      <c r="P47">
        <v>813.3</v>
      </c>
      <c r="Q47">
        <v>9</v>
      </c>
      <c r="R47">
        <v>33.333300000000001</v>
      </c>
      <c r="S47">
        <v>3</v>
      </c>
      <c r="T47" t="s">
        <v>47</v>
      </c>
      <c r="V47" t="s">
        <v>364</v>
      </c>
      <c r="W47">
        <v>10.65</v>
      </c>
      <c r="X47" t="s">
        <v>369</v>
      </c>
      <c r="Y47" t="s">
        <v>370</v>
      </c>
      <c r="Z47" t="s">
        <v>51</v>
      </c>
      <c r="AA47" t="s">
        <v>371</v>
      </c>
      <c r="AC47" t="s">
        <v>372</v>
      </c>
      <c r="AD47">
        <v>12.25</v>
      </c>
      <c r="AE47" t="s">
        <v>373</v>
      </c>
      <c r="AF47">
        <v>12.1</v>
      </c>
      <c r="AG47" t="s">
        <v>374</v>
      </c>
      <c r="AI47" t="s">
        <v>375</v>
      </c>
      <c r="AJ47">
        <v>10.4</v>
      </c>
      <c r="AK47" t="s">
        <v>376</v>
      </c>
      <c r="AL47">
        <v>9.15</v>
      </c>
      <c r="AM47" t="s">
        <v>377</v>
      </c>
      <c r="AN47" t="s">
        <v>952</v>
      </c>
      <c r="AO47" t="s">
        <v>51</v>
      </c>
      <c r="AP47">
        <v>8</v>
      </c>
      <c r="AQ47">
        <v>88.888900756835938</v>
      </c>
      <c r="AR47" t="s">
        <v>47</v>
      </c>
    </row>
    <row r="48" spans="1:44">
      <c r="A48" t="s">
        <v>433</v>
      </c>
      <c r="B48" t="s">
        <v>434</v>
      </c>
      <c r="C48" t="s">
        <v>435</v>
      </c>
      <c r="D48" t="s">
        <v>435</v>
      </c>
      <c r="E48" t="s">
        <v>436</v>
      </c>
      <c r="F48" t="s">
        <v>43</v>
      </c>
      <c r="G48" t="s">
        <v>44</v>
      </c>
      <c r="H48">
        <v>6.25</v>
      </c>
      <c r="I48">
        <v>22400000</v>
      </c>
      <c r="J48" t="s">
        <v>270</v>
      </c>
      <c r="K48">
        <v>6.25</v>
      </c>
      <c r="L48">
        <v>42.88</v>
      </c>
      <c r="M48" t="s">
        <v>437</v>
      </c>
      <c r="N48">
        <v>47.6</v>
      </c>
      <c r="O48">
        <v>356.8</v>
      </c>
      <c r="P48">
        <v>256.10000000000002</v>
      </c>
      <c r="Q48">
        <v>10</v>
      </c>
      <c r="R48">
        <v>30</v>
      </c>
      <c r="S48">
        <v>3</v>
      </c>
      <c r="T48" t="s">
        <v>47</v>
      </c>
      <c r="U48" t="s">
        <v>65</v>
      </c>
      <c r="V48" t="s">
        <v>433</v>
      </c>
      <c r="W48">
        <v>7.35</v>
      </c>
      <c r="X48" t="s">
        <v>438</v>
      </c>
      <c r="Y48" t="s">
        <v>439</v>
      </c>
      <c r="Z48">
        <v>1877714</v>
      </c>
      <c r="AA48" t="s">
        <v>440</v>
      </c>
      <c r="AB48">
        <v>7.36</v>
      </c>
      <c r="AC48" t="s">
        <v>441</v>
      </c>
      <c r="AD48">
        <v>7.14</v>
      </c>
      <c r="AE48" t="s">
        <v>442</v>
      </c>
      <c r="AF48">
        <v>6.69</v>
      </c>
      <c r="AG48" t="s">
        <v>443</v>
      </c>
      <c r="AH48">
        <v>7.33</v>
      </c>
      <c r="AI48" t="s">
        <v>444</v>
      </c>
      <c r="AK48" t="s">
        <v>445</v>
      </c>
      <c r="AL48">
        <v>4.3</v>
      </c>
      <c r="AM48" t="s">
        <v>446</v>
      </c>
      <c r="AN48" t="s">
        <v>959</v>
      </c>
      <c r="AO48" t="s">
        <v>949</v>
      </c>
      <c r="AP48">
        <v>9</v>
      </c>
      <c r="AQ48">
        <v>90</v>
      </c>
      <c r="AR48" t="s">
        <v>47</v>
      </c>
    </row>
    <row r="49" spans="1:44">
      <c r="A49" t="s">
        <v>474</v>
      </c>
      <c r="B49" t="s">
        <v>475</v>
      </c>
      <c r="C49" t="s">
        <v>476</v>
      </c>
      <c r="D49" t="s">
        <v>476</v>
      </c>
      <c r="E49" t="s">
        <v>477</v>
      </c>
      <c r="F49" t="s">
        <v>43</v>
      </c>
      <c r="G49" t="s">
        <v>44</v>
      </c>
      <c r="H49">
        <v>13</v>
      </c>
      <c r="I49">
        <v>7739700</v>
      </c>
      <c r="J49" t="s">
        <v>133</v>
      </c>
      <c r="K49">
        <v>13</v>
      </c>
      <c r="L49">
        <v>1129.538462</v>
      </c>
      <c r="M49" t="s">
        <v>478</v>
      </c>
      <c r="N49">
        <v>7.1</v>
      </c>
      <c r="O49">
        <v>3375.5</v>
      </c>
      <c r="P49">
        <v>483.1</v>
      </c>
      <c r="Q49">
        <v>8</v>
      </c>
      <c r="R49">
        <v>37.5</v>
      </c>
      <c r="S49">
        <v>3</v>
      </c>
      <c r="T49" t="s">
        <v>47</v>
      </c>
      <c r="U49" t="s">
        <v>65</v>
      </c>
      <c r="V49" t="s">
        <v>474</v>
      </c>
      <c r="W49">
        <v>13</v>
      </c>
      <c r="X49" t="s">
        <v>479</v>
      </c>
      <c r="Y49" t="s">
        <v>480</v>
      </c>
      <c r="Z49" t="s">
        <v>51</v>
      </c>
      <c r="AA49" t="s">
        <v>481</v>
      </c>
      <c r="AB49">
        <v>14.25</v>
      </c>
      <c r="AC49" t="s">
        <v>482</v>
      </c>
      <c r="AD49">
        <v>17.07</v>
      </c>
      <c r="AE49" t="s">
        <v>483</v>
      </c>
      <c r="AF49">
        <v>18.63</v>
      </c>
      <c r="AG49" t="s">
        <v>484</v>
      </c>
      <c r="AH49">
        <v>31.39</v>
      </c>
      <c r="AI49" t="s">
        <v>485</v>
      </c>
      <c r="AK49" t="s">
        <v>486</v>
      </c>
      <c r="AL49">
        <v>82.01</v>
      </c>
      <c r="AM49" t="s">
        <v>487</v>
      </c>
      <c r="AN49" t="s">
        <v>951</v>
      </c>
      <c r="AO49" t="s">
        <v>949</v>
      </c>
      <c r="AP49" t="s">
        <v>950</v>
      </c>
      <c r="AQ49" t="s">
        <v>950</v>
      </c>
      <c r="AR49" t="s">
        <v>47</v>
      </c>
    </row>
    <row r="50" spans="1:44">
      <c r="A50" t="s">
        <v>488</v>
      </c>
      <c r="B50" t="s">
        <v>489</v>
      </c>
      <c r="C50" t="s">
        <v>490</v>
      </c>
      <c r="D50" t="s">
        <v>490</v>
      </c>
      <c r="E50" t="s">
        <v>491</v>
      </c>
      <c r="F50" t="s">
        <v>43</v>
      </c>
      <c r="G50" t="s">
        <v>44</v>
      </c>
      <c r="H50">
        <v>4.75</v>
      </c>
      <c r="I50">
        <v>23282100</v>
      </c>
      <c r="J50" t="s">
        <v>133</v>
      </c>
      <c r="K50">
        <v>4.75</v>
      </c>
      <c r="L50">
        <v>304</v>
      </c>
      <c r="M50" t="s">
        <v>492</v>
      </c>
      <c r="N50">
        <v>42.5</v>
      </c>
      <c r="O50">
        <v>1394.6</v>
      </c>
      <c r="P50">
        <v>470.2</v>
      </c>
      <c r="Q50">
        <v>10</v>
      </c>
      <c r="R50">
        <v>30</v>
      </c>
      <c r="S50">
        <v>3</v>
      </c>
      <c r="T50" t="s">
        <v>47</v>
      </c>
      <c r="U50" t="s">
        <v>65</v>
      </c>
      <c r="V50" t="s">
        <v>488</v>
      </c>
      <c r="W50">
        <v>4.75</v>
      </c>
      <c r="X50" t="s">
        <v>493</v>
      </c>
      <c r="Y50">
        <v>296006109</v>
      </c>
      <c r="Z50">
        <v>1853860</v>
      </c>
      <c r="AA50" t="s">
        <v>494</v>
      </c>
      <c r="AC50" t="s">
        <v>495</v>
      </c>
      <c r="AD50">
        <v>7.87</v>
      </c>
      <c r="AE50" t="s">
        <v>496</v>
      </c>
      <c r="AF50">
        <v>8.0500000000000007</v>
      </c>
      <c r="AG50" t="s">
        <v>497</v>
      </c>
      <c r="AH50">
        <v>10.64</v>
      </c>
      <c r="AI50" t="s">
        <v>328</v>
      </c>
      <c r="AJ50">
        <v>19.66</v>
      </c>
      <c r="AK50" t="s">
        <v>498</v>
      </c>
      <c r="AL50">
        <v>15</v>
      </c>
      <c r="AM50">
        <v>296006</v>
      </c>
      <c r="AN50" t="s">
        <v>948</v>
      </c>
      <c r="AO50" t="s">
        <v>949</v>
      </c>
      <c r="AP50">
        <v>8</v>
      </c>
      <c r="AQ50">
        <v>80</v>
      </c>
      <c r="AR50" t="s">
        <v>47</v>
      </c>
    </row>
    <row r="51" spans="1:44">
      <c r="A51" t="s">
        <v>554</v>
      </c>
      <c r="B51" t="s">
        <v>555</v>
      </c>
      <c r="C51" t="s">
        <v>556</v>
      </c>
      <c r="D51" t="s">
        <v>556</v>
      </c>
      <c r="E51" t="s">
        <v>557</v>
      </c>
      <c r="F51" t="s">
        <v>43</v>
      </c>
      <c r="G51" t="s">
        <v>44</v>
      </c>
      <c r="H51">
        <v>12</v>
      </c>
      <c r="I51">
        <v>5826820</v>
      </c>
      <c r="J51" t="s">
        <v>173</v>
      </c>
      <c r="K51">
        <v>12</v>
      </c>
      <c r="L51">
        <v>443.5</v>
      </c>
      <c r="M51" t="s">
        <v>558</v>
      </c>
      <c r="N51">
        <v>14.4</v>
      </c>
      <c r="O51">
        <v>1002.9</v>
      </c>
      <c r="P51">
        <v>2480.1999999999998</v>
      </c>
      <c r="Q51">
        <v>11</v>
      </c>
      <c r="R51">
        <v>27.2727</v>
      </c>
      <c r="S51">
        <v>3</v>
      </c>
      <c r="T51" t="s">
        <v>47</v>
      </c>
      <c r="U51" t="s">
        <v>65</v>
      </c>
      <c r="V51" t="s">
        <v>554</v>
      </c>
      <c r="W51">
        <v>4.55</v>
      </c>
      <c r="X51" t="s">
        <v>559</v>
      </c>
      <c r="Y51" t="s">
        <v>560</v>
      </c>
      <c r="Z51" t="s">
        <v>51</v>
      </c>
      <c r="AA51" t="s">
        <v>561</v>
      </c>
      <c r="AB51">
        <v>5.0999999999999996</v>
      </c>
      <c r="AC51" t="s">
        <v>562</v>
      </c>
      <c r="AE51" t="s">
        <v>563</v>
      </c>
      <c r="AG51" t="s">
        <v>564</v>
      </c>
      <c r="AH51">
        <v>5.0167000000000002</v>
      </c>
      <c r="AI51" t="s">
        <v>565</v>
      </c>
      <c r="AJ51">
        <v>5.1833</v>
      </c>
      <c r="AK51" t="s">
        <v>566</v>
      </c>
      <c r="AM51" t="s">
        <v>567</v>
      </c>
      <c r="AN51" t="s">
        <v>953</v>
      </c>
      <c r="AO51" t="s">
        <v>949</v>
      </c>
      <c r="AP51">
        <v>9</v>
      </c>
      <c r="AQ51">
        <v>90</v>
      </c>
      <c r="AR51" t="s">
        <v>47</v>
      </c>
    </row>
    <row r="52" spans="1:44">
      <c r="A52" t="s">
        <v>607</v>
      </c>
      <c r="B52" t="s">
        <v>608</v>
      </c>
      <c r="C52" t="s">
        <v>609</v>
      </c>
      <c r="D52" t="s">
        <v>609</v>
      </c>
      <c r="E52" t="s">
        <v>610</v>
      </c>
      <c r="F52" t="s">
        <v>43</v>
      </c>
      <c r="G52" t="s">
        <v>44</v>
      </c>
      <c r="H52">
        <v>10.7</v>
      </c>
      <c r="I52">
        <v>3914310</v>
      </c>
      <c r="J52" t="s">
        <v>133</v>
      </c>
      <c r="K52">
        <v>10.7</v>
      </c>
      <c r="L52">
        <v>635.70093459999998</v>
      </c>
      <c r="M52" t="s">
        <v>611</v>
      </c>
      <c r="N52">
        <v>52.1</v>
      </c>
      <c r="O52">
        <v>2459.3000000000002</v>
      </c>
      <c r="P52">
        <v>4726.1000000000004</v>
      </c>
      <c r="Q52">
        <v>9</v>
      </c>
      <c r="R52">
        <v>33.333300000000001</v>
      </c>
      <c r="S52">
        <v>3</v>
      </c>
      <c r="T52" t="s">
        <v>47</v>
      </c>
      <c r="U52" t="s">
        <v>65</v>
      </c>
      <c r="V52" t="s">
        <v>51</v>
      </c>
      <c r="W52">
        <v>10.33</v>
      </c>
      <c r="X52" t="s">
        <v>612</v>
      </c>
      <c r="Y52" t="s">
        <v>613</v>
      </c>
      <c r="Z52" t="s">
        <v>51</v>
      </c>
      <c r="AA52" t="s">
        <v>614</v>
      </c>
      <c r="AC52" t="s">
        <v>615</v>
      </c>
      <c r="AD52">
        <v>9</v>
      </c>
      <c r="AE52" t="s">
        <v>616</v>
      </c>
      <c r="AF52">
        <v>9.3000000000000007</v>
      </c>
      <c r="AG52" t="s">
        <v>617</v>
      </c>
      <c r="AH52">
        <v>11.5</v>
      </c>
      <c r="AI52" t="s">
        <v>618</v>
      </c>
      <c r="AK52" t="s">
        <v>619</v>
      </c>
      <c r="AL52">
        <v>13</v>
      </c>
      <c r="AM52" t="s">
        <v>620</v>
      </c>
      <c r="AN52" t="s">
        <v>952</v>
      </c>
      <c r="AO52" t="s">
        <v>949</v>
      </c>
      <c r="AP52">
        <v>8</v>
      </c>
      <c r="AQ52">
        <v>88.888900756835938</v>
      </c>
      <c r="AR52" t="s">
        <v>47</v>
      </c>
    </row>
    <row r="53" spans="1:44">
      <c r="A53" t="s">
        <v>621</v>
      </c>
      <c r="B53" t="s">
        <v>622</v>
      </c>
      <c r="C53" t="s">
        <v>623</v>
      </c>
      <c r="D53" t="s">
        <v>623</v>
      </c>
      <c r="E53" t="s">
        <v>624</v>
      </c>
      <c r="F53" t="s">
        <v>43</v>
      </c>
      <c r="G53" t="s">
        <v>44</v>
      </c>
      <c r="H53">
        <v>0.185</v>
      </c>
      <c r="I53">
        <v>162200000</v>
      </c>
      <c r="J53" t="s">
        <v>625</v>
      </c>
      <c r="K53">
        <v>0.185</v>
      </c>
      <c r="M53" t="s">
        <v>626</v>
      </c>
      <c r="N53">
        <v>21.7</v>
      </c>
      <c r="O53">
        <v>35.700000000000003</v>
      </c>
      <c r="P53">
        <v>288</v>
      </c>
      <c r="Q53">
        <v>8</v>
      </c>
      <c r="R53">
        <v>37.5</v>
      </c>
      <c r="S53">
        <v>3</v>
      </c>
      <c r="T53" t="s">
        <v>47</v>
      </c>
      <c r="V53" t="s">
        <v>627</v>
      </c>
      <c r="W53">
        <v>2</v>
      </c>
      <c r="X53" t="s">
        <v>628</v>
      </c>
      <c r="Y53" t="s">
        <v>629</v>
      </c>
      <c r="Z53">
        <v>1402948</v>
      </c>
      <c r="AA53" t="s">
        <v>630</v>
      </c>
      <c r="AC53" t="s">
        <v>631</v>
      </c>
      <c r="AD53">
        <v>1.9</v>
      </c>
      <c r="AE53" t="s">
        <v>632</v>
      </c>
      <c r="AF53">
        <v>2.65</v>
      </c>
      <c r="AG53" t="s">
        <v>633</v>
      </c>
      <c r="AH53">
        <v>1.65</v>
      </c>
      <c r="AI53" t="s">
        <v>634</v>
      </c>
      <c r="AK53" t="s">
        <v>635</v>
      </c>
      <c r="AM53" t="s">
        <v>636</v>
      </c>
      <c r="AN53" t="s">
        <v>948</v>
      </c>
      <c r="AO53" t="s">
        <v>51</v>
      </c>
      <c r="AP53">
        <v>5</v>
      </c>
      <c r="AQ53">
        <v>62.5</v>
      </c>
      <c r="AR53" t="s">
        <v>47</v>
      </c>
    </row>
    <row r="54" spans="1:44">
      <c r="A54" t="s">
        <v>86</v>
      </c>
      <c r="B54" t="s">
        <v>87</v>
      </c>
      <c r="C54" t="s">
        <v>88</v>
      </c>
      <c r="D54" t="s">
        <v>88</v>
      </c>
      <c r="E54" t="s">
        <v>89</v>
      </c>
      <c r="F54" t="s">
        <v>43</v>
      </c>
      <c r="G54" t="s">
        <v>44</v>
      </c>
      <c r="H54">
        <v>22</v>
      </c>
      <c r="I54">
        <v>63636400</v>
      </c>
      <c r="J54" t="s">
        <v>90</v>
      </c>
      <c r="K54">
        <v>22</v>
      </c>
      <c r="L54">
        <v>172.22727269999999</v>
      </c>
      <c r="M54" t="s">
        <v>91</v>
      </c>
      <c r="O54">
        <v>4630.5</v>
      </c>
      <c r="P54">
        <v>3222.5</v>
      </c>
      <c r="Q54">
        <v>13</v>
      </c>
      <c r="R54">
        <v>30.769200000000001</v>
      </c>
      <c r="S54">
        <v>4</v>
      </c>
      <c r="T54" t="s">
        <v>47</v>
      </c>
      <c r="U54" t="s">
        <v>65</v>
      </c>
      <c r="V54" t="s">
        <v>86</v>
      </c>
      <c r="W54">
        <v>27.17</v>
      </c>
      <c r="X54" t="s">
        <v>92</v>
      </c>
      <c r="Y54" t="s">
        <v>93</v>
      </c>
      <c r="Z54" t="s">
        <v>51</v>
      </c>
      <c r="AA54" t="s">
        <v>94</v>
      </c>
      <c r="AC54" t="s">
        <v>95</v>
      </c>
      <c r="AD54">
        <v>28.25</v>
      </c>
      <c r="AE54" t="s">
        <v>96</v>
      </c>
      <c r="AF54">
        <v>31.97</v>
      </c>
      <c r="AG54" t="s">
        <v>97</v>
      </c>
      <c r="AH54">
        <v>38.01</v>
      </c>
      <c r="AI54" t="s">
        <v>98</v>
      </c>
      <c r="AJ54">
        <v>56.93</v>
      </c>
      <c r="AK54" t="s">
        <v>99</v>
      </c>
      <c r="AM54" t="s">
        <v>100</v>
      </c>
      <c r="AN54" t="s">
        <v>956</v>
      </c>
      <c r="AO54" t="s">
        <v>949</v>
      </c>
      <c r="AP54" t="s">
        <v>950</v>
      </c>
      <c r="AQ54" t="s">
        <v>950</v>
      </c>
      <c r="AR54" t="s">
        <v>950</v>
      </c>
    </row>
    <row r="55" spans="1:44">
      <c r="A55" t="s">
        <v>198</v>
      </c>
      <c r="B55" t="s">
        <v>199</v>
      </c>
      <c r="C55" t="s">
        <v>200</v>
      </c>
      <c r="D55" t="s">
        <v>200</v>
      </c>
      <c r="E55" t="s">
        <v>201</v>
      </c>
      <c r="F55" t="s">
        <v>43</v>
      </c>
      <c r="G55" t="s">
        <v>44</v>
      </c>
      <c r="H55">
        <v>18</v>
      </c>
      <c r="I55">
        <v>30000000</v>
      </c>
      <c r="J55" t="s">
        <v>202</v>
      </c>
      <c r="K55">
        <v>18</v>
      </c>
      <c r="M55" t="s">
        <v>198</v>
      </c>
      <c r="N55">
        <v>13.2</v>
      </c>
      <c r="O55">
        <v>10819.9</v>
      </c>
      <c r="P55">
        <v>10742.1</v>
      </c>
      <c r="Q55">
        <v>11</v>
      </c>
      <c r="R55">
        <v>36.363599999999998</v>
      </c>
      <c r="S55">
        <v>4</v>
      </c>
      <c r="T55" t="s">
        <v>47</v>
      </c>
      <c r="V55" t="s">
        <v>198</v>
      </c>
      <c r="W55">
        <v>17.350000000000001</v>
      </c>
      <c r="X55" t="s">
        <v>203</v>
      </c>
      <c r="Y55" t="s">
        <v>204</v>
      </c>
      <c r="Z55" t="s">
        <v>51</v>
      </c>
      <c r="AA55" t="s">
        <v>205</v>
      </c>
      <c r="AB55">
        <v>18.489999999999998</v>
      </c>
      <c r="AC55" t="s">
        <v>206</v>
      </c>
      <c r="AD55">
        <v>21.59</v>
      </c>
      <c r="AE55" t="s">
        <v>207</v>
      </c>
      <c r="AF55">
        <v>24.69</v>
      </c>
      <c r="AG55" t="s">
        <v>208</v>
      </c>
      <c r="AH55">
        <v>24.42</v>
      </c>
      <c r="AI55" t="s">
        <v>209</v>
      </c>
      <c r="AK55" t="s">
        <v>210</v>
      </c>
      <c r="AL55">
        <v>50.77</v>
      </c>
      <c r="AM55" t="s">
        <v>211</v>
      </c>
      <c r="AN55" t="s">
        <v>959</v>
      </c>
      <c r="AO55" t="s">
        <v>51</v>
      </c>
      <c r="AP55">
        <v>10</v>
      </c>
      <c r="AQ55">
        <v>90.909103393554688</v>
      </c>
      <c r="AR55" t="s">
        <v>47</v>
      </c>
    </row>
    <row r="56" spans="1:44">
      <c r="A56" t="s">
        <v>266</v>
      </c>
      <c r="B56" t="s">
        <v>267</v>
      </c>
      <c r="C56" t="s">
        <v>268</v>
      </c>
      <c r="D56" t="s">
        <v>268</v>
      </c>
      <c r="E56" t="s">
        <v>269</v>
      </c>
      <c r="F56" t="s">
        <v>43</v>
      </c>
      <c r="G56" t="s">
        <v>44</v>
      </c>
      <c r="H56">
        <v>15.75</v>
      </c>
      <c r="I56">
        <v>19050000</v>
      </c>
      <c r="J56" t="s">
        <v>270</v>
      </c>
      <c r="K56">
        <v>15.75</v>
      </c>
      <c r="L56">
        <v>86.666666669999998</v>
      </c>
      <c r="M56" t="s">
        <v>271</v>
      </c>
      <c r="N56">
        <v>35.9</v>
      </c>
      <c r="O56">
        <v>1060</v>
      </c>
      <c r="P56">
        <v>535.6</v>
      </c>
      <c r="Q56">
        <v>8</v>
      </c>
      <c r="R56">
        <v>50</v>
      </c>
      <c r="S56">
        <v>4</v>
      </c>
      <c r="T56" t="s">
        <v>47</v>
      </c>
      <c r="U56" t="s">
        <v>65</v>
      </c>
      <c r="V56" t="s">
        <v>266</v>
      </c>
      <c r="W56">
        <v>17.3</v>
      </c>
      <c r="X56" t="s">
        <v>272</v>
      </c>
      <c r="Y56">
        <v>470748104</v>
      </c>
      <c r="Z56" t="s">
        <v>51</v>
      </c>
      <c r="AA56" t="s">
        <v>273</v>
      </c>
      <c r="AC56" t="s">
        <v>274</v>
      </c>
      <c r="AE56" t="s">
        <v>275</v>
      </c>
      <c r="AG56" t="s">
        <v>276</v>
      </c>
      <c r="AI56" t="s">
        <v>277</v>
      </c>
      <c r="AJ56">
        <v>36.72</v>
      </c>
      <c r="AK56" t="s">
        <v>278</v>
      </c>
      <c r="AL56">
        <v>34.71</v>
      </c>
      <c r="AM56">
        <v>470748</v>
      </c>
      <c r="AN56" t="s">
        <v>952</v>
      </c>
      <c r="AO56" t="s">
        <v>949</v>
      </c>
      <c r="AP56">
        <v>7</v>
      </c>
      <c r="AQ56">
        <v>87.5</v>
      </c>
      <c r="AR56" t="s">
        <v>47</v>
      </c>
    </row>
    <row r="57" spans="1:44">
      <c r="A57" t="s">
        <v>59</v>
      </c>
      <c r="B57" t="s">
        <v>60</v>
      </c>
      <c r="C57" t="s">
        <v>61</v>
      </c>
      <c r="D57" t="s">
        <v>61</v>
      </c>
      <c r="E57" t="s">
        <v>62</v>
      </c>
      <c r="F57" t="s">
        <v>43</v>
      </c>
      <c r="G57" t="s">
        <v>44</v>
      </c>
      <c r="H57">
        <v>20.5</v>
      </c>
      <c r="I57">
        <v>81100000</v>
      </c>
      <c r="J57" t="s">
        <v>63</v>
      </c>
      <c r="K57">
        <v>20.5</v>
      </c>
      <c r="L57">
        <v>138.9756098</v>
      </c>
      <c r="M57" t="s">
        <v>64</v>
      </c>
      <c r="N57">
        <v>48.4</v>
      </c>
      <c r="O57">
        <v>18441.2</v>
      </c>
      <c r="P57">
        <v>6193.6</v>
      </c>
      <c r="Q57">
        <v>11</v>
      </c>
      <c r="R57">
        <v>45.454500000000003</v>
      </c>
      <c r="S57">
        <v>5</v>
      </c>
      <c r="T57" t="s">
        <v>47</v>
      </c>
      <c r="U57" t="s">
        <v>65</v>
      </c>
      <c r="V57" t="s">
        <v>59</v>
      </c>
      <c r="W57">
        <v>21.62</v>
      </c>
      <c r="X57" t="s">
        <v>66</v>
      </c>
      <c r="Y57">
        <v>448811208</v>
      </c>
      <c r="Z57">
        <v>1712356</v>
      </c>
      <c r="AA57" t="s">
        <v>67</v>
      </c>
      <c r="AC57" t="s">
        <v>68</v>
      </c>
      <c r="AD57">
        <v>23.12</v>
      </c>
      <c r="AE57" t="s">
        <v>69</v>
      </c>
      <c r="AF57">
        <v>23.75</v>
      </c>
      <c r="AG57" t="s">
        <v>70</v>
      </c>
      <c r="AI57" t="s">
        <v>71</v>
      </c>
      <c r="AJ57">
        <v>19.559999999999999</v>
      </c>
      <c r="AK57" t="s">
        <v>72</v>
      </c>
      <c r="AL57">
        <v>29.4</v>
      </c>
      <c r="AM57">
        <v>448811</v>
      </c>
      <c r="AN57" t="s">
        <v>960</v>
      </c>
      <c r="AO57" t="s">
        <v>949</v>
      </c>
      <c r="AP57">
        <v>10</v>
      </c>
      <c r="AQ57">
        <v>90.909103393554688</v>
      </c>
      <c r="AR57" t="s">
        <v>47</v>
      </c>
    </row>
    <row r="58" spans="1:44">
      <c r="A58" t="s">
        <v>129</v>
      </c>
      <c r="B58" t="s">
        <v>130</v>
      </c>
      <c r="C58" t="s">
        <v>131</v>
      </c>
      <c r="D58" t="s">
        <v>131</v>
      </c>
      <c r="E58" t="s">
        <v>132</v>
      </c>
      <c r="F58" t="s">
        <v>43</v>
      </c>
      <c r="G58" t="s">
        <v>44</v>
      </c>
      <c r="H58">
        <v>16</v>
      </c>
      <c r="I58">
        <v>31250000</v>
      </c>
      <c r="J58" t="s">
        <v>133</v>
      </c>
      <c r="K58">
        <v>16</v>
      </c>
      <c r="L58">
        <v>41.125</v>
      </c>
      <c r="M58" t="s">
        <v>129</v>
      </c>
      <c r="N58">
        <v>53.2</v>
      </c>
      <c r="O58">
        <v>2773.9</v>
      </c>
      <c r="P58">
        <v>8599.7999999999993</v>
      </c>
      <c r="Q58">
        <v>10</v>
      </c>
      <c r="R58">
        <v>50</v>
      </c>
      <c r="S58">
        <v>5</v>
      </c>
      <c r="T58" t="s">
        <v>47</v>
      </c>
      <c r="U58" t="s">
        <v>65</v>
      </c>
      <c r="V58" t="s">
        <v>129</v>
      </c>
      <c r="W58">
        <v>16.059999999999999</v>
      </c>
      <c r="X58" t="s">
        <v>134</v>
      </c>
      <c r="Y58">
        <v>374825206</v>
      </c>
      <c r="Z58">
        <v>1483736</v>
      </c>
      <c r="AA58" t="s">
        <v>135</v>
      </c>
      <c r="AB58">
        <v>16.25</v>
      </c>
      <c r="AC58" t="s">
        <v>136</v>
      </c>
      <c r="AD58">
        <v>17.55</v>
      </c>
      <c r="AE58" t="s">
        <v>137</v>
      </c>
      <c r="AF58">
        <v>19.3</v>
      </c>
      <c r="AG58" t="s">
        <v>138</v>
      </c>
      <c r="AH58">
        <v>20.54</v>
      </c>
      <c r="AI58" t="s">
        <v>139</v>
      </c>
      <c r="AK58" t="s">
        <v>140</v>
      </c>
      <c r="AL58">
        <v>15.99</v>
      </c>
      <c r="AM58">
        <v>374825</v>
      </c>
      <c r="AN58" t="s">
        <v>957</v>
      </c>
      <c r="AO58" t="s">
        <v>949</v>
      </c>
      <c r="AP58">
        <v>9</v>
      </c>
      <c r="AQ58">
        <v>90</v>
      </c>
      <c r="AR58" t="s">
        <v>47</v>
      </c>
    </row>
    <row r="59" spans="1:44">
      <c r="A59" t="s">
        <v>155</v>
      </c>
      <c r="B59" t="s">
        <v>156</v>
      </c>
      <c r="C59" t="s">
        <v>157</v>
      </c>
      <c r="D59" t="s">
        <v>157</v>
      </c>
      <c r="E59" t="s">
        <v>158</v>
      </c>
      <c r="F59" t="s">
        <v>43</v>
      </c>
      <c r="G59" t="s">
        <v>44</v>
      </c>
      <c r="H59">
        <v>21</v>
      </c>
      <c r="I59">
        <v>25000000</v>
      </c>
      <c r="J59" t="s">
        <v>159</v>
      </c>
      <c r="K59">
        <v>21</v>
      </c>
      <c r="M59" t="s">
        <v>160</v>
      </c>
      <c r="N59">
        <v>40.6</v>
      </c>
      <c r="P59">
        <v>16247</v>
      </c>
      <c r="Q59">
        <v>13</v>
      </c>
      <c r="R59">
        <v>38.461500000000001</v>
      </c>
      <c r="S59">
        <v>5</v>
      </c>
      <c r="T59" t="s">
        <v>47</v>
      </c>
      <c r="U59" t="s">
        <v>65</v>
      </c>
      <c r="V59" t="s">
        <v>161</v>
      </c>
      <c r="W59">
        <v>19.25</v>
      </c>
      <c r="X59" t="s">
        <v>162</v>
      </c>
      <c r="Y59">
        <v>8911703</v>
      </c>
      <c r="Z59" t="s">
        <v>51</v>
      </c>
      <c r="AA59" t="s">
        <v>163</v>
      </c>
      <c r="AC59" t="s">
        <v>164</v>
      </c>
      <c r="AE59" t="s">
        <v>165</v>
      </c>
      <c r="AF59">
        <v>14.35</v>
      </c>
      <c r="AG59" t="s">
        <v>166</v>
      </c>
      <c r="AI59" t="s">
        <v>167</v>
      </c>
      <c r="AJ59">
        <v>1.26</v>
      </c>
      <c r="AK59" t="s">
        <v>168</v>
      </c>
      <c r="AL59">
        <v>1.06</v>
      </c>
      <c r="AM59">
        <v>891170</v>
      </c>
      <c r="AN59" t="s">
        <v>959</v>
      </c>
      <c r="AO59" t="s">
        <v>51</v>
      </c>
      <c r="AP59">
        <v>12</v>
      </c>
      <c r="AQ59">
        <v>92.307701110839844</v>
      </c>
      <c r="AR59" t="s">
        <v>47</v>
      </c>
    </row>
    <row r="60" spans="1:44">
      <c r="A60" t="s">
        <v>540</v>
      </c>
      <c r="B60" t="s">
        <v>541</v>
      </c>
      <c r="C60" t="s">
        <v>542</v>
      </c>
      <c r="D60" t="s">
        <v>542</v>
      </c>
      <c r="E60" t="s">
        <v>543</v>
      </c>
      <c r="F60" t="s">
        <v>43</v>
      </c>
      <c r="G60" t="s">
        <v>44</v>
      </c>
      <c r="H60">
        <v>10</v>
      </c>
      <c r="I60">
        <v>7500000</v>
      </c>
      <c r="J60" t="s">
        <v>90</v>
      </c>
      <c r="K60">
        <v>10</v>
      </c>
      <c r="L60">
        <v>415.4</v>
      </c>
      <c r="M60" t="s">
        <v>544</v>
      </c>
      <c r="N60">
        <v>25.5</v>
      </c>
      <c r="O60">
        <v>1790.3</v>
      </c>
      <c r="P60">
        <v>379.4</v>
      </c>
      <c r="Q60">
        <v>11</v>
      </c>
      <c r="R60">
        <v>45.454500000000003</v>
      </c>
      <c r="S60">
        <v>5</v>
      </c>
      <c r="T60" t="s">
        <v>47</v>
      </c>
      <c r="U60" t="s">
        <v>65</v>
      </c>
      <c r="V60" t="s">
        <v>540</v>
      </c>
      <c r="W60">
        <v>10.25</v>
      </c>
      <c r="X60" t="s">
        <v>545</v>
      </c>
      <c r="Y60" t="s">
        <v>546</v>
      </c>
      <c r="Z60" t="s">
        <v>51</v>
      </c>
      <c r="AA60" t="s">
        <v>547</v>
      </c>
      <c r="AC60" t="s">
        <v>548</v>
      </c>
      <c r="AD60">
        <v>12.85</v>
      </c>
      <c r="AE60" t="s">
        <v>549</v>
      </c>
      <c r="AG60" t="s">
        <v>550</v>
      </c>
      <c r="AH60">
        <v>14</v>
      </c>
      <c r="AI60" t="s">
        <v>551</v>
      </c>
      <c r="AK60" t="s">
        <v>552</v>
      </c>
      <c r="AL60">
        <v>13.21</v>
      </c>
      <c r="AM60" t="s">
        <v>553</v>
      </c>
      <c r="AN60" t="s">
        <v>952</v>
      </c>
      <c r="AO60" t="s">
        <v>949</v>
      </c>
      <c r="AP60" t="s">
        <v>950</v>
      </c>
      <c r="AQ60" t="s">
        <v>950</v>
      </c>
      <c r="AR60" t="s">
        <v>47</v>
      </c>
    </row>
    <row r="61" spans="1:44">
      <c r="A61" t="s">
        <v>238</v>
      </c>
      <c r="B61" t="s">
        <v>239</v>
      </c>
      <c r="C61" t="s">
        <v>240</v>
      </c>
      <c r="D61" t="s">
        <v>240</v>
      </c>
      <c r="E61" t="s">
        <v>241</v>
      </c>
      <c r="F61" t="s">
        <v>43</v>
      </c>
      <c r="G61" t="s">
        <v>44</v>
      </c>
      <c r="H61">
        <v>13</v>
      </c>
      <c r="I61">
        <v>19230800</v>
      </c>
      <c r="J61" t="s">
        <v>90</v>
      </c>
      <c r="K61">
        <v>13</v>
      </c>
      <c r="L61">
        <v>74.744183680000006</v>
      </c>
      <c r="M61" t="s">
        <v>242</v>
      </c>
      <c r="N61">
        <v>0.1</v>
      </c>
      <c r="O61">
        <v>3020.2</v>
      </c>
      <c r="P61">
        <v>268.89999999999998</v>
      </c>
      <c r="R61">
        <v>33.299999999999997</v>
      </c>
      <c r="V61" t="s">
        <v>145</v>
      </c>
      <c r="W61">
        <v>15.84</v>
      </c>
      <c r="X61" t="s">
        <v>243</v>
      </c>
      <c r="Y61" t="s">
        <v>244</v>
      </c>
      <c r="Z61">
        <v>1829726</v>
      </c>
      <c r="AA61" t="s">
        <v>245</v>
      </c>
      <c r="AC61" t="s">
        <v>246</v>
      </c>
      <c r="AD61">
        <v>13.2</v>
      </c>
      <c r="AE61" t="s">
        <v>247</v>
      </c>
      <c r="AF61">
        <v>14.27</v>
      </c>
      <c r="AG61" t="s">
        <v>248</v>
      </c>
      <c r="AH61">
        <v>15.79</v>
      </c>
      <c r="AI61" t="s">
        <v>249</v>
      </c>
      <c r="AK61" t="s">
        <v>250</v>
      </c>
      <c r="AM61" t="s">
        <v>251</v>
      </c>
      <c r="AN61" t="s">
        <v>948</v>
      </c>
      <c r="AO61" t="s">
        <v>949</v>
      </c>
      <c r="AP61" t="s">
        <v>950</v>
      </c>
      <c r="AQ61" t="s">
        <v>950</v>
      </c>
      <c r="AR61" t="s">
        <v>950</v>
      </c>
    </row>
    <row r="62" spans="1:44">
      <c r="A62" t="s">
        <v>309</v>
      </c>
      <c r="B62" t="s">
        <v>310</v>
      </c>
      <c r="C62" t="s">
        <v>311</v>
      </c>
      <c r="D62" t="s">
        <v>311</v>
      </c>
      <c r="E62" t="s">
        <v>312</v>
      </c>
      <c r="F62" t="s">
        <v>43</v>
      </c>
      <c r="G62" t="s">
        <v>44</v>
      </c>
      <c r="H62">
        <v>16</v>
      </c>
      <c r="I62">
        <v>15000000</v>
      </c>
      <c r="J62" t="s">
        <v>77</v>
      </c>
      <c r="K62">
        <v>16</v>
      </c>
      <c r="L62">
        <v>-4.8125</v>
      </c>
      <c r="M62" t="s">
        <v>313</v>
      </c>
      <c r="N62">
        <v>0.9</v>
      </c>
      <c r="O62">
        <v>2330.1</v>
      </c>
      <c r="P62">
        <v>909.2</v>
      </c>
      <c r="Q62">
        <v>7</v>
      </c>
      <c r="R62">
        <v>42.899999999999899</v>
      </c>
      <c r="U62" t="s">
        <v>48</v>
      </c>
      <c r="V62" t="s">
        <v>314</v>
      </c>
      <c r="W62">
        <v>21.8</v>
      </c>
      <c r="X62" t="s">
        <v>315</v>
      </c>
      <c r="Y62" t="s">
        <v>316</v>
      </c>
      <c r="Z62">
        <v>1823306</v>
      </c>
      <c r="AA62" t="s">
        <v>317</v>
      </c>
      <c r="AB62">
        <v>24.25</v>
      </c>
      <c r="AC62" t="s">
        <v>318</v>
      </c>
      <c r="AE62" t="s">
        <v>319</v>
      </c>
      <c r="AG62" t="s">
        <v>320</v>
      </c>
      <c r="AI62" t="s">
        <v>321</v>
      </c>
      <c r="AJ62">
        <v>27.62</v>
      </c>
      <c r="AK62" t="s">
        <v>322</v>
      </c>
      <c r="AL62">
        <v>17.34</v>
      </c>
      <c r="AM62" t="s">
        <v>323</v>
      </c>
      <c r="AN62" t="s">
        <v>951</v>
      </c>
      <c r="AO62" t="s">
        <v>949</v>
      </c>
      <c r="AP62" t="s">
        <v>950</v>
      </c>
      <c r="AQ62" t="s">
        <v>950</v>
      </c>
      <c r="AR62" t="s">
        <v>47</v>
      </c>
    </row>
    <row r="63" spans="1:44">
      <c r="A63" t="s">
        <v>338</v>
      </c>
      <c r="B63" t="s">
        <v>339</v>
      </c>
      <c r="C63" t="s">
        <v>340</v>
      </c>
      <c r="D63" t="s">
        <v>341</v>
      </c>
      <c r="E63" t="s">
        <v>342</v>
      </c>
      <c r="F63" t="s">
        <v>43</v>
      </c>
      <c r="G63" t="s">
        <v>44</v>
      </c>
      <c r="H63">
        <v>10</v>
      </c>
      <c r="I63">
        <v>20485200</v>
      </c>
      <c r="J63" t="s">
        <v>90</v>
      </c>
      <c r="K63">
        <v>10</v>
      </c>
      <c r="L63">
        <v>41.7</v>
      </c>
      <c r="M63" t="s">
        <v>343</v>
      </c>
      <c r="N63">
        <v>54.5</v>
      </c>
      <c r="O63">
        <v>997</v>
      </c>
      <c r="P63">
        <v>347.7</v>
      </c>
      <c r="Q63">
        <v>10</v>
      </c>
      <c r="R63">
        <v>30</v>
      </c>
      <c r="T63" t="s">
        <v>344</v>
      </c>
      <c r="U63" t="s">
        <v>344</v>
      </c>
      <c r="V63" t="s">
        <v>344</v>
      </c>
      <c r="W63" t="s">
        <v>344</v>
      </c>
      <c r="X63" t="s">
        <v>344</v>
      </c>
      <c r="Y63" t="s">
        <v>344</v>
      </c>
      <c r="Z63" t="s">
        <v>344</v>
      </c>
      <c r="AA63" t="s">
        <v>345</v>
      </c>
      <c r="AB63" t="s">
        <v>344</v>
      </c>
      <c r="AC63" t="s">
        <v>346</v>
      </c>
      <c r="AD63" t="s">
        <v>344</v>
      </c>
      <c r="AE63" t="s">
        <v>347</v>
      </c>
      <c r="AF63" t="s">
        <v>344</v>
      </c>
      <c r="AG63" t="s">
        <v>348</v>
      </c>
      <c r="AH63" t="s">
        <v>344</v>
      </c>
      <c r="AI63" t="s">
        <v>349</v>
      </c>
      <c r="AJ63" t="s">
        <v>344</v>
      </c>
      <c r="AK63" t="s">
        <v>350</v>
      </c>
      <c r="AL63" t="s">
        <v>344</v>
      </c>
      <c r="AM63" t="s">
        <v>351</v>
      </c>
      <c r="AN63" t="s">
        <v>344</v>
      </c>
      <c r="AO63" t="s">
        <v>344</v>
      </c>
      <c r="AP63" t="s">
        <v>344</v>
      </c>
      <c r="AQ63" t="s">
        <v>344</v>
      </c>
      <c r="AR63" t="s">
        <v>344</v>
      </c>
    </row>
    <row r="64" spans="1:44">
      <c r="A64" t="s">
        <v>514</v>
      </c>
      <c r="B64" t="s">
        <v>515</v>
      </c>
      <c r="C64" t="s">
        <v>516</v>
      </c>
      <c r="D64" t="s">
        <v>517</v>
      </c>
      <c r="E64" t="s">
        <v>518</v>
      </c>
      <c r="F64" t="s">
        <v>43</v>
      </c>
      <c r="G64" t="s">
        <v>44</v>
      </c>
      <c r="H64">
        <v>10</v>
      </c>
      <c r="I64">
        <v>7500000</v>
      </c>
      <c r="J64" t="s">
        <v>90</v>
      </c>
      <c r="K64">
        <v>10</v>
      </c>
      <c r="L64">
        <v>4.2</v>
      </c>
      <c r="M64" t="s">
        <v>519</v>
      </c>
      <c r="O64">
        <v>371.5</v>
      </c>
      <c r="P64">
        <v>68.5</v>
      </c>
      <c r="Q64">
        <v>7</v>
      </c>
      <c r="R64">
        <v>28.571400000000001</v>
      </c>
      <c r="T64" t="s">
        <v>344</v>
      </c>
      <c r="U64" t="s">
        <v>344</v>
      </c>
      <c r="V64" t="s">
        <v>344</v>
      </c>
      <c r="W64" t="s">
        <v>344</v>
      </c>
      <c r="X64" t="s">
        <v>344</v>
      </c>
      <c r="Y64" t="s">
        <v>344</v>
      </c>
      <c r="Z64" t="s">
        <v>344</v>
      </c>
      <c r="AA64" t="s">
        <v>520</v>
      </c>
      <c r="AB64" t="s">
        <v>344</v>
      </c>
      <c r="AC64" t="s">
        <v>521</v>
      </c>
      <c r="AD64" t="s">
        <v>344</v>
      </c>
      <c r="AE64" t="s">
        <v>522</v>
      </c>
      <c r="AF64" t="s">
        <v>344</v>
      </c>
      <c r="AG64" t="s">
        <v>523</v>
      </c>
      <c r="AH64" t="s">
        <v>344</v>
      </c>
      <c r="AI64" t="s">
        <v>524</v>
      </c>
      <c r="AJ64" t="s">
        <v>344</v>
      </c>
      <c r="AK64" t="s">
        <v>525</v>
      </c>
      <c r="AL64" t="s">
        <v>344</v>
      </c>
      <c r="AM64" t="s">
        <v>351</v>
      </c>
      <c r="AN64" t="s">
        <v>344</v>
      </c>
      <c r="AO64" t="s">
        <v>344</v>
      </c>
      <c r="AP64" t="s">
        <v>344</v>
      </c>
      <c r="AQ64" t="s">
        <v>344</v>
      </c>
      <c r="AR64" t="s">
        <v>344</v>
      </c>
    </row>
    <row r="65" spans="1:44">
      <c r="A65" t="s">
        <v>568</v>
      </c>
      <c r="B65" t="s">
        <v>569</v>
      </c>
      <c r="C65" t="s">
        <v>570</v>
      </c>
      <c r="D65" t="s">
        <v>570</v>
      </c>
      <c r="E65" t="s">
        <v>571</v>
      </c>
      <c r="F65" t="s">
        <v>43</v>
      </c>
      <c r="G65" t="s">
        <v>44</v>
      </c>
      <c r="H65">
        <v>16</v>
      </c>
      <c r="I65">
        <v>4687500</v>
      </c>
      <c r="J65" t="s">
        <v>77</v>
      </c>
      <c r="K65">
        <v>16</v>
      </c>
      <c r="L65">
        <v>169.8125</v>
      </c>
      <c r="M65" t="s">
        <v>572</v>
      </c>
      <c r="N65">
        <v>0.7</v>
      </c>
      <c r="O65">
        <v>1355.3</v>
      </c>
      <c r="P65">
        <v>216.9</v>
      </c>
      <c r="R65">
        <v>28.599999999999898</v>
      </c>
      <c r="V65" t="s">
        <v>568</v>
      </c>
      <c r="W65">
        <v>16</v>
      </c>
      <c r="X65" t="s">
        <v>573</v>
      </c>
      <c r="Y65" t="s">
        <v>574</v>
      </c>
      <c r="Z65" t="s">
        <v>51</v>
      </c>
      <c r="AA65" t="s">
        <v>575</v>
      </c>
      <c r="AB65">
        <v>15.83</v>
      </c>
      <c r="AC65" t="s">
        <v>576</v>
      </c>
      <c r="AD65">
        <v>16.670000000000002</v>
      </c>
      <c r="AE65" t="s">
        <v>577</v>
      </c>
      <c r="AF65">
        <v>15.83</v>
      </c>
      <c r="AG65" t="s">
        <v>578</v>
      </c>
      <c r="AH65">
        <v>48.31</v>
      </c>
      <c r="AI65" t="s">
        <v>579</v>
      </c>
      <c r="AK65" t="s">
        <v>580</v>
      </c>
      <c r="AL65">
        <v>59.37</v>
      </c>
      <c r="AM65" t="s">
        <v>581</v>
      </c>
      <c r="AN65" t="s">
        <v>951</v>
      </c>
      <c r="AO65" t="s">
        <v>949</v>
      </c>
      <c r="AP65" t="s">
        <v>950</v>
      </c>
      <c r="AQ65" t="s">
        <v>950</v>
      </c>
      <c r="AR65" t="s">
        <v>950</v>
      </c>
    </row>
    <row r="66" spans="1:44">
      <c r="A66" t="s">
        <v>665</v>
      </c>
      <c r="B66" t="s">
        <v>666</v>
      </c>
      <c r="C66" t="s">
        <v>667</v>
      </c>
      <c r="D66" t="s">
        <v>667</v>
      </c>
      <c r="E66" t="s">
        <v>668</v>
      </c>
      <c r="F66" t="s">
        <v>43</v>
      </c>
      <c r="G66" t="s">
        <v>44</v>
      </c>
      <c r="H66">
        <v>0.9</v>
      </c>
      <c r="I66">
        <v>14777800</v>
      </c>
      <c r="J66" t="s">
        <v>669</v>
      </c>
      <c r="K66">
        <v>0.9</v>
      </c>
      <c r="M66" t="s">
        <v>665</v>
      </c>
      <c r="N66">
        <v>18.2</v>
      </c>
      <c r="O66">
        <v>450.5</v>
      </c>
      <c r="P66">
        <v>27.1</v>
      </c>
      <c r="R66">
        <v>25</v>
      </c>
      <c r="V66" t="s">
        <v>51</v>
      </c>
      <c r="X66" t="s">
        <v>670</v>
      </c>
      <c r="Y66" t="s">
        <v>671</v>
      </c>
      <c r="Z66" t="s">
        <v>51</v>
      </c>
      <c r="AA66" t="s">
        <v>672</v>
      </c>
      <c r="AC66" t="s">
        <v>673</v>
      </c>
      <c r="AD66">
        <v>13.2</v>
      </c>
      <c r="AE66" t="s">
        <v>674</v>
      </c>
      <c r="AF66">
        <v>15.1</v>
      </c>
      <c r="AG66" t="s">
        <v>675</v>
      </c>
      <c r="AI66" t="s">
        <v>676</v>
      </c>
      <c r="AK66" t="s">
        <v>677</v>
      </c>
      <c r="AM66" t="s">
        <v>678</v>
      </c>
      <c r="AN66" t="s">
        <v>948</v>
      </c>
      <c r="AO66" t="s">
        <v>51</v>
      </c>
      <c r="AP66" t="s">
        <v>950</v>
      </c>
      <c r="AQ66" t="s">
        <v>950</v>
      </c>
      <c r="AR66" t="s">
        <v>950</v>
      </c>
    </row>
    <row r="67" spans="1:44">
      <c r="A67" t="s">
        <v>762</v>
      </c>
      <c r="B67" t="s">
        <v>763</v>
      </c>
      <c r="C67" t="s">
        <v>764</v>
      </c>
      <c r="D67" t="s">
        <v>764</v>
      </c>
      <c r="E67" t="s">
        <v>765</v>
      </c>
      <c r="F67" t="s">
        <v>43</v>
      </c>
      <c r="G67" t="s">
        <v>44</v>
      </c>
      <c r="H67">
        <v>0.1</v>
      </c>
      <c r="I67">
        <v>6847000</v>
      </c>
      <c r="J67" t="s">
        <v>727</v>
      </c>
      <c r="K67">
        <v>0.1</v>
      </c>
      <c r="L67">
        <v>262.85714289999999</v>
      </c>
      <c r="M67" t="s">
        <v>766</v>
      </c>
      <c r="N67">
        <v>0.1</v>
      </c>
      <c r="O67">
        <v>768.2</v>
      </c>
      <c r="P67">
        <v>117.6</v>
      </c>
      <c r="R67">
        <v>14.3</v>
      </c>
      <c r="U67" t="s">
        <v>48</v>
      </c>
      <c r="V67" t="s">
        <v>762</v>
      </c>
      <c r="X67" t="s">
        <v>767</v>
      </c>
      <c r="Y67" t="s">
        <v>768</v>
      </c>
      <c r="Z67">
        <v>1656472</v>
      </c>
      <c r="AA67" t="s">
        <v>769</v>
      </c>
      <c r="AC67" t="s">
        <v>770</v>
      </c>
      <c r="AE67" t="s">
        <v>771</v>
      </c>
      <c r="AF67">
        <v>0.7</v>
      </c>
      <c r="AG67" t="s">
        <v>279</v>
      </c>
      <c r="AH67">
        <v>0.44500000000000001</v>
      </c>
      <c r="AI67" t="s">
        <v>772</v>
      </c>
      <c r="AK67" t="s">
        <v>773</v>
      </c>
      <c r="AL67">
        <v>19.57</v>
      </c>
      <c r="AM67" t="s">
        <v>774</v>
      </c>
      <c r="AN67" t="s">
        <v>952</v>
      </c>
      <c r="AO67" t="s">
        <v>949</v>
      </c>
      <c r="AP67" t="s">
        <v>950</v>
      </c>
      <c r="AQ67" t="s">
        <v>950</v>
      </c>
      <c r="AR67" t="s">
        <v>950</v>
      </c>
    </row>
    <row r="68" spans="1:44">
      <c r="A68" t="s">
        <v>787</v>
      </c>
      <c r="B68" t="s">
        <v>788</v>
      </c>
      <c r="C68" t="s">
        <v>789</v>
      </c>
      <c r="D68" t="s">
        <v>789</v>
      </c>
      <c r="E68" t="s">
        <v>790</v>
      </c>
      <c r="F68" t="s">
        <v>43</v>
      </c>
      <c r="G68" t="s">
        <v>44</v>
      </c>
      <c r="H68">
        <v>0.1</v>
      </c>
      <c r="I68">
        <v>5000000</v>
      </c>
      <c r="J68" t="s">
        <v>683</v>
      </c>
      <c r="K68">
        <v>0.1</v>
      </c>
      <c r="L68">
        <v>-28.571428569999998</v>
      </c>
      <c r="M68" t="s">
        <v>791</v>
      </c>
      <c r="O68">
        <v>89.6</v>
      </c>
      <c r="R68">
        <v>19.999999999999901</v>
      </c>
      <c r="V68" t="s">
        <v>792</v>
      </c>
      <c r="W68">
        <v>2.1</v>
      </c>
      <c r="X68" t="s">
        <v>793</v>
      </c>
      <c r="Y68" t="s">
        <v>794</v>
      </c>
      <c r="Z68">
        <v>1807983</v>
      </c>
      <c r="AA68" t="s">
        <v>795</v>
      </c>
      <c r="AC68" t="s">
        <v>796</v>
      </c>
      <c r="AE68" t="s">
        <v>797</v>
      </c>
      <c r="AG68" t="s">
        <v>798</v>
      </c>
      <c r="AI68" t="s">
        <v>799</v>
      </c>
      <c r="AK68" t="s">
        <v>800</v>
      </c>
      <c r="AL68">
        <v>5.0199999999999996</v>
      </c>
      <c r="AM68" t="s">
        <v>801</v>
      </c>
      <c r="AN68" t="s">
        <v>952</v>
      </c>
      <c r="AO68" t="s">
        <v>949</v>
      </c>
      <c r="AP68" t="s">
        <v>950</v>
      </c>
      <c r="AQ68" t="s">
        <v>950</v>
      </c>
      <c r="AR68" t="s">
        <v>950</v>
      </c>
    </row>
    <row r="69" spans="1:44">
      <c r="A69" t="s">
        <v>238</v>
      </c>
      <c r="B69" t="s">
        <v>239</v>
      </c>
      <c r="C69" t="s">
        <v>240</v>
      </c>
      <c r="D69" t="s">
        <v>240</v>
      </c>
      <c r="E69" t="s">
        <v>241</v>
      </c>
      <c r="F69" t="s">
        <v>43</v>
      </c>
      <c r="G69" t="s">
        <v>44</v>
      </c>
      <c r="H69">
        <v>13</v>
      </c>
      <c r="I69">
        <v>19230800</v>
      </c>
      <c r="J69" t="s">
        <v>77</v>
      </c>
      <c r="K69">
        <v>0</v>
      </c>
      <c r="M69" t="s">
        <v>942</v>
      </c>
      <c r="N69">
        <v>0.1</v>
      </c>
      <c r="O69">
        <v>3020.2</v>
      </c>
      <c r="P69">
        <v>268.89999999999998</v>
      </c>
      <c r="R69">
        <v>33.299999999999997</v>
      </c>
      <c r="V69" t="s">
        <v>145</v>
      </c>
      <c r="W69">
        <v>15.84</v>
      </c>
      <c r="X69" t="s">
        <v>243</v>
      </c>
      <c r="Y69" t="s">
        <v>244</v>
      </c>
      <c r="Z69">
        <v>1829726</v>
      </c>
      <c r="AA69" t="s">
        <v>245</v>
      </c>
      <c r="AC69" t="s">
        <v>246</v>
      </c>
      <c r="AD69">
        <v>13.2</v>
      </c>
      <c r="AE69" t="s">
        <v>247</v>
      </c>
      <c r="AF69">
        <v>14.27</v>
      </c>
      <c r="AG69" t="s">
        <v>248</v>
      </c>
      <c r="AH69">
        <v>15.79</v>
      </c>
      <c r="AI69" t="s">
        <v>249</v>
      </c>
      <c r="AK69" t="s">
        <v>250</v>
      </c>
      <c r="AM69" t="s">
        <v>251</v>
      </c>
      <c r="AN69" t="s">
        <v>948</v>
      </c>
      <c r="AO69" t="s">
        <v>949</v>
      </c>
      <c r="AP69" t="s">
        <v>950</v>
      </c>
      <c r="AQ69" t="s">
        <v>950</v>
      </c>
      <c r="AR69" t="s">
        <v>950</v>
      </c>
    </row>
  </sheetData>
  <autoFilter ref="A1:AM69" xr:uid="{AA46DCA4-DC20-934A-A421-DEBAE064FD5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D64C8-E4FB-4F95-A73C-F50743BFB02F}">
  <dimension ref="A1:AR69"/>
  <sheetViews>
    <sheetView topLeftCell="AI1" workbookViewId="0">
      <selection activeCell="AN5" sqref="AN5"/>
    </sheetView>
  </sheetViews>
  <sheetFormatPr defaultColWidth="11.5546875" defaultRowHeight="15"/>
  <cols>
    <col min="1" max="1" width="19.33203125" bestFit="1" customWidth="1"/>
    <col min="2" max="2" width="18" bestFit="1" customWidth="1"/>
    <col min="3" max="3" width="13.44140625" bestFit="1" customWidth="1"/>
    <col min="4" max="4" width="12.44140625" bestFit="1" customWidth="1"/>
    <col min="5" max="5" width="43.109375" bestFit="1" customWidth="1"/>
    <col min="6" max="6" width="8.6640625" bestFit="1" customWidth="1"/>
    <col min="7" max="7" width="13.77734375" bestFit="1" customWidth="1"/>
    <col min="8" max="8" width="24.6640625" bestFit="1" customWidth="1"/>
    <col min="9" max="9" width="27.44140625" bestFit="1" customWidth="1"/>
    <col min="10" max="10" width="92.109375" bestFit="1" customWidth="1"/>
    <col min="11" max="11" width="9.6640625" bestFit="1" customWidth="1"/>
    <col min="12" max="12" width="12.77734375" bestFit="1" customWidth="1"/>
    <col min="13" max="13" width="11" bestFit="1" customWidth="1"/>
    <col min="14" max="14" width="19.77734375" bestFit="1" customWidth="1"/>
    <col min="15" max="15" width="19" bestFit="1" customWidth="1"/>
    <col min="16" max="16" width="9" bestFit="1" customWidth="1"/>
    <col min="17" max="17" width="14.44140625" bestFit="1" customWidth="1"/>
    <col min="18" max="18" width="16.77734375" bestFit="1" customWidth="1"/>
    <col min="19" max="19" width="23.77734375" bestFit="1" customWidth="1"/>
    <col min="20" max="21" width="25.44140625" bestFit="1" customWidth="1"/>
    <col min="22" max="22" width="22" bestFit="1" customWidth="1"/>
    <col min="23" max="23" width="19.6640625" bestFit="1" customWidth="1"/>
    <col min="24" max="25" width="18" bestFit="1" customWidth="1"/>
    <col min="26" max="26" width="27.109375" bestFit="1" customWidth="1"/>
    <col min="27" max="27" width="16" bestFit="1" customWidth="1"/>
    <col min="28" max="28" width="18" bestFit="1" customWidth="1"/>
    <col min="29" max="29" width="15.6640625" bestFit="1" customWidth="1"/>
    <col min="30" max="30" width="18" bestFit="1" customWidth="1"/>
    <col min="31" max="31" width="15.6640625" bestFit="1" customWidth="1"/>
    <col min="32" max="32" width="20.44140625" bestFit="1" customWidth="1"/>
    <col min="33" max="33" width="15.44140625" bestFit="1" customWidth="1"/>
    <col min="34" max="34" width="18" bestFit="1" customWidth="1"/>
    <col min="35" max="35" width="15.109375" bestFit="1" customWidth="1"/>
    <col min="36" max="36" width="18" bestFit="1" customWidth="1"/>
    <col min="37" max="37" width="15.109375" bestFit="1" customWidth="1"/>
    <col min="38" max="38" width="21.109375" bestFit="1" customWidth="1"/>
    <col min="39" max="39" width="9.77734375" bestFit="1" customWidth="1"/>
    <col min="40" max="40" width="23.21875" customWidth="1"/>
    <col min="41" max="41" width="26.21875" bestFit="1" customWidth="1"/>
    <col min="42" max="42" width="25.109375" bestFit="1" customWidth="1"/>
    <col min="43" max="43" width="29.88671875" bestFit="1" customWidth="1"/>
    <col min="44" max="44" width="13.109375" bestFit="1" customWidth="1"/>
  </cols>
  <sheetData>
    <row r="1" spans="1: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943</v>
      </c>
      <c r="AO1" t="s">
        <v>944</v>
      </c>
      <c r="AP1" t="s">
        <v>945</v>
      </c>
      <c r="AQ1" t="s">
        <v>946</v>
      </c>
      <c r="AR1" t="s">
        <v>947</v>
      </c>
    </row>
    <row r="2" spans="1:44">
      <c r="A2" t="s">
        <v>637</v>
      </c>
      <c r="B2" t="s">
        <v>638</v>
      </c>
      <c r="C2" t="s">
        <v>639</v>
      </c>
      <c r="D2" t="s">
        <v>639</v>
      </c>
      <c r="E2" t="s">
        <v>640</v>
      </c>
      <c r="F2" t="s">
        <v>43</v>
      </c>
      <c r="G2" t="s">
        <v>44</v>
      </c>
      <c r="H2">
        <v>4.5</v>
      </c>
      <c r="I2">
        <v>5554450</v>
      </c>
      <c r="J2" t="s">
        <v>641</v>
      </c>
      <c r="K2">
        <v>4.5</v>
      </c>
      <c r="M2" t="s">
        <v>642</v>
      </c>
      <c r="N2">
        <v>19.3</v>
      </c>
      <c r="O2">
        <v>746.1</v>
      </c>
      <c r="P2">
        <v>408.6</v>
      </c>
      <c r="Q2">
        <v>7</v>
      </c>
      <c r="R2">
        <v>0</v>
      </c>
      <c r="S2">
        <v>0</v>
      </c>
      <c r="T2" t="s">
        <v>47</v>
      </c>
      <c r="V2" t="s">
        <v>637</v>
      </c>
      <c r="W2">
        <v>4.5</v>
      </c>
      <c r="X2" t="s">
        <v>643</v>
      </c>
      <c r="Y2" t="s">
        <v>644</v>
      </c>
      <c r="Z2">
        <v>1534765</v>
      </c>
      <c r="AA2" t="s">
        <v>137</v>
      </c>
      <c r="AB2">
        <v>4.12</v>
      </c>
      <c r="AC2" t="s">
        <v>645</v>
      </c>
      <c r="AD2">
        <v>4.3499999999999996</v>
      </c>
      <c r="AE2" t="s">
        <v>646</v>
      </c>
      <c r="AF2">
        <v>4.2699999999999996</v>
      </c>
      <c r="AG2" t="s">
        <v>647</v>
      </c>
      <c r="AH2">
        <v>10.37</v>
      </c>
      <c r="AI2" t="s">
        <v>648</v>
      </c>
      <c r="AK2" t="s">
        <v>649</v>
      </c>
      <c r="AL2">
        <v>8.1300000000000008</v>
      </c>
      <c r="AM2" t="s">
        <v>650</v>
      </c>
      <c r="AN2" t="str">
        <f>_xll.BDP(B2,$AN$1)</f>
        <v>Industrial</v>
      </c>
      <c r="AO2" t="str">
        <f>_xll.BDP(B2,$AO$1)</f>
        <v>#N/A Field Not Applicable</v>
      </c>
      <c r="AP2">
        <f>_xll.BDP(B2,$AP$1)</f>
        <v>5</v>
      </c>
      <c r="AQ2">
        <f>_xll.BDP(B2,$AQ$1)</f>
        <v>71.428596496582031</v>
      </c>
      <c r="AR2" t="str">
        <f>_xll.BDP(B2,$AR$1)</f>
        <v>Y</v>
      </c>
    </row>
    <row r="3" spans="1:44">
      <c r="A3" t="s">
        <v>679</v>
      </c>
      <c r="B3" t="s">
        <v>680</v>
      </c>
      <c r="C3" t="s">
        <v>681</v>
      </c>
      <c r="D3" t="s">
        <v>681</v>
      </c>
      <c r="E3" t="s">
        <v>682</v>
      </c>
      <c r="F3" t="s">
        <v>43</v>
      </c>
      <c r="G3" t="s">
        <v>44</v>
      </c>
      <c r="H3">
        <v>2.5</v>
      </c>
      <c r="I3">
        <v>1765700</v>
      </c>
      <c r="J3" t="s">
        <v>683</v>
      </c>
      <c r="K3">
        <v>2.5</v>
      </c>
      <c r="M3" t="s">
        <v>684</v>
      </c>
      <c r="N3">
        <v>8.4</v>
      </c>
      <c r="O3">
        <v>4.0999999999999996</v>
      </c>
      <c r="Q3">
        <v>5</v>
      </c>
      <c r="R3">
        <v>0</v>
      </c>
      <c r="S3">
        <v>0</v>
      </c>
      <c r="T3" t="s">
        <v>47</v>
      </c>
      <c r="V3" t="s">
        <v>685</v>
      </c>
      <c r="X3" t="s">
        <v>686</v>
      </c>
      <c r="Y3">
        <v>254663107</v>
      </c>
      <c r="Z3" t="s">
        <v>51</v>
      </c>
      <c r="AA3" t="s">
        <v>687</v>
      </c>
      <c r="AB3">
        <v>1.7</v>
      </c>
      <c r="AC3" t="s">
        <v>688</v>
      </c>
      <c r="AE3" t="s">
        <v>689</v>
      </c>
      <c r="AG3" t="s">
        <v>690</v>
      </c>
      <c r="AH3">
        <v>0.69</v>
      </c>
      <c r="AI3" t="s">
        <v>691</v>
      </c>
      <c r="AJ3">
        <v>0.11</v>
      </c>
      <c r="AK3" t="s">
        <v>692</v>
      </c>
      <c r="AM3">
        <v>254663</v>
      </c>
      <c r="AN3" t="str">
        <f>_xll.BDP(B3,$AN$1)</f>
        <v>Consumer, Non-cyclical</v>
      </c>
      <c r="AO3" t="str">
        <f>_xll.BDP(B3,$AO$1)</f>
        <v>#N/A Field Not Applicable</v>
      </c>
      <c r="AP3">
        <v>3</v>
      </c>
      <c r="AQ3">
        <v>60</v>
      </c>
      <c r="AR3" t="s">
        <v>175</v>
      </c>
    </row>
    <row r="4" spans="1:44">
      <c r="A4" t="s">
        <v>693</v>
      </c>
      <c r="B4" t="s">
        <v>694</v>
      </c>
      <c r="C4" t="s">
        <v>695</v>
      </c>
      <c r="D4" t="s">
        <v>695</v>
      </c>
      <c r="E4" t="s">
        <v>696</v>
      </c>
      <c r="F4" t="s">
        <v>43</v>
      </c>
      <c r="G4" t="s">
        <v>44</v>
      </c>
      <c r="H4">
        <v>0.2</v>
      </c>
      <c r="I4">
        <v>13362000</v>
      </c>
      <c r="J4" t="s">
        <v>697</v>
      </c>
      <c r="K4">
        <v>0.2</v>
      </c>
      <c r="M4" t="s">
        <v>698</v>
      </c>
      <c r="O4">
        <v>15.4</v>
      </c>
      <c r="Q4">
        <v>5</v>
      </c>
      <c r="R4">
        <v>0</v>
      </c>
      <c r="S4">
        <v>0</v>
      </c>
      <c r="T4" t="s">
        <v>47</v>
      </c>
      <c r="V4" t="s">
        <v>699</v>
      </c>
      <c r="W4">
        <v>0.34</v>
      </c>
      <c r="X4" t="s">
        <v>700</v>
      </c>
      <c r="Y4" t="s">
        <v>701</v>
      </c>
      <c r="Z4" t="s">
        <v>51</v>
      </c>
      <c r="AA4" t="s">
        <v>57</v>
      </c>
      <c r="AB4">
        <v>0.3</v>
      </c>
      <c r="AC4" t="s">
        <v>702</v>
      </c>
      <c r="AD4">
        <v>0.24</v>
      </c>
      <c r="AE4" t="s">
        <v>703</v>
      </c>
      <c r="AF4">
        <v>0.41</v>
      </c>
      <c r="AG4" t="s">
        <v>704</v>
      </c>
      <c r="AI4" t="s">
        <v>705</v>
      </c>
      <c r="AJ4">
        <v>0.1</v>
      </c>
      <c r="AK4" t="s">
        <v>706</v>
      </c>
      <c r="AM4" t="s">
        <v>707</v>
      </c>
      <c r="AN4" t="str">
        <f>_xll.BDP(B4,$AN$1)</f>
        <v>Basic Materials</v>
      </c>
      <c r="AO4" t="str">
        <f>_xll.BDP(B4,$AO$1)</f>
        <v>#N/A Field Not Applicable</v>
      </c>
      <c r="AP4">
        <v>3</v>
      </c>
      <c r="AQ4">
        <v>60</v>
      </c>
      <c r="AR4" t="s">
        <v>47</v>
      </c>
    </row>
    <row r="5" spans="1:44">
      <c r="A5" t="s">
        <v>708</v>
      </c>
      <c r="B5" t="s">
        <v>709</v>
      </c>
      <c r="C5" t="s">
        <v>710</v>
      </c>
      <c r="D5" t="s">
        <v>710</v>
      </c>
      <c r="E5" t="s">
        <v>711</v>
      </c>
      <c r="F5" t="s">
        <v>43</v>
      </c>
      <c r="G5" t="s">
        <v>44</v>
      </c>
      <c r="H5">
        <v>0.4</v>
      </c>
      <c r="I5">
        <v>5275000</v>
      </c>
      <c r="J5" t="s">
        <v>712</v>
      </c>
      <c r="K5">
        <v>0.4</v>
      </c>
      <c r="L5">
        <v>-90</v>
      </c>
      <c r="M5" t="s">
        <v>713</v>
      </c>
      <c r="O5">
        <v>6</v>
      </c>
      <c r="Q5">
        <v>4</v>
      </c>
      <c r="R5">
        <v>0</v>
      </c>
      <c r="S5">
        <v>0</v>
      </c>
      <c r="T5" t="s">
        <v>47</v>
      </c>
      <c r="V5" t="s">
        <v>708</v>
      </c>
      <c r="X5" t="s">
        <v>714</v>
      </c>
      <c r="Y5" t="s">
        <v>715</v>
      </c>
      <c r="Z5">
        <v>1369451</v>
      </c>
      <c r="AA5" t="s">
        <v>716</v>
      </c>
      <c r="AB5">
        <v>0.28000000000000003</v>
      </c>
      <c r="AC5" t="s">
        <v>717</v>
      </c>
      <c r="AD5">
        <v>0.2</v>
      </c>
      <c r="AE5" t="s">
        <v>718</v>
      </c>
      <c r="AG5" t="s">
        <v>719</v>
      </c>
      <c r="AI5" t="s">
        <v>720</v>
      </c>
      <c r="AJ5">
        <v>0.26</v>
      </c>
      <c r="AK5" t="s">
        <v>721</v>
      </c>
      <c r="AL5">
        <v>0.08</v>
      </c>
      <c r="AM5" t="s">
        <v>722</v>
      </c>
      <c r="AN5" t="str">
        <f>_xll.BDP(B5,$AN$1)</f>
        <v>Basic Materials</v>
      </c>
      <c r="AO5" t="str">
        <f>_xll.BDP(B5,$AO$1)</f>
        <v>Venture</v>
      </c>
      <c r="AP5">
        <v>2</v>
      </c>
      <c r="AQ5">
        <v>50</v>
      </c>
      <c r="AR5" t="s">
        <v>47</v>
      </c>
    </row>
    <row r="6" spans="1:44">
      <c r="A6" t="s">
        <v>738</v>
      </c>
      <c r="B6" t="s">
        <v>739</v>
      </c>
      <c r="C6" t="s">
        <v>740</v>
      </c>
      <c r="D6" t="s">
        <v>740</v>
      </c>
      <c r="E6" t="s">
        <v>741</v>
      </c>
      <c r="F6" t="s">
        <v>43</v>
      </c>
      <c r="G6" t="s">
        <v>44</v>
      </c>
      <c r="H6">
        <v>0.1</v>
      </c>
      <c r="I6">
        <v>15000000</v>
      </c>
      <c r="J6" t="s">
        <v>697</v>
      </c>
      <c r="K6">
        <v>0.1</v>
      </c>
      <c r="L6">
        <v>-86.666666669999998</v>
      </c>
      <c r="M6" t="s">
        <v>742</v>
      </c>
      <c r="N6">
        <v>211.4</v>
      </c>
      <c r="O6">
        <v>6.8</v>
      </c>
      <c r="Q6">
        <v>5</v>
      </c>
      <c r="R6">
        <v>0</v>
      </c>
      <c r="S6">
        <v>0</v>
      </c>
      <c r="T6" t="s">
        <v>47</v>
      </c>
      <c r="V6" t="s">
        <v>738</v>
      </c>
      <c r="W6">
        <v>0.72</v>
      </c>
      <c r="X6" t="s">
        <v>743</v>
      </c>
      <c r="Y6">
        <v>744657107</v>
      </c>
      <c r="Z6">
        <v>1867299</v>
      </c>
      <c r="AA6" t="s">
        <v>744</v>
      </c>
      <c r="AB6">
        <v>0.63</v>
      </c>
      <c r="AC6" t="s">
        <v>745</v>
      </c>
      <c r="AE6" t="s">
        <v>746</v>
      </c>
      <c r="AF6">
        <v>0.45</v>
      </c>
      <c r="AG6" t="s">
        <v>747</v>
      </c>
      <c r="AH6">
        <v>0.24</v>
      </c>
      <c r="AI6" t="s">
        <v>748</v>
      </c>
      <c r="AK6" t="s">
        <v>749</v>
      </c>
      <c r="AL6">
        <v>0.09</v>
      </c>
      <c r="AM6">
        <v>744657</v>
      </c>
      <c r="AN6" t="str">
        <f>_xll.BDP(B6,$AN$1)</f>
        <v>Basic Materials</v>
      </c>
      <c r="AO6" t="str">
        <f>_xll.BDP(B6,$AO$1)</f>
        <v>Venture</v>
      </c>
      <c r="AP6">
        <v>3</v>
      </c>
      <c r="AQ6">
        <v>60</v>
      </c>
      <c r="AR6" t="s">
        <v>47</v>
      </c>
    </row>
    <row r="7" spans="1:44">
      <c r="A7" t="s">
        <v>687</v>
      </c>
      <c r="B7" t="s">
        <v>750</v>
      </c>
      <c r="C7" t="s">
        <v>751</v>
      </c>
      <c r="D7" t="s">
        <v>751</v>
      </c>
      <c r="E7" t="s">
        <v>752</v>
      </c>
      <c r="F7" t="s">
        <v>43</v>
      </c>
      <c r="G7" t="s">
        <v>44</v>
      </c>
      <c r="H7">
        <v>0.2</v>
      </c>
      <c r="I7">
        <v>7500000</v>
      </c>
      <c r="J7" t="s">
        <v>697</v>
      </c>
      <c r="K7">
        <v>0.2</v>
      </c>
      <c r="M7" t="s">
        <v>753</v>
      </c>
      <c r="N7">
        <v>1.4</v>
      </c>
      <c r="O7">
        <v>0.7</v>
      </c>
      <c r="Q7">
        <v>3</v>
      </c>
      <c r="R7">
        <v>0</v>
      </c>
      <c r="S7">
        <v>0</v>
      </c>
      <c r="T7" t="s">
        <v>47</v>
      </c>
      <c r="V7" t="s">
        <v>687</v>
      </c>
      <c r="W7">
        <v>17.149999999999999</v>
      </c>
      <c r="X7" t="s">
        <v>754</v>
      </c>
      <c r="Y7" t="s">
        <v>755</v>
      </c>
      <c r="Z7">
        <v>1953624</v>
      </c>
      <c r="AA7" t="s">
        <v>756</v>
      </c>
      <c r="AC7" t="s">
        <v>757</v>
      </c>
      <c r="AD7">
        <v>14.35</v>
      </c>
      <c r="AE7" t="s">
        <v>699</v>
      </c>
      <c r="AF7">
        <v>11.2</v>
      </c>
      <c r="AG7" t="s">
        <v>758</v>
      </c>
      <c r="AH7">
        <v>2.1</v>
      </c>
      <c r="AI7" t="s">
        <v>759</v>
      </c>
      <c r="AK7" t="s">
        <v>760</v>
      </c>
      <c r="AL7">
        <v>0.17499999999999999</v>
      </c>
      <c r="AM7" t="s">
        <v>761</v>
      </c>
      <c r="AN7" t="str">
        <f>_xll.BDP(B7,$AN$1)</f>
        <v>Basic Materials</v>
      </c>
      <c r="AO7" t="str">
        <f>_xll.BDP(B7,$AO$1)</f>
        <v>Canadian Sec</v>
      </c>
      <c r="AP7">
        <v>2</v>
      </c>
      <c r="AQ7">
        <v>66.666702270507813</v>
      </c>
      <c r="AR7" t="s">
        <v>175</v>
      </c>
    </row>
    <row r="8" spans="1:44">
      <c r="A8" t="s">
        <v>815</v>
      </c>
      <c r="B8" t="s">
        <v>816</v>
      </c>
      <c r="C8" t="s">
        <v>817</v>
      </c>
      <c r="D8" t="s">
        <v>817</v>
      </c>
      <c r="E8" t="s">
        <v>818</v>
      </c>
      <c r="F8" t="s">
        <v>43</v>
      </c>
      <c r="G8" t="s">
        <v>44</v>
      </c>
      <c r="H8">
        <v>0.2</v>
      </c>
      <c r="I8">
        <v>2000000</v>
      </c>
      <c r="J8" t="s">
        <v>683</v>
      </c>
      <c r="K8">
        <v>0.2</v>
      </c>
      <c r="M8" t="s">
        <v>819</v>
      </c>
      <c r="O8">
        <v>10</v>
      </c>
      <c r="Q8">
        <v>3</v>
      </c>
      <c r="R8">
        <v>0</v>
      </c>
      <c r="S8">
        <v>0</v>
      </c>
      <c r="T8" t="s">
        <v>47</v>
      </c>
      <c r="V8" t="s">
        <v>820</v>
      </c>
      <c r="X8" t="s">
        <v>821</v>
      </c>
      <c r="Y8" t="s">
        <v>822</v>
      </c>
      <c r="Z8" t="s">
        <v>51</v>
      </c>
      <c r="AA8" t="s">
        <v>823</v>
      </c>
      <c r="AC8" t="s">
        <v>824</v>
      </c>
      <c r="AE8" t="s">
        <v>57</v>
      </c>
      <c r="AF8">
        <v>0.35</v>
      </c>
      <c r="AG8" t="s">
        <v>825</v>
      </c>
      <c r="AI8" t="s">
        <v>826</v>
      </c>
      <c r="AJ8">
        <v>0.32</v>
      </c>
      <c r="AK8" t="s">
        <v>827</v>
      </c>
      <c r="AM8" t="s">
        <v>828</v>
      </c>
      <c r="AN8" t="str">
        <f>_xll.BDP(B8,$AN$1)</f>
        <v>Basic Materials</v>
      </c>
      <c r="AO8" t="str">
        <f>_xll.BDP(B8,$AO$1)</f>
        <v>Canadian Sec</v>
      </c>
      <c r="AP8">
        <v>2</v>
      </c>
      <c r="AQ8">
        <v>66.666702270507813</v>
      </c>
      <c r="AR8" t="s">
        <v>47</v>
      </c>
    </row>
    <row r="9" spans="1:44">
      <c r="A9" t="s">
        <v>829</v>
      </c>
      <c r="B9" t="s">
        <v>830</v>
      </c>
      <c r="C9" t="s">
        <v>831</v>
      </c>
      <c r="D9" t="s">
        <v>831</v>
      </c>
      <c r="E9" t="s">
        <v>832</v>
      </c>
      <c r="F9" t="s">
        <v>43</v>
      </c>
      <c r="G9" t="s">
        <v>44</v>
      </c>
      <c r="H9">
        <v>0.1</v>
      </c>
      <c r="I9">
        <v>3500000</v>
      </c>
      <c r="J9" t="s">
        <v>727</v>
      </c>
      <c r="K9">
        <v>0.1</v>
      </c>
      <c r="L9">
        <v>-74</v>
      </c>
      <c r="M9" t="s">
        <v>833</v>
      </c>
      <c r="N9">
        <v>53.3</v>
      </c>
      <c r="O9">
        <v>20.7</v>
      </c>
      <c r="P9">
        <v>167.8</v>
      </c>
      <c r="Q9">
        <v>5</v>
      </c>
      <c r="R9">
        <v>0</v>
      </c>
      <c r="S9">
        <v>0</v>
      </c>
      <c r="T9" t="s">
        <v>47</v>
      </c>
      <c r="U9" t="s">
        <v>48</v>
      </c>
      <c r="V9" t="s">
        <v>829</v>
      </c>
      <c r="W9">
        <v>1</v>
      </c>
      <c r="X9" t="s">
        <v>834</v>
      </c>
      <c r="Y9" t="s">
        <v>835</v>
      </c>
      <c r="Z9" t="s">
        <v>51</v>
      </c>
      <c r="AA9" t="s">
        <v>836</v>
      </c>
      <c r="AC9" t="s">
        <v>837</v>
      </c>
      <c r="AE9" t="s">
        <v>64</v>
      </c>
      <c r="AG9" t="s">
        <v>838</v>
      </c>
      <c r="AI9" t="s">
        <v>839</v>
      </c>
      <c r="AJ9">
        <v>0.44</v>
      </c>
      <c r="AK9" t="s">
        <v>840</v>
      </c>
      <c r="AL9">
        <v>0.28999999999999998</v>
      </c>
      <c r="AM9" t="s">
        <v>841</v>
      </c>
      <c r="AN9" t="str">
        <f>_xll.BDP(B9,$AN$1)</f>
        <v>Industrial</v>
      </c>
      <c r="AO9" t="str">
        <f>_xll.BDP(B9,$AO$1)</f>
        <v>Venture</v>
      </c>
      <c r="AP9" t="s">
        <v>950</v>
      </c>
      <c r="AQ9" t="s">
        <v>950</v>
      </c>
      <c r="AR9" t="s">
        <v>950</v>
      </c>
    </row>
    <row r="10" spans="1:44">
      <c r="A10" t="s">
        <v>83</v>
      </c>
      <c r="B10" t="s">
        <v>855</v>
      </c>
      <c r="C10" t="s">
        <v>856</v>
      </c>
      <c r="D10" t="s">
        <v>856</v>
      </c>
      <c r="E10" t="s">
        <v>857</v>
      </c>
      <c r="F10" t="s">
        <v>43</v>
      </c>
      <c r="G10" t="s">
        <v>44</v>
      </c>
      <c r="H10">
        <v>0.1</v>
      </c>
      <c r="I10">
        <v>3500000</v>
      </c>
      <c r="J10" t="s">
        <v>727</v>
      </c>
      <c r="K10">
        <v>0.1</v>
      </c>
      <c r="L10">
        <v>-52</v>
      </c>
      <c r="M10" t="s">
        <v>235</v>
      </c>
      <c r="N10">
        <v>51.3</v>
      </c>
      <c r="O10">
        <v>18.7</v>
      </c>
      <c r="P10">
        <v>13.1</v>
      </c>
      <c r="Q10">
        <v>5</v>
      </c>
      <c r="R10">
        <v>0</v>
      </c>
      <c r="S10">
        <v>0</v>
      </c>
      <c r="T10" t="s">
        <v>47</v>
      </c>
      <c r="V10" t="s">
        <v>83</v>
      </c>
      <c r="X10" t="s">
        <v>858</v>
      </c>
      <c r="Y10" s="1">
        <v>3.9899999999999997E+108</v>
      </c>
      <c r="Z10">
        <v>1924257</v>
      </c>
      <c r="AA10" t="s">
        <v>859</v>
      </c>
      <c r="AC10" t="s">
        <v>860</v>
      </c>
      <c r="AE10" t="s">
        <v>861</v>
      </c>
      <c r="AG10" t="s">
        <v>862</v>
      </c>
      <c r="AI10" t="s">
        <v>863</v>
      </c>
      <c r="AK10" t="s">
        <v>864</v>
      </c>
      <c r="AL10">
        <v>0.22500000000000001</v>
      </c>
      <c r="AM10" t="s">
        <v>865</v>
      </c>
      <c r="AN10" t="str">
        <f>_xll.BDP(B10,$AN$1)</f>
        <v>Technology</v>
      </c>
      <c r="AO10" t="str">
        <f>_xll.BDP(B10,$AO$1)</f>
        <v>Venture</v>
      </c>
      <c r="AP10">
        <v>3</v>
      </c>
      <c r="AQ10">
        <v>60</v>
      </c>
      <c r="AR10" t="s">
        <v>47</v>
      </c>
    </row>
    <row r="11" spans="1:44">
      <c r="A11" t="s">
        <v>866</v>
      </c>
      <c r="B11" t="s">
        <v>867</v>
      </c>
      <c r="C11" t="s">
        <v>868</v>
      </c>
      <c r="D11" t="s">
        <v>868</v>
      </c>
      <c r="E11" t="s">
        <v>869</v>
      </c>
      <c r="F11" t="s">
        <v>43</v>
      </c>
      <c r="G11" t="s">
        <v>44</v>
      </c>
      <c r="H11">
        <v>0.1</v>
      </c>
      <c r="I11">
        <v>3353000</v>
      </c>
      <c r="J11" t="s">
        <v>727</v>
      </c>
      <c r="K11">
        <v>0.1</v>
      </c>
      <c r="M11" t="s">
        <v>870</v>
      </c>
      <c r="O11">
        <v>29.1</v>
      </c>
      <c r="Q11">
        <v>4</v>
      </c>
      <c r="R11">
        <v>0</v>
      </c>
      <c r="S11">
        <v>0</v>
      </c>
      <c r="T11" t="s">
        <v>47</v>
      </c>
      <c r="V11" t="s">
        <v>866</v>
      </c>
      <c r="W11">
        <v>3.0794000000000001</v>
      </c>
      <c r="X11" t="s">
        <v>871</v>
      </c>
      <c r="Y11" s="1">
        <v>8.3400000000000004E+112</v>
      </c>
      <c r="Z11" t="s">
        <v>51</v>
      </c>
      <c r="AA11" t="s">
        <v>872</v>
      </c>
      <c r="AC11" t="s">
        <v>873</v>
      </c>
      <c r="AD11">
        <v>2.4310999999999998</v>
      </c>
      <c r="AE11" t="s">
        <v>874</v>
      </c>
      <c r="AG11" t="s">
        <v>875</v>
      </c>
      <c r="AH11">
        <v>1.6207</v>
      </c>
      <c r="AI11" t="s">
        <v>876</v>
      </c>
      <c r="AJ11">
        <v>1.22</v>
      </c>
      <c r="AK11" t="s">
        <v>877</v>
      </c>
      <c r="AM11" t="s">
        <v>878</v>
      </c>
      <c r="AN11" t="str">
        <f>_xll.BDP(B11,$AN$1)</f>
        <v>Consumer, Non-cyclical</v>
      </c>
      <c r="AO11" t="str">
        <f>_xll.BDP(B11,$AO$1)</f>
        <v>#N/A Field Not Applicable</v>
      </c>
      <c r="AP11">
        <v>3</v>
      </c>
      <c r="AQ11">
        <v>75</v>
      </c>
      <c r="AR11" t="s">
        <v>47</v>
      </c>
    </row>
    <row r="12" spans="1:44">
      <c r="A12" t="s">
        <v>897</v>
      </c>
      <c r="B12" t="s">
        <v>898</v>
      </c>
      <c r="C12" t="s">
        <v>899</v>
      </c>
      <c r="D12" t="s">
        <v>899</v>
      </c>
      <c r="E12" t="s">
        <v>900</v>
      </c>
      <c r="F12" t="s">
        <v>43</v>
      </c>
      <c r="G12" t="s">
        <v>44</v>
      </c>
      <c r="H12">
        <v>0.1</v>
      </c>
      <c r="I12">
        <v>2500000</v>
      </c>
      <c r="J12" t="s">
        <v>727</v>
      </c>
      <c r="K12">
        <v>0.1</v>
      </c>
      <c r="L12">
        <v>-55</v>
      </c>
      <c r="M12" t="s">
        <v>901</v>
      </c>
      <c r="O12">
        <v>0.2</v>
      </c>
      <c r="Q12">
        <v>5</v>
      </c>
      <c r="R12">
        <v>0</v>
      </c>
      <c r="S12">
        <v>0</v>
      </c>
      <c r="T12" t="s">
        <v>47</v>
      </c>
      <c r="V12" t="s">
        <v>897</v>
      </c>
      <c r="X12" t="s">
        <v>902</v>
      </c>
      <c r="Y12">
        <v>311736102</v>
      </c>
      <c r="Z12" t="s">
        <v>51</v>
      </c>
      <c r="AA12" t="s">
        <v>903</v>
      </c>
      <c r="AB12">
        <v>0.115</v>
      </c>
      <c r="AC12" t="s">
        <v>904</v>
      </c>
      <c r="AD12">
        <v>0.125</v>
      </c>
      <c r="AE12" t="s">
        <v>905</v>
      </c>
      <c r="AG12" t="s">
        <v>906</v>
      </c>
      <c r="AI12" t="s">
        <v>907</v>
      </c>
      <c r="AK12" t="s">
        <v>908</v>
      </c>
      <c r="AM12">
        <v>311736</v>
      </c>
      <c r="AN12" t="str">
        <f>_xll.BDP(B12,$AN$1)</f>
        <v>Financial</v>
      </c>
      <c r="AO12" t="str">
        <f>_xll.BDP(B12,$AO$1)</f>
        <v>Venture</v>
      </c>
      <c r="AP12">
        <v>3</v>
      </c>
      <c r="AQ12">
        <v>60</v>
      </c>
      <c r="AR12" t="s">
        <v>47</v>
      </c>
    </row>
    <row r="13" spans="1:44">
      <c r="A13" t="s">
        <v>909</v>
      </c>
      <c r="B13" t="s">
        <v>910</v>
      </c>
      <c r="C13" t="s">
        <v>911</v>
      </c>
      <c r="D13" t="s">
        <v>911</v>
      </c>
      <c r="E13" t="s">
        <v>912</v>
      </c>
      <c r="F13" t="s">
        <v>43</v>
      </c>
      <c r="G13" t="s">
        <v>44</v>
      </c>
      <c r="H13">
        <v>0.1</v>
      </c>
      <c r="I13">
        <v>2200000</v>
      </c>
      <c r="J13" t="s">
        <v>727</v>
      </c>
      <c r="K13">
        <v>0.1</v>
      </c>
      <c r="L13">
        <v>-84</v>
      </c>
      <c r="M13" t="s">
        <v>309</v>
      </c>
      <c r="N13">
        <v>119.4</v>
      </c>
      <c r="O13">
        <v>1.3</v>
      </c>
      <c r="Q13">
        <v>5</v>
      </c>
      <c r="R13">
        <v>0</v>
      </c>
      <c r="S13">
        <v>0</v>
      </c>
      <c r="T13" t="s">
        <v>47</v>
      </c>
      <c r="V13" t="s">
        <v>909</v>
      </c>
      <c r="X13" t="s">
        <v>913</v>
      </c>
      <c r="Y13" t="s">
        <v>914</v>
      </c>
      <c r="Z13" t="s">
        <v>51</v>
      </c>
      <c r="AA13" t="s">
        <v>915</v>
      </c>
      <c r="AC13" t="s">
        <v>916</v>
      </c>
      <c r="AE13" t="s">
        <v>917</v>
      </c>
      <c r="AG13" t="s">
        <v>72</v>
      </c>
      <c r="AH13">
        <v>3</v>
      </c>
      <c r="AI13" t="s">
        <v>918</v>
      </c>
      <c r="AK13" t="s">
        <v>919</v>
      </c>
      <c r="AM13" t="s">
        <v>920</v>
      </c>
      <c r="AN13" t="str">
        <f>_xll.BDP(B13,$AN$1)</f>
        <v>Financial</v>
      </c>
      <c r="AO13" t="str">
        <f>_xll.BDP(B13,$AO$1)</f>
        <v>Venture</v>
      </c>
      <c r="AP13">
        <v>3</v>
      </c>
      <c r="AQ13">
        <v>60</v>
      </c>
      <c r="AR13" t="s">
        <v>47</v>
      </c>
    </row>
    <row r="14" spans="1:44">
      <c r="A14" t="s">
        <v>773</v>
      </c>
      <c r="B14" t="s">
        <v>921</v>
      </c>
      <c r="C14" t="s">
        <v>922</v>
      </c>
      <c r="D14" t="s">
        <v>922</v>
      </c>
      <c r="E14" t="s">
        <v>923</v>
      </c>
      <c r="F14" t="s">
        <v>43</v>
      </c>
      <c r="G14" t="s">
        <v>44</v>
      </c>
      <c r="H14">
        <v>0.1</v>
      </c>
      <c r="I14">
        <v>2150000</v>
      </c>
      <c r="J14" t="s">
        <v>727</v>
      </c>
      <c r="K14">
        <v>0.1</v>
      </c>
      <c r="L14">
        <v>420</v>
      </c>
      <c r="M14" t="s">
        <v>924</v>
      </c>
      <c r="O14">
        <v>21.9</v>
      </c>
      <c r="Q14">
        <v>3</v>
      </c>
      <c r="R14">
        <v>0</v>
      </c>
      <c r="S14">
        <v>0</v>
      </c>
      <c r="T14" t="s">
        <v>47</v>
      </c>
      <c r="V14" t="s">
        <v>773</v>
      </c>
      <c r="W14">
        <v>0.16</v>
      </c>
      <c r="X14" t="s">
        <v>925</v>
      </c>
      <c r="Y14" t="s">
        <v>926</v>
      </c>
      <c r="Z14">
        <v>1877778</v>
      </c>
      <c r="AA14" t="s">
        <v>927</v>
      </c>
      <c r="AC14" t="s">
        <v>747</v>
      </c>
      <c r="AE14" t="s">
        <v>928</v>
      </c>
      <c r="AG14" t="s">
        <v>292</v>
      </c>
      <c r="AI14" t="s">
        <v>929</v>
      </c>
      <c r="AK14" t="s">
        <v>930</v>
      </c>
      <c r="AL14">
        <v>0.74</v>
      </c>
      <c r="AM14" t="s">
        <v>931</v>
      </c>
      <c r="AN14" t="str">
        <f>_xll.BDP(B14,$AN$1)</f>
        <v>Financial</v>
      </c>
      <c r="AO14" t="str">
        <f>_xll.BDP(B14,$AO$1)</f>
        <v>Venture</v>
      </c>
      <c r="AP14" t="s">
        <v>950</v>
      </c>
      <c r="AQ14" t="s">
        <v>950</v>
      </c>
      <c r="AR14" t="s">
        <v>47</v>
      </c>
    </row>
    <row r="15" spans="1:44">
      <c r="A15" t="s">
        <v>932</v>
      </c>
      <c r="B15" t="s">
        <v>933</v>
      </c>
      <c r="C15" t="s">
        <v>934</v>
      </c>
      <c r="D15" t="s">
        <v>934</v>
      </c>
      <c r="E15" t="s">
        <v>935</v>
      </c>
      <c r="F15" t="s">
        <v>43</v>
      </c>
      <c r="G15" t="s">
        <v>44</v>
      </c>
      <c r="H15">
        <v>0.1</v>
      </c>
      <c r="I15">
        <v>2000000</v>
      </c>
      <c r="J15" t="s">
        <v>727</v>
      </c>
      <c r="K15">
        <v>0.1</v>
      </c>
      <c r="M15" t="s">
        <v>936</v>
      </c>
      <c r="N15">
        <v>5.3</v>
      </c>
      <c r="O15">
        <v>5.4</v>
      </c>
      <c r="P15">
        <v>1.1000000000000001</v>
      </c>
      <c r="Q15">
        <v>4</v>
      </c>
      <c r="R15">
        <v>0</v>
      </c>
      <c r="S15">
        <v>0</v>
      </c>
      <c r="T15" t="s">
        <v>47</v>
      </c>
      <c r="V15" t="s">
        <v>932</v>
      </c>
      <c r="X15" t="s">
        <v>937</v>
      </c>
      <c r="Y15">
        <v>501506703</v>
      </c>
      <c r="Z15" t="s">
        <v>51</v>
      </c>
      <c r="AA15" t="s">
        <v>799</v>
      </c>
      <c r="AC15" t="s">
        <v>938</v>
      </c>
      <c r="AE15" t="s">
        <v>939</v>
      </c>
      <c r="AG15" t="s">
        <v>318</v>
      </c>
      <c r="AI15" t="s">
        <v>940</v>
      </c>
      <c r="AJ15">
        <v>594.98810000000003</v>
      </c>
      <c r="AK15" t="s">
        <v>941</v>
      </c>
      <c r="AL15">
        <v>49.9</v>
      </c>
      <c r="AM15">
        <v>501506</v>
      </c>
      <c r="AN15" t="str">
        <f>_xll.BDP(B15,$AN$1)</f>
        <v>Technology</v>
      </c>
      <c r="AO15" t="str">
        <f>_xll.BDP(B15,$AO$1)</f>
        <v>Venture</v>
      </c>
      <c r="AP15">
        <f>_xll.BDP(B15,$AP$1)</f>
        <v>2</v>
      </c>
      <c r="AQ15">
        <f>_xll.BDP(B15,$AQ$1)</f>
        <v>50</v>
      </c>
      <c r="AR15" t="str">
        <f>_xll.BDP(B15,$AR$1)</f>
        <v>N</v>
      </c>
    </row>
    <row r="16" spans="1:44">
      <c r="A16" t="s">
        <v>73</v>
      </c>
      <c r="B16" t="s">
        <v>74</v>
      </c>
      <c r="C16" t="s">
        <v>75</v>
      </c>
      <c r="D16" t="s">
        <v>75</v>
      </c>
      <c r="E16" t="s">
        <v>76</v>
      </c>
      <c r="F16" t="s">
        <v>43</v>
      </c>
      <c r="G16" t="s">
        <v>44</v>
      </c>
      <c r="H16">
        <v>17</v>
      </c>
      <c r="I16">
        <v>102942000</v>
      </c>
      <c r="J16" t="s">
        <v>77</v>
      </c>
      <c r="K16">
        <v>17</v>
      </c>
      <c r="M16" t="s">
        <v>78</v>
      </c>
      <c r="O16">
        <v>392.9</v>
      </c>
      <c r="P16">
        <v>296.2</v>
      </c>
      <c r="Q16">
        <v>6</v>
      </c>
      <c r="R16">
        <v>16.666699999999999</v>
      </c>
      <c r="S16">
        <v>1</v>
      </c>
      <c r="T16" t="s">
        <v>47</v>
      </c>
      <c r="U16" t="s">
        <v>65</v>
      </c>
      <c r="V16" t="s">
        <v>73</v>
      </c>
      <c r="W16">
        <v>48.72</v>
      </c>
      <c r="X16" t="s">
        <v>79</v>
      </c>
      <c r="Y16">
        <v>494549702</v>
      </c>
      <c r="Z16">
        <v>1714973</v>
      </c>
      <c r="AA16" t="s">
        <v>80</v>
      </c>
      <c r="AB16">
        <v>47.55</v>
      </c>
      <c r="AC16" t="s">
        <v>81</v>
      </c>
      <c r="AD16">
        <v>51.900100000000002</v>
      </c>
      <c r="AE16" t="s">
        <v>82</v>
      </c>
      <c r="AF16">
        <v>52.860100000000003</v>
      </c>
      <c r="AG16" t="s">
        <v>83</v>
      </c>
      <c r="AH16">
        <v>47.85</v>
      </c>
      <c r="AI16" t="s">
        <v>84</v>
      </c>
      <c r="AK16" t="s">
        <v>85</v>
      </c>
      <c r="AM16">
        <v>494549</v>
      </c>
      <c r="AN16" t="str">
        <f>_xll.BDP(B16,$AN$1)</f>
        <v>Energy</v>
      </c>
      <c r="AO16" t="str">
        <f>_xll.BDP(B16,$AO$1)</f>
        <v>#N/A Field Not Applicable</v>
      </c>
      <c r="AP16">
        <f>_xll.BDP(B16,$AP$1)</f>
        <v>3</v>
      </c>
      <c r="AQ16">
        <f>_xll.BDP(B16,$AQ$1)</f>
        <v>50</v>
      </c>
      <c r="AR16" t="str">
        <f>_xll.BDP(B16,$AR$1)</f>
        <v>Y</v>
      </c>
    </row>
    <row r="17" spans="1:44">
      <c r="A17" t="s">
        <v>252</v>
      </c>
      <c r="B17" t="s">
        <v>253</v>
      </c>
      <c r="C17" t="s">
        <v>254</v>
      </c>
      <c r="D17" t="s">
        <v>254</v>
      </c>
      <c r="E17" t="s">
        <v>255</v>
      </c>
      <c r="F17" t="s">
        <v>43</v>
      </c>
      <c r="G17" t="s">
        <v>44</v>
      </c>
      <c r="H17">
        <v>10</v>
      </c>
      <c r="I17">
        <v>30000000</v>
      </c>
      <c r="J17" t="s">
        <v>202</v>
      </c>
      <c r="K17">
        <v>10</v>
      </c>
      <c r="M17" t="s">
        <v>256</v>
      </c>
      <c r="N17">
        <v>32</v>
      </c>
      <c r="P17">
        <v>480.3</v>
      </c>
      <c r="Q17">
        <v>8</v>
      </c>
      <c r="R17">
        <v>12.5</v>
      </c>
      <c r="S17">
        <v>1</v>
      </c>
      <c r="T17" t="s">
        <v>47</v>
      </c>
      <c r="U17" t="s">
        <v>65</v>
      </c>
      <c r="V17" t="s">
        <v>252</v>
      </c>
      <c r="W17">
        <v>10</v>
      </c>
      <c r="X17" t="s">
        <v>257</v>
      </c>
      <c r="Y17" t="s">
        <v>258</v>
      </c>
      <c r="Z17" t="s">
        <v>51</v>
      </c>
      <c r="AA17" t="s">
        <v>259</v>
      </c>
      <c r="AC17" t="s">
        <v>260</v>
      </c>
      <c r="AD17">
        <v>8</v>
      </c>
      <c r="AE17" t="s">
        <v>261</v>
      </c>
      <c r="AG17" t="s">
        <v>262</v>
      </c>
      <c r="AH17">
        <v>8.61</v>
      </c>
      <c r="AI17" t="s">
        <v>263</v>
      </c>
      <c r="AJ17">
        <v>4.6900000000000004</v>
      </c>
      <c r="AK17" t="s">
        <v>264</v>
      </c>
      <c r="AL17">
        <v>6.1</v>
      </c>
      <c r="AM17" t="s">
        <v>265</v>
      </c>
      <c r="AN17" t="str">
        <f>_xll.BDP(B17,$AN$1)</f>
        <v>Basic Materials</v>
      </c>
      <c r="AO17" t="str">
        <f>_xll.BDP(B17,$AO$1)</f>
        <v>#N/A Field Not Applicable</v>
      </c>
      <c r="AP17">
        <f>_xll.BDP(B17,$AP$1)</f>
        <v>7</v>
      </c>
      <c r="AQ17">
        <f>_xll.BDP(B17,$AQ$1)</f>
        <v>87.5</v>
      </c>
      <c r="AR17" t="str">
        <f>_xll.BDP(B17,$AR$1)</f>
        <v>N</v>
      </c>
    </row>
    <row r="18" spans="1:44">
      <c r="A18" t="s">
        <v>393</v>
      </c>
      <c r="B18" t="s">
        <v>394</v>
      </c>
      <c r="C18" t="s">
        <v>395</v>
      </c>
      <c r="D18" t="s">
        <v>395</v>
      </c>
      <c r="E18" t="s">
        <v>396</v>
      </c>
      <c r="F18" t="s">
        <v>43</v>
      </c>
      <c r="G18" t="s">
        <v>44</v>
      </c>
      <c r="H18">
        <v>10</v>
      </c>
      <c r="I18">
        <v>17500000</v>
      </c>
      <c r="J18" t="s">
        <v>90</v>
      </c>
      <c r="K18">
        <v>10</v>
      </c>
      <c r="L18">
        <v>-60.5</v>
      </c>
      <c r="M18" t="s">
        <v>397</v>
      </c>
      <c r="N18">
        <v>37.200000000000003</v>
      </c>
      <c r="O18">
        <v>64.599999999999994</v>
      </c>
      <c r="P18">
        <v>205.1</v>
      </c>
      <c r="Q18">
        <v>8</v>
      </c>
      <c r="R18">
        <v>12.5</v>
      </c>
      <c r="S18">
        <v>1</v>
      </c>
      <c r="T18" t="s">
        <v>47</v>
      </c>
      <c r="V18" t="s">
        <v>393</v>
      </c>
      <c r="W18">
        <v>10</v>
      </c>
      <c r="X18" t="s">
        <v>398</v>
      </c>
      <c r="Y18" t="s">
        <v>399</v>
      </c>
      <c r="Z18" t="s">
        <v>51</v>
      </c>
      <c r="AA18" t="s">
        <v>400</v>
      </c>
      <c r="AC18" t="s">
        <v>401</v>
      </c>
      <c r="AD18">
        <v>9.6</v>
      </c>
      <c r="AE18" t="s">
        <v>374</v>
      </c>
      <c r="AG18" t="s">
        <v>402</v>
      </c>
      <c r="AI18" t="s">
        <v>403</v>
      </c>
      <c r="AJ18">
        <v>2.2999999999999998</v>
      </c>
      <c r="AK18" t="s">
        <v>404</v>
      </c>
      <c r="AL18">
        <v>2.5</v>
      </c>
      <c r="AM18" t="s">
        <v>405</v>
      </c>
      <c r="AN18" t="str">
        <f>_xll.BDP(B18,$AN$1)</f>
        <v>Basic Materials</v>
      </c>
      <c r="AO18" t="str">
        <f>_xll.BDP(B18,$AO$1)</f>
        <v>Toronto</v>
      </c>
      <c r="AP18" t="str">
        <f>_xll.BDP(B18,$AP$1)</f>
        <v>#N/A N/A</v>
      </c>
      <c r="AQ18" t="str">
        <f>_xll.BDP(B18,$AQ$1)</f>
        <v>#N/A N/A</v>
      </c>
      <c r="AR18" t="str">
        <f>_xll.BDP(B18,$AR$1)</f>
        <v>N</v>
      </c>
    </row>
    <row r="19" spans="1:44">
      <c r="A19" t="s">
        <v>406</v>
      </c>
      <c r="B19" t="s">
        <v>407</v>
      </c>
      <c r="C19" t="s">
        <v>408</v>
      </c>
      <c r="D19" t="s">
        <v>408</v>
      </c>
      <c r="E19" t="s">
        <v>409</v>
      </c>
      <c r="F19" t="s">
        <v>410</v>
      </c>
      <c r="G19" t="s">
        <v>44</v>
      </c>
      <c r="H19">
        <v>10</v>
      </c>
      <c r="I19">
        <v>13500000</v>
      </c>
      <c r="J19" t="s">
        <v>77</v>
      </c>
      <c r="K19">
        <v>10</v>
      </c>
      <c r="L19">
        <v>29.4</v>
      </c>
      <c r="M19" t="s">
        <v>411</v>
      </c>
      <c r="N19">
        <v>44.9</v>
      </c>
      <c r="O19">
        <v>441.1</v>
      </c>
      <c r="P19">
        <v>168.6</v>
      </c>
      <c r="Q19">
        <v>7</v>
      </c>
      <c r="R19">
        <v>14.2857</v>
      </c>
      <c r="S19">
        <v>1</v>
      </c>
      <c r="T19" t="s">
        <v>47</v>
      </c>
      <c r="V19" t="s">
        <v>406</v>
      </c>
      <c r="W19">
        <v>9.6</v>
      </c>
      <c r="X19" t="s">
        <v>412</v>
      </c>
      <c r="Y19" t="s">
        <v>413</v>
      </c>
      <c r="Z19" t="s">
        <v>51</v>
      </c>
      <c r="AA19" t="s">
        <v>414</v>
      </c>
      <c r="AB19">
        <v>9.65</v>
      </c>
      <c r="AC19" t="s">
        <v>415</v>
      </c>
      <c r="AE19" t="s">
        <v>416</v>
      </c>
      <c r="AG19" t="s">
        <v>417</v>
      </c>
      <c r="AI19" t="s">
        <v>418</v>
      </c>
      <c r="AJ19">
        <v>11.8</v>
      </c>
      <c r="AK19" t="s">
        <v>419</v>
      </c>
      <c r="AL19">
        <v>12.97</v>
      </c>
      <c r="AM19" t="s">
        <v>420</v>
      </c>
      <c r="AN19" t="str">
        <f>_xll.BDP(B19,$AN$1)</f>
        <v>Financial</v>
      </c>
      <c r="AO19" t="str">
        <f>_xll.BDP(B19,$AO$1)</f>
        <v>Toronto</v>
      </c>
      <c r="AP19">
        <f>_xll.BDP(B19,$AP$1)</f>
        <v>5</v>
      </c>
      <c r="AQ19">
        <f>_xll.BDP(B19,$AQ$1)</f>
        <v>71.428596496582031</v>
      </c>
      <c r="AR19" t="str">
        <f>_xll.BDP(B19,$AR$1)</f>
        <v>N</v>
      </c>
    </row>
    <row r="20" spans="1:44">
      <c r="A20" t="s">
        <v>421</v>
      </c>
      <c r="B20" t="s">
        <v>422</v>
      </c>
      <c r="C20" t="s">
        <v>423</v>
      </c>
      <c r="D20" t="s">
        <v>423</v>
      </c>
      <c r="E20" t="s">
        <v>424</v>
      </c>
      <c r="F20" t="s">
        <v>43</v>
      </c>
      <c r="G20" t="s">
        <v>44</v>
      </c>
      <c r="H20">
        <v>0.2</v>
      </c>
      <c r="I20">
        <v>1300000</v>
      </c>
      <c r="J20" t="s">
        <v>90</v>
      </c>
      <c r="K20">
        <v>16</v>
      </c>
      <c r="L20">
        <v>-81.574519230000007</v>
      </c>
      <c r="M20" t="s">
        <v>425</v>
      </c>
      <c r="N20">
        <v>30.6</v>
      </c>
      <c r="O20">
        <v>641.5</v>
      </c>
      <c r="P20">
        <v>1865.2</v>
      </c>
      <c r="Q20">
        <v>6</v>
      </c>
      <c r="R20">
        <v>16.666699999999999</v>
      </c>
      <c r="S20">
        <v>1</v>
      </c>
      <c r="T20" t="s">
        <v>47</v>
      </c>
      <c r="V20" t="s">
        <v>421</v>
      </c>
      <c r="W20">
        <v>159.16159999999999</v>
      </c>
      <c r="X20" t="s">
        <v>426</v>
      </c>
      <c r="Y20">
        <v>361569205</v>
      </c>
      <c r="Z20" t="s">
        <v>51</v>
      </c>
      <c r="AA20" t="s">
        <v>427</v>
      </c>
      <c r="AC20" t="s">
        <v>428</v>
      </c>
      <c r="AD20">
        <v>182.20169999999999</v>
      </c>
      <c r="AE20" t="s">
        <v>429</v>
      </c>
      <c r="AF20">
        <v>145.65539999999999</v>
      </c>
      <c r="AG20" t="s">
        <v>430</v>
      </c>
      <c r="AH20">
        <v>100.105</v>
      </c>
      <c r="AI20" t="s">
        <v>431</v>
      </c>
      <c r="AK20" t="s">
        <v>432</v>
      </c>
      <c r="AL20">
        <v>111.7574</v>
      </c>
      <c r="AM20">
        <v>361569</v>
      </c>
      <c r="AN20" t="str">
        <f>_xll.BDP(B20,$AN$1)</f>
        <v>Consumer, Non-cyclical</v>
      </c>
      <c r="AO20" t="str">
        <f>_xll.BDP(B20,$AO$1)</f>
        <v>Toronto</v>
      </c>
      <c r="AP20">
        <f>_xll.BDP(B20,$AP$1)</f>
        <v>5</v>
      </c>
      <c r="AQ20">
        <f>_xll.BDP(B20,$AQ$1)</f>
        <v>83.333297729492188</v>
      </c>
      <c r="AR20" t="str">
        <f>_xll.BDP(B20,$AR$1)</f>
        <v>N</v>
      </c>
    </row>
    <row r="21" spans="1:44">
      <c r="A21" t="s">
        <v>651</v>
      </c>
      <c r="B21" t="s">
        <v>652</v>
      </c>
      <c r="C21" t="s">
        <v>653</v>
      </c>
      <c r="D21" t="s">
        <v>653</v>
      </c>
      <c r="E21" t="s">
        <v>654</v>
      </c>
      <c r="F21" t="s">
        <v>43</v>
      </c>
      <c r="G21" t="s">
        <v>44</v>
      </c>
      <c r="H21">
        <v>5</v>
      </c>
      <c r="I21">
        <v>3000000</v>
      </c>
      <c r="J21" t="s">
        <v>77</v>
      </c>
      <c r="K21">
        <v>5</v>
      </c>
      <c r="L21">
        <v>-67.400000000000006</v>
      </c>
      <c r="M21" t="s">
        <v>655</v>
      </c>
      <c r="N21">
        <v>0.4</v>
      </c>
      <c r="O21">
        <v>139.80000000000001</v>
      </c>
      <c r="Q21">
        <v>7</v>
      </c>
      <c r="R21">
        <v>14.2857</v>
      </c>
      <c r="S21">
        <v>1</v>
      </c>
      <c r="T21" t="s">
        <v>47</v>
      </c>
      <c r="V21" t="s">
        <v>651</v>
      </c>
      <c r="W21">
        <v>4.1500000000000004</v>
      </c>
      <c r="X21" t="s">
        <v>656</v>
      </c>
      <c r="Y21" t="s">
        <v>657</v>
      </c>
      <c r="Z21">
        <v>1702123</v>
      </c>
      <c r="AA21" t="s">
        <v>658</v>
      </c>
      <c r="AC21" t="s">
        <v>659</v>
      </c>
      <c r="AD21">
        <v>6.05</v>
      </c>
      <c r="AE21" t="s">
        <v>660</v>
      </c>
      <c r="AF21">
        <v>4.83</v>
      </c>
      <c r="AG21" t="s">
        <v>661</v>
      </c>
      <c r="AH21">
        <v>4.4000000000000004</v>
      </c>
      <c r="AI21" t="s">
        <v>662</v>
      </c>
      <c r="AJ21">
        <v>2.56</v>
      </c>
      <c r="AK21" t="s">
        <v>663</v>
      </c>
      <c r="AL21">
        <v>1.17</v>
      </c>
      <c r="AM21" t="s">
        <v>664</v>
      </c>
      <c r="AN21" t="str">
        <f>_xll.BDP(B21,$AN$1)</f>
        <v>Consumer, Non-cyclical</v>
      </c>
      <c r="AO21" t="str">
        <f>_xll.BDP(B21,$AO$1)</f>
        <v>Toronto</v>
      </c>
      <c r="AP21">
        <f>_xll.BDP(B21,$AP$1)</f>
        <v>3</v>
      </c>
      <c r="AQ21">
        <f>_xll.BDP(B21,$AQ$1)</f>
        <v>42.857101440429688</v>
      </c>
      <c r="AR21" t="str">
        <f>_xll.BDP(B21,$AR$1)</f>
        <v>N</v>
      </c>
    </row>
    <row r="22" spans="1:44">
      <c r="A22" t="s">
        <v>775</v>
      </c>
      <c r="B22" t="s">
        <v>776</v>
      </c>
      <c r="C22" t="s">
        <v>777</v>
      </c>
      <c r="D22" t="s">
        <v>777</v>
      </c>
      <c r="E22" t="s">
        <v>778</v>
      </c>
      <c r="F22" t="s">
        <v>43</v>
      </c>
      <c r="G22" t="s">
        <v>44</v>
      </c>
      <c r="H22">
        <v>0.6</v>
      </c>
      <c r="I22">
        <v>1000000</v>
      </c>
      <c r="J22" t="s">
        <v>683</v>
      </c>
      <c r="K22">
        <v>0.6</v>
      </c>
      <c r="M22" t="s">
        <v>779</v>
      </c>
      <c r="N22">
        <v>6</v>
      </c>
      <c r="O22">
        <v>53.2</v>
      </c>
      <c r="P22">
        <v>150.5</v>
      </c>
      <c r="Q22">
        <v>7</v>
      </c>
      <c r="R22">
        <v>14.2857</v>
      </c>
      <c r="S22">
        <v>1</v>
      </c>
      <c r="T22" t="s">
        <v>47</v>
      </c>
      <c r="V22" t="s">
        <v>775</v>
      </c>
      <c r="W22">
        <v>67.199600000000004</v>
      </c>
      <c r="X22" t="s">
        <v>780</v>
      </c>
      <c r="Y22">
        <v>428304406</v>
      </c>
      <c r="Z22">
        <v>1690947</v>
      </c>
      <c r="AA22" t="s">
        <v>781</v>
      </c>
      <c r="AC22" t="s">
        <v>782</v>
      </c>
      <c r="AE22" t="s">
        <v>783</v>
      </c>
      <c r="AG22" t="s">
        <v>784</v>
      </c>
      <c r="AI22" t="s">
        <v>785</v>
      </c>
      <c r="AJ22">
        <v>148.3991</v>
      </c>
      <c r="AK22" t="s">
        <v>786</v>
      </c>
      <c r="AM22">
        <v>428304</v>
      </c>
      <c r="AN22" t="str">
        <f>_xll.BDP(B22,$AN$1)</f>
        <v>Consumer, Non-cyclical</v>
      </c>
      <c r="AO22" t="str">
        <f>_xll.BDP(B22,$AO$1)</f>
        <v>#N/A Field Not Applicable</v>
      </c>
      <c r="AP22">
        <f>_xll.BDP(B22,$AP$1)</f>
        <v>6</v>
      </c>
      <c r="AQ22">
        <f>_xll.BDP(B22,$AQ$1)</f>
        <v>85.714302062988281</v>
      </c>
      <c r="AR22" t="str">
        <f>_xll.BDP(B22,$AR$1)</f>
        <v>N</v>
      </c>
    </row>
    <row r="23" spans="1:44">
      <c r="A23" t="s">
        <v>802</v>
      </c>
      <c r="B23" t="s">
        <v>803</v>
      </c>
      <c r="C23" t="s">
        <v>804</v>
      </c>
      <c r="D23" t="s">
        <v>804</v>
      </c>
      <c r="E23" t="s">
        <v>805</v>
      </c>
      <c r="F23" t="s">
        <v>43</v>
      </c>
      <c r="G23" t="s">
        <v>44</v>
      </c>
      <c r="H23">
        <v>0.1</v>
      </c>
      <c r="I23">
        <v>4000000</v>
      </c>
      <c r="J23" t="s">
        <v>727</v>
      </c>
      <c r="K23">
        <v>0.1</v>
      </c>
      <c r="L23">
        <v>42.857142860000003</v>
      </c>
      <c r="M23" t="s">
        <v>806</v>
      </c>
      <c r="N23">
        <v>79.400000000000006</v>
      </c>
      <c r="O23">
        <v>13.2</v>
      </c>
      <c r="Q23">
        <v>5</v>
      </c>
      <c r="R23">
        <v>20</v>
      </c>
      <c r="S23">
        <v>1</v>
      </c>
      <c r="T23" t="s">
        <v>47</v>
      </c>
      <c r="V23" t="s">
        <v>802</v>
      </c>
      <c r="W23">
        <v>0.38500000000000001</v>
      </c>
      <c r="X23" t="s">
        <v>807</v>
      </c>
      <c r="Y23" t="s">
        <v>808</v>
      </c>
      <c r="Z23">
        <v>1720040</v>
      </c>
      <c r="AA23" t="s">
        <v>809</v>
      </c>
      <c r="AC23" t="s">
        <v>810</v>
      </c>
      <c r="AE23" t="s">
        <v>811</v>
      </c>
      <c r="AG23" t="s">
        <v>812</v>
      </c>
      <c r="AI23" t="s">
        <v>813</v>
      </c>
      <c r="AJ23">
        <v>0.30499999999999999</v>
      </c>
      <c r="AK23" t="s">
        <v>59</v>
      </c>
      <c r="AL23">
        <v>0.42499999999999999</v>
      </c>
      <c r="AM23" t="s">
        <v>814</v>
      </c>
      <c r="AN23" t="str">
        <f>_xll.BDP(B23,$AN$1)</f>
        <v>Basic Materials</v>
      </c>
      <c r="AO23" t="str">
        <f>_xll.BDP(B23,$AO$1)</f>
        <v>Venture</v>
      </c>
      <c r="AP23">
        <f>_xll.BDP(B23,$AP$1)</f>
        <v>4</v>
      </c>
      <c r="AQ23">
        <f>_xll.BDP(B23,$AQ$1)</f>
        <v>80</v>
      </c>
      <c r="AR23" t="str">
        <f>_xll.BDP(B23,$AR$1)</f>
        <v>N</v>
      </c>
    </row>
    <row r="24" spans="1:44">
      <c r="A24" t="s">
        <v>842</v>
      </c>
      <c r="B24" t="s">
        <v>843</v>
      </c>
      <c r="C24" t="s">
        <v>844</v>
      </c>
      <c r="D24" t="s">
        <v>844</v>
      </c>
      <c r="E24" t="s">
        <v>845</v>
      </c>
      <c r="F24" t="s">
        <v>43</v>
      </c>
      <c r="G24" t="s">
        <v>44</v>
      </c>
      <c r="H24">
        <v>0.1</v>
      </c>
      <c r="I24">
        <v>3500000</v>
      </c>
      <c r="J24" t="s">
        <v>683</v>
      </c>
      <c r="K24">
        <v>0.1</v>
      </c>
      <c r="L24">
        <v>-94.444444439999998</v>
      </c>
      <c r="M24" t="s">
        <v>819</v>
      </c>
      <c r="N24">
        <v>1.7</v>
      </c>
      <c r="O24">
        <v>2.4</v>
      </c>
      <c r="Q24">
        <v>4</v>
      </c>
      <c r="R24">
        <v>25</v>
      </c>
      <c r="S24">
        <v>1</v>
      </c>
      <c r="T24" t="s">
        <v>47</v>
      </c>
      <c r="V24" t="s">
        <v>497</v>
      </c>
      <c r="X24" t="s">
        <v>846</v>
      </c>
      <c r="Y24" t="s">
        <v>847</v>
      </c>
      <c r="Z24" t="s">
        <v>51</v>
      </c>
      <c r="AA24" t="s">
        <v>848</v>
      </c>
      <c r="AB24">
        <v>1.35</v>
      </c>
      <c r="AC24" t="s">
        <v>849</v>
      </c>
      <c r="AE24" t="s">
        <v>850</v>
      </c>
      <c r="AF24">
        <v>1.125</v>
      </c>
      <c r="AG24" t="s">
        <v>851</v>
      </c>
      <c r="AI24" t="s">
        <v>852</v>
      </c>
      <c r="AK24" t="s">
        <v>853</v>
      </c>
      <c r="AM24" t="s">
        <v>854</v>
      </c>
      <c r="AN24" t="str">
        <f>_xll.BDP(B24,$AN$1)</f>
        <v>Basic Materials</v>
      </c>
      <c r="AO24" t="str">
        <f>_xll.BDP(B24,$AO$1)</f>
        <v>Canadian Sec</v>
      </c>
      <c r="AP24">
        <f>_xll.BDP(B24,$AP$1)</f>
        <v>0</v>
      </c>
      <c r="AQ24">
        <f>_xll.BDP(B24,$AQ$1)</f>
        <v>0</v>
      </c>
      <c r="AR24" t="str">
        <f>_xll.BDP(B24,$AR$1)</f>
        <v>Y</v>
      </c>
    </row>
    <row r="25" spans="1:44">
      <c r="A25" t="s">
        <v>879</v>
      </c>
      <c r="B25" t="s">
        <v>880</v>
      </c>
      <c r="C25" t="s">
        <v>881</v>
      </c>
      <c r="D25" t="s">
        <v>881</v>
      </c>
      <c r="E25" t="s">
        <v>882</v>
      </c>
      <c r="F25" t="s">
        <v>43</v>
      </c>
      <c r="G25" t="s">
        <v>44</v>
      </c>
      <c r="H25">
        <v>0.1</v>
      </c>
      <c r="I25">
        <v>2500000</v>
      </c>
      <c r="J25" t="s">
        <v>683</v>
      </c>
      <c r="K25">
        <v>0.1</v>
      </c>
      <c r="L25">
        <v>-85.599985599999997</v>
      </c>
      <c r="M25" t="s">
        <v>883</v>
      </c>
      <c r="N25">
        <v>114.4</v>
      </c>
      <c r="O25">
        <v>24</v>
      </c>
      <c r="P25">
        <v>112.3</v>
      </c>
      <c r="Q25">
        <v>5</v>
      </c>
      <c r="R25">
        <v>20</v>
      </c>
      <c r="S25">
        <v>1</v>
      </c>
      <c r="T25" t="s">
        <v>47</v>
      </c>
      <c r="U25" t="s">
        <v>65</v>
      </c>
      <c r="V25" t="s">
        <v>879</v>
      </c>
      <c r="W25">
        <v>3.3332999999999999</v>
      </c>
      <c r="X25" t="s">
        <v>884</v>
      </c>
      <c r="Y25" t="s">
        <v>885</v>
      </c>
      <c r="Z25">
        <v>1967241</v>
      </c>
      <c r="AA25" t="s">
        <v>886</v>
      </c>
      <c r="AC25" t="s">
        <v>887</v>
      </c>
      <c r="AE25" t="s">
        <v>888</v>
      </c>
      <c r="AG25" t="s">
        <v>889</v>
      </c>
      <c r="AI25" t="s">
        <v>870</v>
      </c>
      <c r="AJ25">
        <v>2.37</v>
      </c>
      <c r="AK25" t="s">
        <v>890</v>
      </c>
      <c r="AL25">
        <v>3.83</v>
      </c>
      <c r="AM25" t="s">
        <v>891</v>
      </c>
      <c r="AN25" t="str">
        <f>_xll.BDP(B25,$AN$1)</f>
        <v>Communications</v>
      </c>
      <c r="AO25" t="str">
        <f>_xll.BDP(B25,$AO$1)</f>
        <v>Toronto</v>
      </c>
      <c r="AP25">
        <f>_xll.BDP(B25,$AP$1)</f>
        <v>3</v>
      </c>
      <c r="AQ25">
        <f>_xll.BDP(B25,$AQ$1)</f>
        <v>60</v>
      </c>
      <c r="AR25" t="str">
        <f>_xll.BDP(B25,$AR$1)</f>
        <v>Y</v>
      </c>
    </row>
    <row r="26" spans="1:44">
      <c r="A26" t="s">
        <v>406</v>
      </c>
      <c r="B26" t="s">
        <v>892</v>
      </c>
      <c r="C26" t="s">
        <v>893</v>
      </c>
      <c r="D26" t="s">
        <v>893</v>
      </c>
      <c r="E26" t="s">
        <v>894</v>
      </c>
      <c r="F26" t="s">
        <v>43</v>
      </c>
      <c r="G26" t="s">
        <v>44</v>
      </c>
      <c r="H26">
        <v>0.1</v>
      </c>
      <c r="I26">
        <v>2500000</v>
      </c>
      <c r="J26" t="s">
        <v>727</v>
      </c>
      <c r="K26">
        <v>0.1</v>
      </c>
      <c r="L26">
        <v>15</v>
      </c>
      <c r="M26" t="s">
        <v>895</v>
      </c>
      <c r="O26">
        <v>38.799999999999997</v>
      </c>
      <c r="Q26">
        <v>5</v>
      </c>
      <c r="R26">
        <v>20</v>
      </c>
      <c r="S26">
        <v>1</v>
      </c>
      <c r="T26" t="s">
        <v>47</v>
      </c>
      <c r="V26" t="s">
        <v>406</v>
      </c>
      <c r="X26" t="s">
        <v>896</v>
      </c>
      <c r="Y26">
        <v>69825107</v>
      </c>
      <c r="Z26">
        <v>1899299</v>
      </c>
      <c r="AA26" t="s">
        <v>414</v>
      </c>
      <c r="AC26" t="s">
        <v>415</v>
      </c>
      <c r="AE26" t="s">
        <v>416</v>
      </c>
      <c r="AG26" t="s">
        <v>417</v>
      </c>
      <c r="AI26" t="s">
        <v>418</v>
      </c>
      <c r="AJ26">
        <v>0.495</v>
      </c>
      <c r="AK26" t="s">
        <v>419</v>
      </c>
      <c r="AL26">
        <v>0.40500000000000003</v>
      </c>
      <c r="AM26">
        <v>698251</v>
      </c>
      <c r="AN26" t="str">
        <f>_xll.BDP(B26,$AN$1)</f>
        <v>Basic Materials</v>
      </c>
      <c r="AO26" t="str">
        <f>_xll.BDP(B26,$AO$1)</f>
        <v>Venture</v>
      </c>
      <c r="AP26">
        <f>_xll.BDP(B26,$AP$1)</f>
        <v>3</v>
      </c>
      <c r="AQ26">
        <f>_xll.BDP(B26,$AQ$1)</f>
        <v>60</v>
      </c>
      <c r="AR26" t="str">
        <f>_xll.BDP(B26,$AR$1)</f>
        <v>N</v>
      </c>
    </row>
    <row r="27" spans="1:44">
      <c r="A27" t="s">
        <v>116</v>
      </c>
      <c r="B27" t="s">
        <v>117</v>
      </c>
      <c r="C27" t="s">
        <v>118</v>
      </c>
      <c r="D27" t="s">
        <v>118</v>
      </c>
      <c r="E27" t="s">
        <v>119</v>
      </c>
      <c r="F27" t="s">
        <v>43</v>
      </c>
      <c r="G27" t="s">
        <v>44</v>
      </c>
      <c r="H27">
        <v>18</v>
      </c>
      <c r="I27">
        <v>35000000</v>
      </c>
      <c r="J27" t="s">
        <v>120</v>
      </c>
      <c r="K27">
        <v>18</v>
      </c>
      <c r="L27">
        <v>2.065321806</v>
      </c>
      <c r="M27" t="s">
        <v>121</v>
      </c>
      <c r="N27">
        <v>36.6</v>
      </c>
      <c r="O27">
        <v>6357.4</v>
      </c>
      <c r="P27">
        <v>4791</v>
      </c>
      <c r="Q27">
        <v>10</v>
      </c>
      <c r="R27">
        <v>20</v>
      </c>
      <c r="S27">
        <v>2</v>
      </c>
      <c r="T27" t="s">
        <v>47</v>
      </c>
      <c r="U27" t="s">
        <v>65</v>
      </c>
      <c r="V27" t="s">
        <v>121</v>
      </c>
      <c r="W27">
        <v>23.1</v>
      </c>
      <c r="X27" t="s">
        <v>122</v>
      </c>
      <c r="Y27">
        <v>71705107</v>
      </c>
      <c r="Z27">
        <v>1860742</v>
      </c>
      <c r="AA27" t="s">
        <v>123</v>
      </c>
      <c r="AB27">
        <v>18.03</v>
      </c>
      <c r="AC27" t="s">
        <v>124</v>
      </c>
      <c r="AD27">
        <v>20.78</v>
      </c>
      <c r="AE27" t="s">
        <v>125</v>
      </c>
      <c r="AF27">
        <v>20.22</v>
      </c>
      <c r="AG27" t="s">
        <v>126</v>
      </c>
      <c r="AH27">
        <v>24.53</v>
      </c>
      <c r="AI27" t="s">
        <v>127</v>
      </c>
      <c r="AK27" t="s">
        <v>128</v>
      </c>
      <c r="AM27">
        <v>717051</v>
      </c>
      <c r="AN27" t="str">
        <f>_xll.BDP(B27,$AN$1)</f>
        <v>Consumer, Non-cyclical</v>
      </c>
      <c r="AO27" t="str">
        <f>_xll.BDP(B27,$AO$1)</f>
        <v>Toronto</v>
      </c>
      <c r="AP27" t="str">
        <f>_xll.BDP(B27,$AP$1)</f>
        <v>#N/A N/A</v>
      </c>
      <c r="AQ27" t="str">
        <f>_xll.BDP(B27,$AQ$1)</f>
        <v>#N/A N/A</v>
      </c>
      <c r="AR27" t="str">
        <f>_xll.BDP(B27,$AR$1)</f>
        <v>#N/A N/A</v>
      </c>
    </row>
    <row r="28" spans="1:44">
      <c r="A28" t="s">
        <v>141</v>
      </c>
      <c r="B28" t="s">
        <v>142</v>
      </c>
      <c r="C28" t="s">
        <v>143</v>
      </c>
      <c r="D28" t="s">
        <v>143</v>
      </c>
      <c r="E28" t="s">
        <v>144</v>
      </c>
      <c r="F28" t="s">
        <v>43</v>
      </c>
      <c r="G28" t="s">
        <v>44</v>
      </c>
      <c r="H28">
        <v>14</v>
      </c>
      <c r="I28">
        <v>50000000</v>
      </c>
      <c r="J28" t="s">
        <v>90</v>
      </c>
      <c r="K28">
        <v>14</v>
      </c>
      <c r="L28">
        <v>-44.5</v>
      </c>
      <c r="M28" t="s">
        <v>145</v>
      </c>
      <c r="N28">
        <v>41.3</v>
      </c>
      <c r="O28">
        <v>1132.0999999999999</v>
      </c>
      <c r="P28">
        <v>1127.9000000000001</v>
      </c>
      <c r="Q28">
        <v>8</v>
      </c>
      <c r="R28">
        <v>25</v>
      </c>
      <c r="S28">
        <v>2</v>
      </c>
      <c r="T28" t="s">
        <v>47</v>
      </c>
      <c r="V28" t="s">
        <v>141</v>
      </c>
      <c r="W28">
        <v>14.1</v>
      </c>
      <c r="X28" t="s">
        <v>146</v>
      </c>
      <c r="Y28" t="s">
        <v>147</v>
      </c>
      <c r="Z28" t="s">
        <v>51</v>
      </c>
      <c r="AA28" t="s">
        <v>148</v>
      </c>
      <c r="AB28">
        <v>16</v>
      </c>
      <c r="AC28" t="s">
        <v>149</v>
      </c>
      <c r="AE28" t="s">
        <v>150</v>
      </c>
      <c r="AG28" t="s">
        <v>151</v>
      </c>
      <c r="AI28" t="s">
        <v>152</v>
      </c>
      <c r="AJ28">
        <v>6.48</v>
      </c>
      <c r="AK28" t="s">
        <v>153</v>
      </c>
      <c r="AM28" t="s">
        <v>154</v>
      </c>
      <c r="AN28" t="str">
        <f>_xll.BDP(B28,$AN$1)</f>
        <v>Consumer, Non-cyclical</v>
      </c>
      <c r="AO28" t="str">
        <f>_xll.BDP(B28,$AO$1)</f>
        <v>Toronto</v>
      </c>
      <c r="AP28" t="str">
        <f>_xll.BDP(B28,$AP$1)</f>
        <v>#N/A N/A</v>
      </c>
      <c r="AQ28" t="str">
        <f>_xll.BDP(B28,$AQ$1)</f>
        <v>#N/A N/A</v>
      </c>
      <c r="AR28" t="str">
        <f>_xll.BDP(B28,$AR$1)</f>
        <v>Y</v>
      </c>
    </row>
    <row r="29" spans="1:44">
      <c r="A29" t="s">
        <v>169</v>
      </c>
      <c r="B29" t="s">
        <v>170</v>
      </c>
      <c r="C29" t="s">
        <v>171</v>
      </c>
      <c r="D29" t="s">
        <v>171</v>
      </c>
      <c r="E29" t="s">
        <v>172</v>
      </c>
      <c r="F29" t="s">
        <v>43</v>
      </c>
      <c r="G29" t="s">
        <v>44</v>
      </c>
      <c r="H29">
        <v>17</v>
      </c>
      <c r="I29">
        <v>21475000</v>
      </c>
      <c r="J29" t="s">
        <v>173</v>
      </c>
      <c r="K29">
        <v>17</v>
      </c>
      <c r="M29" t="s">
        <v>174</v>
      </c>
      <c r="N29">
        <v>35.200000000000003</v>
      </c>
      <c r="O29">
        <v>1398.6</v>
      </c>
      <c r="P29">
        <v>6192</v>
      </c>
      <c r="Q29">
        <v>12</v>
      </c>
      <c r="R29">
        <v>16.666699999999999</v>
      </c>
      <c r="S29">
        <v>2</v>
      </c>
      <c r="T29" t="s">
        <v>175</v>
      </c>
      <c r="U29" t="s">
        <v>65</v>
      </c>
      <c r="V29" t="s">
        <v>169</v>
      </c>
      <c r="W29">
        <v>16.68</v>
      </c>
      <c r="X29" t="s">
        <v>176</v>
      </c>
      <c r="Y29">
        <v>444218101</v>
      </c>
      <c r="Z29">
        <v>1563377</v>
      </c>
      <c r="AA29" t="s">
        <v>177</v>
      </c>
      <c r="AB29">
        <v>16.55</v>
      </c>
      <c r="AC29" t="s">
        <v>178</v>
      </c>
      <c r="AD29">
        <v>15.775</v>
      </c>
      <c r="AE29" t="s">
        <v>179</v>
      </c>
      <c r="AF29" t="s">
        <v>49</v>
      </c>
      <c r="AG29" t="s">
        <v>180</v>
      </c>
      <c r="AH29">
        <v>19.55</v>
      </c>
      <c r="AI29" t="s">
        <v>181</v>
      </c>
      <c r="AJ29">
        <v>20.76</v>
      </c>
      <c r="AK29" t="s">
        <v>182</v>
      </c>
      <c r="AL29">
        <v>11.38</v>
      </c>
      <c r="AM29">
        <v>444218</v>
      </c>
      <c r="AN29" t="str">
        <f>_xll.BDP(B29,$AN$1)</f>
        <v>Consumer, Cyclical</v>
      </c>
      <c r="AO29" t="str">
        <f>_xll.BDP(B29,$AO$1)</f>
        <v>#N/A Field Not Applicable</v>
      </c>
      <c r="AP29">
        <f>_xll.BDP(B29,$AP$1)</f>
        <v>6</v>
      </c>
      <c r="AQ29">
        <f>_xll.BDP(B29,$AQ$1)</f>
        <v>50</v>
      </c>
      <c r="AR29" t="str">
        <f>_xll.BDP(B29,$AR$1)</f>
        <v>N</v>
      </c>
    </row>
    <row r="30" spans="1:44">
      <c r="A30" t="s">
        <v>212</v>
      </c>
      <c r="B30" t="s">
        <v>213</v>
      </c>
      <c r="C30" t="s">
        <v>214</v>
      </c>
      <c r="D30" t="s">
        <v>214</v>
      </c>
      <c r="E30" t="s">
        <v>215</v>
      </c>
      <c r="F30" t="s">
        <v>43</v>
      </c>
      <c r="G30" t="s">
        <v>44</v>
      </c>
      <c r="H30">
        <v>20</v>
      </c>
      <c r="I30">
        <v>17500000</v>
      </c>
      <c r="J30" t="s">
        <v>105</v>
      </c>
      <c r="K30">
        <v>20</v>
      </c>
      <c r="L30">
        <v>22.45</v>
      </c>
      <c r="M30" t="s">
        <v>212</v>
      </c>
      <c r="N30">
        <v>9</v>
      </c>
      <c r="O30">
        <v>696</v>
      </c>
      <c r="P30">
        <v>816.4</v>
      </c>
      <c r="Q30">
        <v>8</v>
      </c>
      <c r="R30">
        <v>25</v>
      </c>
      <c r="S30">
        <v>2</v>
      </c>
      <c r="T30" t="s">
        <v>47</v>
      </c>
      <c r="V30" t="s">
        <v>212</v>
      </c>
      <c r="W30">
        <v>20.3</v>
      </c>
      <c r="X30" t="s">
        <v>216</v>
      </c>
      <c r="Y30" t="s">
        <v>217</v>
      </c>
      <c r="Z30" t="s">
        <v>51</v>
      </c>
      <c r="AA30" t="s">
        <v>218</v>
      </c>
      <c r="AC30" t="s">
        <v>219</v>
      </c>
      <c r="AD30">
        <v>35.74</v>
      </c>
      <c r="AE30" t="s">
        <v>220</v>
      </c>
      <c r="AG30" t="s">
        <v>221</v>
      </c>
      <c r="AH30">
        <v>21.96</v>
      </c>
      <c r="AI30" t="s">
        <v>222</v>
      </c>
      <c r="AJ30">
        <v>17.89</v>
      </c>
      <c r="AK30" t="s">
        <v>223</v>
      </c>
      <c r="AM30" t="s">
        <v>224</v>
      </c>
      <c r="AN30" t="str">
        <f>_xll.BDP(B30,$AN$1)</f>
        <v>Technology</v>
      </c>
      <c r="AO30" t="str">
        <f>_xll.BDP(B30,$AO$1)</f>
        <v>#N/A Field Not Applicable</v>
      </c>
      <c r="AP30">
        <f>_xll.BDP(B30,$AP$1)</f>
        <v>6</v>
      </c>
      <c r="AQ30">
        <f>_xll.BDP(B30,$AQ$1)</f>
        <v>75</v>
      </c>
      <c r="AR30" t="str">
        <f>_xll.BDP(B30,$AR$1)</f>
        <v>N</v>
      </c>
    </row>
    <row r="31" spans="1:44">
      <c r="A31" t="s">
        <v>279</v>
      </c>
      <c r="B31" t="s">
        <v>280</v>
      </c>
      <c r="C31" t="s">
        <v>281</v>
      </c>
      <c r="D31" t="s">
        <v>281</v>
      </c>
      <c r="E31" t="s">
        <v>282</v>
      </c>
      <c r="F31" t="s">
        <v>43</v>
      </c>
      <c r="G31" t="s">
        <v>44</v>
      </c>
      <c r="H31">
        <v>17</v>
      </c>
      <c r="I31">
        <v>17650000</v>
      </c>
      <c r="J31" t="s">
        <v>283</v>
      </c>
      <c r="K31">
        <v>17</v>
      </c>
      <c r="L31">
        <v>105.8235294</v>
      </c>
      <c r="M31" t="s">
        <v>284</v>
      </c>
      <c r="N31">
        <v>43.8</v>
      </c>
      <c r="O31">
        <v>646.5</v>
      </c>
      <c r="P31">
        <v>693</v>
      </c>
      <c r="Q31">
        <v>7</v>
      </c>
      <c r="R31">
        <v>28.571400000000001</v>
      </c>
      <c r="S31">
        <v>2</v>
      </c>
      <c r="T31" t="s">
        <v>47</v>
      </c>
      <c r="V31" t="s">
        <v>279</v>
      </c>
      <c r="W31">
        <v>16.149999999999999</v>
      </c>
      <c r="X31" t="s">
        <v>285</v>
      </c>
      <c r="Y31" t="s">
        <v>286</v>
      </c>
      <c r="Z31" t="s">
        <v>51</v>
      </c>
      <c r="AA31" t="s">
        <v>287</v>
      </c>
      <c r="AC31" t="s">
        <v>288</v>
      </c>
      <c r="AD31">
        <v>14.76</v>
      </c>
      <c r="AE31" t="s">
        <v>289</v>
      </c>
      <c r="AG31" t="s">
        <v>290</v>
      </c>
      <c r="AI31" t="s">
        <v>291</v>
      </c>
      <c r="AJ31">
        <v>31.05</v>
      </c>
      <c r="AK31" t="s">
        <v>292</v>
      </c>
      <c r="AL31">
        <v>17.84</v>
      </c>
      <c r="AM31" t="s">
        <v>293</v>
      </c>
      <c r="AN31" t="str">
        <f>_xll.BDP(B31,$AN$1)</f>
        <v>Consumer, Cyclical</v>
      </c>
      <c r="AO31" t="str">
        <f>_xll.BDP(B31,$AO$1)</f>
        <v>#N/A Field Not Applicable</v>
      </c>
      <c r="AP31">
        <f>_xll.BDP(B31,$AP$1)</f>
        <v>6</v>
      </c>
      <c r="AQ31">
        <f>_xll.BDP(B31,$AQ$1)</f>
        <v>85.714302062988281</v>
      </c>
      <c r="AR31" t="str">
        <f>_xll.BDP(B31,$AR$1)</f>
        <v>N</v>
      </c>
    </row>
    <row r="32" spans="1:44">
      <c r="A32" t="s">
        <v>294</v>
      </c>
      <c r="B32" t="s">
        <v>295</v>
      </c>
      <c r="C32" t="s">
        <v>296</v>
      </c>
      <c r="D32" t="s">
        <v>296</v>
      </c>
      <c r="E32" t="s">
        <v>297</v>
      </c>
      <c r="F32" t="s">
        <v>43</v>
      </c>
      <c r="G32" t="s">
        <v>44</v>
      </c>
      <c r="H32">
        <v>10</v>
      </c>
      <c r="I32">
        <v>23500000</v>
      </c>
      <c r="J32" t="s">
        <v>90</v>
      </c>
      <c r="K32">
        <v>10</v>
      </c>
      <c r="L32">
        <v>-70.400000000000006</v>
      </c>
      <c r="M32" t="s">
        <v>298</v>
      </c>
      <c r="N32">
        <v>32.1</v>
      </c>
      <c r="O32">
        <v>411.1</v>
      </c>
      <c r="P32">
        <v>1025.5999999999999</v>
      </c>
      <c r="Q32">
        <v>6</v>
      </c>
      <c r="R32">
        <v>33.333300000000001</v>
      </c>
      <c r="S32">
        <v>2</v>
      </c>
      <c r="T32" t="s">
        <v>47</v>
      </c>
      <c r="U32" t="s">
        <v>65</v>
      </c>
      <c r="V32" t="s">
        <v>299</v>
      </c>
      <c r="W32">
        <v>70.000100000000003</v>
      </c>
      <c r="X32" t="s">
        <v>300</v>
      </c>
      <c r="Y32" t="s">
        <v>301</v>
      </c>
      <c r="Z32" t="s">
        <v>51</v>
      </c>
      <c r="AA32" t="s">
        <v>302</v>
      </c>
      <c r="AC32" t="s">
        <v>303</v>
      </c>
      <c r="AD32">
        <v>64.0501</v>
      </c>
      <c r="AE32" t="s">
        <v>304</v>
      </c>
      <c r="AF32">
        <v>64.750100000000003</v>
      </c>
      <c r="AG32" t="s">
        <v>305</v>
      </c>
      <c r="AH32">
        <v>59.850099999999998</v>
      </c>
      <c r="AI32" t="s">
        <v>306</v>
      </c>
      <c r="AK32" t="s">
        <v>307</v>
      </c>
      <c r="AL32">
        <v>36.54</v>
      </c>
      <c r="AM32" t="s">
        <v>308</v>
      </c>
      <c r="AN32" t="str">
        <f>_xll.BDP(B32,$AN$1)</f>
        <v>Consumer, Cyclical</v>
      </c>
      <c r="AO32" t="str">
        <f>_xll.BDP(B32,$AO$1)</f>
        <v>Toronto</v>
      </c>
      <c r="AP32" t="str">
        <f>_xll.BDP(B32,$AP$1)</f>
        <v>#N/A N/A</v>
      </c>
      <c r="AQ32" t="str">
        <f>_xll.BDP(B32,$AQ$1)</f>
        <v>#N/A N/A</v>
      </c>
      <c r="AR32" t="str">
        <f>_xll.BDP(B32,$AR$1)</f>
        <v>N</v>
      </c>
    </row>
    <row r="33" spans="1:44">
      <c r="A33" t="s">
        <v>324</v>
      </c>
      <c r="B33" t="s">
        <v>325</v>
      </c>
      <c r="C33" t="s">
        <v>326</v>
      </c>
      <c r="D33" t="s">
        <v>326</v>
      </c>
      <c r="E33" t="s">
        <v>327</v>
      </c>
      <c r="F33" t="s">
        <v>43</v>
      </c>
      <c r="G33" t="s">
        <v>44</v>
      </c>
      <c r="H33">
        <v>13</v>
      </c>
      <c r="I33">
        <v>17731000</v>
      </c>
      <c r="J33" t="s">
        <v>105</v>
      </c>
      <c r="K33">
        <v>13</v>
      </c>
      <c r="L33">
        <v>86.61538462</v>
      </c>
      <c r="M33" t="s">
        <v>328</v>
      </c>
      <c r="N33">
        <v>28.5</v>
      </c>
      <c r="O33">
        <v>2969.9</v>
      </c>
      <c r="P33">
        <v>227.1</v>
      </c>
      <c r="Q33">
        <v>8</v>
      </c>
      <c r="R33">
        <v>25</v>
      </c>
      <c r="S33">
        <v>2</v>
      </c>
      <c r="T33" t="s">
        <v>47</v>
      </c>
      <c r="U33" t="s">
        <v>48</v>
      </c>
      <c r="V33" t="s">
        <v>324</v>
      </c>
      <c r="W33">
        <v>13.01</v>
      </c>
      <c r="X33" t="s">
        <v>329</v>
      </c>
      <c r="Y33" t="s">
        <v>330</v>
      </c>
      <c r="Z33" t="s">
        <v>51</v>
      </c>
      <c r="AA33" t="s">
        <v>331</v>
      </c>
      <c r="AB33">
        <v>13.88</v>
      </c>
      <c r="AC33" t="s">
        <v>332</v>
      </c>
      <c r="AD33">
        <v>14.6</v>
      </c>
      <c r="AE33" t="s">
        <v>333</v>
      </c>
      <c r="AF33">
        <v>14.81</v>
      </c>
      <c r="AG33" t="s">
        <v>334</v>
      </c>
      <c r="AH33">
        <v>18.170000000000002</v>
      </c>
      <c r="AI33" t="s">
        <v>335</v>
      </c>
      <c r="AJ33">
        <v>21.57</v>
      </c>
      <c r="AK33" t="s">
        <v>336</v>
      </c>
      <c r="AM33" t="s">
        <v>337</v>
      </c>
      <c r="AN33" t="str">
        <f>_xll.BDP(B33,$AN$1)</f>
        <v>Energy</v>
      </c>
      <c r="AO33" t="str">
        <f>_xll.BDP(B33,$AO$1)</f>
        <v>Toronto</v>
      </c>
      <c r="AP33" t="str">
        <f>_xll.BDP(B33,$AP$1)</f>
        <v>#N/A N/A</v>
      </c>
      <c r="AQ33" t="str">
        <f>_xll.BDP(B33,$AQ$1)</f>
        <v>#N/A N/A</v>
      </c>
      <c r="AR33" t="str">
        <f>_xll.BDP(B33,$AR$1)</f>
        <v>N</v>
      </c>
    </row>
    <row r="34" spans="1:44">
      <c r="A34" t="s">
        <v>352</v>
      </c>
      <c r="B34" t="s">
        <v>353</v>
      </c>
      <c r="C34" t="s">
        <v>354</v>
      </c>
      <c r="D34" t="s">
        <v>354</v>
      </c>
      <c r="E34" t="s">
        <v>355</v>
      </c>
      <c r="F34" t="s">
        <v>43</v>
      </c>
      <c r="G34" t="s">
        <v>44</v>
      </c>
      <c r="H34">
        <v>17</v>
      </c>
      <c r="I34">
        <v>11765000</v>
      </c>
      <c r="J34" t="s">
        <v>77</v>
      </c>
      <c r="K34">
        <v>17</v>
      </c>
      <c r="L34">
        <v>301.64705880000002</v>
      </c>
      <c r="M34" t="s">
        <v>356</v>
      </c>
      <c r="N34">
        <v>13.6</v>
      </c>
      <c r="O34">
        <v>1479.9</v>
      </c>
      <c r="P34">
        <v>2161.9</v>
      </c>
      <c r="Q34">
        <v>7</v>
      </c>
      <c r="R34">
        <v>28.571400000000001</v>
      </c>
      <c r="S34">
        <v>2</v>
      </c>
      <c r="T34" t="s">
        <v>47</v>
      </c>
      <c r="V34" t="s">
        <v>352</v>
      </c>
      <c r="W34">
        <v>19.2</v>
      </c>
      <c r="X34" t="s">
        <v>357</v>
      </c>
      <c r="Y34">
        <v>858522105</v>
      </c>
      <c r="Z34" t="s">
        <v>51</v>
      </c>
      <c r="AA34" t="s">
        <v>358</v>
      </c>
      <c r="AC34" t="s">
        <v>359</v>
      </c>
      <c r="AE34" t="s">
        <v>360</v>
      </c>
      <c r="AF34">
        <v>24.87</v>
      </c>
      <c r="AG34" t="s">
        <v>361</v>
      </c>
      <c r="AI34" t="s">
        <v>362</v>
      </c>
      <c r="AJ34">
        <v>15</v>
      </c>
      <c r="AK34" t="s">
        <v>363</v>
      </c>
      <c r="AL34">
        <v>35.15</v>
      </c>
      <c r="AM34">
        <v>858522</v>
      </c>
      <c r="AN34" t="str">
        <f>_xll.BDP(B34,$AN$1)</f>
        <v>Basic Materials</v>
      </c>
      <c r="AO34" t="str">
        <f>_xll.BDP(B34,$AO$1)</f>
        <v>#N/A Field Not Applicable</v>
      </c>
      <c r="AP34">
        <f>_xll.BDP(B34,$AP$1)</f>
        <v>6</v>
      </c>
      <c r="AQ34">
        <f>_xll.BDP(B34,$AQ$1)</f>
        <v>85.714302062988281</v>
      </c>
      <c r="AR34" t="str">
        <f>_xll.BDP(B34,$AR$1)</f>
        <v>Y</v>
      </c>
    </row>
    <row r="35" spans="1:44">
      <c r="A35" t="s">
        <v>378</v>
      </c>
      <c r="B35" t="s">
        <v>379</v>
      </c>
      <c r="C35" t="s">
        <v>380</v>
      </c>
      <c r="D35" t="s">
        <v>380</v>
      </c>
      <c r="E35" t="s">
        <v>381</v>
      </c>
      <c r="F35" t="s">
        <v>43</v>
      </c>
      <c r="G35" t="s">
        <v>44</v>
      </c>
      <c r="H35">
        <v>18</v>
      </c>
      <c r="I35">
        <v>11115000</v>
      </c>
      <c r="J35" t="s">
        <v>382</v>
      </c>
      <c r="K35">
        <v>18</v>
      </c>
      <c r="L35">
        <v>-47.722222219999999</v>
      </c>
      <c r="M35" t="s">
        <v>383</v>
      </c>
      <c r="N35">
        <v>11.6</v>
      </c>
      <c r="O35">
        <v>231.9</v>
      </c>
      <c r="P35">
        <v>475.8</v>
      </c>
      <c r="Q35">
        <v>7</v>
      </c>
      <c r="R35">
        <v>28.571400000000001</v>
      </c>
      <c r="S35">
        <v>2</v>
      </c>
      <c r="T35" t="s">
        <v>47</v>
      </c>
      <c r="U35" t="s">
        <v>65</v>
      </c>
      <c r="V35" t="s">
        <v>378</v>
      </c>
      <c r="W35">
        <v>17.600000000000001</v>
      </c>
      <c r="X35" t="s">
        <v>384</v>
      </c>
      <c r="Y35" t="s">
        <v>385</v>
      </c>
      <c r="Z35" t="s">
        <v>51</v>
      </c>
      <c r="AA35" t="s">
        <v>386</v>
      </c>
      <c r="AB35">
        <v>18.350000000000001</v>
      </c>
      <c r="AC35" t="s">
        <v>387</v>
      </c>
      <c r="AD35">
        <v>14.5</v>
      </c>
      <c r="AE35" t="s">
        <v>388</v>
      </c>
      <c r="AF35">
        <v>18.32</v>
      </c>
      <c r="AG35" t="s">
        <v>389</v>
      </c>
      <c r="AI35" t="s">
        <v>390</v>
      </c>
      <c r="AJ35">
        <v>12.27</v>
      </c>
      <c r="AK35" t="s">
        <v>391</v>
      </c>
      <c r="AL35">
        <v>10.53</v>
      </c>
      <c r="AM35" t="s">
        <v>392</v>
      </c>
      <c r="AN35" t="str">
        <f>_xll.BDP(B35,$AN$1)</f>
        <v>Industrial</v>
      </c>
      <c r="AO35" t="str">
        <f>_xll.BDP(B35,$AO$1)</f>
        <v>Toronto</v>
      </c>
      <c r="AP35">
        <f>_xll.BDP(B35,$AP$1)</f>
        <v>6</v>
      </c>
      <c r="AQ35">
        <f>_xll.BDP(B35,$AQ$1)</f>
        <v>85.714302062988281</v>
      </c>
      <c r="AR35" t="str">
        <f>_xll.BDP(B35,$AR$1)</f>
        <v>N</v>
      </c>
    </row>
    <row r="36" spans="1:44">
      <c r="A36" t="s">
        <v>447</v>
      </c>
      <c r="B36" t="s">
        <v>448</v>
      </c>
      <c r="C36" t="s">
        <v>449</v>
      </c>
      <c r="D36" t="s">
        <v>449</v>
      </c>
      <c r="E36" t="s">
        <v>450</v>
      </c>
      <c r="F36" t="s">
        <v>43</v>
      </c>
      <c r="G36" t="s">
        <v>44</v>
      </c>
      <c r="H36">
        <v>17</v>
      </c>
      <c r="I36">
        <v>8825000</v>
      </c>
      <c r="J36" t="s">
        <v>173</v>
      </c>
      <c r="K36">
        <v>17</v>
      </c>
      <c r="L36">
        <v>-0.41176470599999998</v>
      </c>
      <c r="M36" t="s">
        <v>451</v>
      </c>
      <c r="N36">
        <v>6.4</v>
      </c>
      <c r="O36">
        <v>545.6</v>
      </c>
      <c r="P36">
        <v>182.3</v>
      </c>
      <c r="Q36">
        <v>7</v>
      </c>
      <c r="R36">
        <v>28.571400000000001</v>
      </c>
      <c r="S36">
        <v>2</v>
      </c>
      <c r="T36" t="s">
        <v>47</v>
      </c>
      <c r="U36" t="s">
        <v>65</v>
      </c>
      <c r="V36" t="s">
        <v>447</v>
      </c>
      <c r="W36">
        <v>16.75</v>
      </c>
      <c r="X36" t="s">
        <v>452</v>
      </c>
      <c r="Y36" t="s">
        <v>453</v>
      </c>
      <c r="Z36" t="s">
        <v>51</v>
      </c>
      <c r="AA36" t="s">
        <v>454</v>
      </c>
      <c r="AB36">
        <v>15.85</v>
      </c>
      <c r="AC36" t="s">
        <v>455</v>
      </c>
      <c r="AD36">
        <v>15.09</v>
      </c>
      <c r="AE36" t="s">
        <v>456</v>
      </c>
      <c r="AF36">
        <v>9.4</v>
      </c>
      <c r="AG36" t="s">
        <v>363</v>
      </c>
      <c r="AH36">
        <v>5.49</v>
      </c>
      <c r="AI36" t="s">
        <v>457</v>
      </c>
      <c r="AK36" t="s">
        <v>458</v>
      </c>
      <c r="AM36" t="s">
        <v>459</v>
      </c>
      <c r="AN36" t="str">
        <f>_xll.BDP(B36,$AN$1)</f>
        <v>Technology</v>
      </c>
      <c r="AO36" t="str">
        <f>_xll.BDP(B36,$AO$1)</f>
        <v>Toronto</v>
      </c>
      <c r="AP36">
        <f>_xll.BDP(B36,$AP$1)</f>
        <v>6</v>
      </c>
      <c r="AQ36">
        <f>_xll.BDP(B36,$AQ$1)</f>
        <v>85.714302062988281</v>
      </c>
      <c r="AR36" t="str">
        <f>_xll.BDP(B36,$AR$1)</f>
        <v>Y</v>
      </c>
    </row>
    <row r="37" spans="1:44">
      <c r="A37" t="s">
        <v>460</v>
      </c>
      <c r="B37" t="s">
        <v>461</v>
      </c>
      <c r="C37" t="s">
        <v>462</v>
      </c>
      <c r="D37" t="s">
        <v>462</v>
      </c>
      <c r="E37" t="s">
        <v>463</v>
      </c>
      <c r="F37" t="s">
        <v>43</v>
      </c>
      <c r="G37" t="s">
        <v>44</v>
      </c>
      <c r="H37">
        <v>13</v>
      </c>
      <c r="I37">
        <v>12056200</v>
      </c>
      <c r="J37" t="s">
        <v>105</v>
      </c>
      <c r="K37">
        <v>13</v>
      </c>
      <c r="L37">
        <v>-53.92307692</v>
      </c>
      <c r="M37" t="s">
        <v>464</v>
      </c>
      <c r="N37">
        <v>2.1</v>
      </c>
      <c r="O37">
        <v>336.3</v>
      </c>
      <c r="P37">
        <v>172.7</v>
      </c>
      <c r="Q37">
        <v>7</v>
      </c>
      <c r="R37">
        <v>28.571400000000001</v>
      </c>
      <c r="S37">
        <v>2</v>
      </c>
      <c r="T37" t="s">
        <v>47</v>
      </c>
      <c r="U37" t="s">
        <v>65</v>
      </c>
      <c r="V37" t="s">
        <v>460</v>
      </c>
      <c r="W37">
        <v>12.89</v>
      </c>
      <c r="X37" t="s">
        <v>465</v>
      </c>
      <c r="Y37" t="s">
        <v>466</v>
      </c>
      <c r="Z37" t="s">
        <v>51</v>
      </c>
      <c r="AA37" t="s">
        <v>467</v>
      </c>
      <c r="AC37" t="s">
        <v>468</v>
      </c>
      <c r="AD37">
        <v>8.74</v>
      </c>
      <c r="AE37" t="s">
        <v>469</v>
      </c>
      <c r="AG37" t="s">
        <v>470</v>
      </c>
      <c r="AH37">
        <v>6.11</v>
      </c>
      <c r="AI37" t="s">
        <v>471</v>
      </c>
      <c r="AJ37">
        <v>21.57</v>
      </c>
      <c r="AK37" t="s">
        <v>472</v>
      </c>
      <c r="AL37">
        <v>4.6100000000000003</v>
      </c>
      <c r="AM37" t="s">
        <v>473</v>
      </c>
      <c r="AN37" t="str">
        <f>_xll.BDP(B37,$AN$1)</f>
        <v>Technology</v>
      </c>
      <c r="AO37" t="str">
        <f>_xll.BDP(B37,$AO$1)</f>
        <v>Toronto</v>
      </c>
      <c r="AP37">
        <f>_xll.BDP(B37,$AP$1)</f>
        <v>5</v>
      </c>
      <c r="AQ37">
        <f>_xll.BDP(B37,$AQ$1)</f>
        <v>71.428596496582031</v>
      </c>
      <c r="AR37" t="str">
        <f>_xll.BDP(B37,$AR$1)</f>
        <v>N</v>
      </c>
    </row>
    <row r="38" spans="1:44">
      <c r="A38" t="s">
        <v>499</v>
      </c>
      <c r="B38" t="s">
        <v>500</v>
      </c>
      <c r="C38" t="s">
        <v>501</v>
      </c>
      <c r="D38" t="s">
        <v>501</v>
      </c>
      <c r="E38" t="s">
        <v>502</v>
      </c>
      <c r="F38" t="s">
        <v>43</v>
      </c>
      <c r="G38" t="s">
        <v>44</v>
      </c>
      <c r="H38">
        <v>7.5</v>
      </c>
      <c r="I38">
        <v>10000000</v>
      </c>
      <c r="J38" t="s">
        <v>503</v>
      </c>
      <c r="K38">
        <v>7.5</v>
      </c>
      <c r="M38" t="s">
        <v>504</v>
      </c>
      <c r="N38">
        <v>50.3</v>
      </c>
      <c r="O38">
        <v>346.3</v>
      </c>
      <c r="P38">
        <v>654.6</v>
      </c>
      <c r="Q38">
        <v>9</v>
      </c>
      <c r="R38">
        <v>22.222200000000001</v>
      </c>
      <c r="S38">
        <v>2</v>
      </c>
      <c r="T38" t="s">
        <v>47</v>
      </c>
      <c r="V38" t="s">
        <v>499</v>
      </c>
      <c r="W38">
        <v>7.45</v>
      </c>
      <c r="X38" t="s">
        <v>505</v>
      </c>
      <c r="Y38" t="s">
        <v>506</v>
      </c>
      <c r="Z38">
        <v>1514242</v>
      </c>
      <c r="AA38" t="s">
        <v>507</v>
      </c>
      <c r="AC38" t="s">
        <v>508</v>
      </c>
      <c r="AD38">
        <v>6.13</v>
      </c>
      <c r="AE38" t="s">
        <v>509</v>
      </c>
      <c r="AG38" t="s">
        <v>510</v>
      </c>
      <c r="AI38" t="s">
        <v>511</v>
      </c>
      <c r="AJ38">
        <v>13.99</v>
      </c>
      <c r="AK38" t="s">
        <v>512</v>
      </c>
      <c r="AL38">
        <v>4.9400000000000004</v>
      </c>
      <c r="AM38" t="s">
        <v>513</v>
      </c>
      <c r="AN38" t="str">
        <f>_xll.BDP(B38,$AN$1)</f>
        <v>Consumer, Cyclical</v>
      </c>
      <c r="AO38" t="str">
        <f>_xll.BDP(B38,$AO$1)</f>
        <v>#N/A Field Not Applicable</v>
      </c>
      <c r="AP38">
        <f>_xll.BDP(B38,$AP$1)</f>
        <v>8</v>
      </c>
      <c r="AQ38">
        <f>_xll.BDP(B38,$AQ$1)</f>
        <v>88.888900756835938</v>
      </c>
      <c r="AR38" t="str">
        <f>_xll.BDP(B38,$AR$1)</f>
        <v>N</v>
      </c>
    </row>
    <row r="39" spans="1:44">
      <c r="A39" t="s">
        <v>526</v>
      </c>
      <c r="B39" t="s">
        <v>527</v>
      </c>
      <c r="C39" t="s">
        <v>528</v>
      </c>
      <c r="D39" t="s">
        <v>528</v>
      </c>
      <c r="E39" t="s">
        <v>529</v>
      </c>
      <c r="F39" t="s">
        <v>43</v>
      </c>
      <c r="G39" t="s">
        <v>44</v>
      </c>
      <c r="H39">
        <v>5.5</v>
      </c>
      <c r="I39">
        <v>12000000</v>
      </c>
      <c r="J39" t="s">
        <v>530</v>
      </c>
      <c r="K39">
        <v>5.5</v>
      </c>
      <c r="M39" t="s">
        <v>526</v>
      </c>
      <c r="O39">
        <v>115.8</v>
      </c>
      <c r="P39">
        <v>95.5</v>
      </c>
      <c r="Q39">
        <v>8</v>
      </c>
      <c r="R39">
        <v>25</v>
      </c>
      <c r="S39">
        <v>2</v>
      </c>
      <c r="T39" t="s">
        <v>47</v>
      </c>
      <c r="V39" t="s">
        <v>526</v>
      </c>
      <c r="W39">
        <v>5.5</v>
      </c>
      <c r="X39" t="s">
        <v>531</v>
      </c>
      <c r="Y39" t="s">
        <v>532</v>
      </c>
      <c r="Z39">
        <v>1387713</v>
      </c>
      <c r="AA39" t="s">
        <v>533</v>
      </c>
      <c r="AC39" t="s">
        <v>534</v>
      </c>
      <c r="AD39">
        <v>7.72</v>
      </c>
      <c r="AE39" t="s">
        <v>535</v>
      </c>
      <c r="AG39" t="s">
        <v>536</v>
      </c>
      <c r="AH39">
        <v>3.1</v>
      </c>
      <c r="AI39" t="s">
        <v>537</v>
      </c>
      <c r="AJ39">
        <v>1.06</v>
      </c>
      <c r="AK39" t="s">
        <v>538</v>
      </c>
      <c r="AL39">
        <v>0.28000000000000003</v>
      </c>
      <c r="AM39" t="s">
        <v>539</v>
      </c>
      <c r="AN39" t="str">
        <f>_xll.BDP(B39,$AN$1)</f>
        <v>Communications</v>
      </c>
      <c r="AO39" t="str">
        <f>_xll.BDP(B39,$AO$1)</f>
        <v>#N/A Field Not Applicable</v>
      </c>
      <c r="AP39">
        <f>_xll.BDP(B39,$AP$1)</f>
        <v>6</v>
      </c>
      <c r="AQ39">
        <f>_xll.BDP(B39,$AQ$1)</f>
        <v>75</v>
      </c>
      <c r="AR39" t="str">
        <f>_xll.BDP(B39,$AR$1)</f>
        <v>N</v>
      </c>
    </row>
    <row r="40" spans="1:44">
      <c r="A40" t="s">
        <v>582</v>
      </c>
      <c r="B40" t="s">
        <v>583</v>
      </c>
      <c r="C40" t="s">
        <v>584</v>
      </c>
      <c r="D40" t="s">
        <v>584</v>
      </c>
      <c r="E40" t="s">
        <v>585</v>
      </c>
      <c r="F40" t="s">
        <v>43</v>
      </c>
      <c r="G40" t="s">
        <v>44</v>
      </c>
      <c r="H40">
        <v>10</v>
      </c>
      <c r="I40">
        <v>5605500</v>
      </c>
      <c r="J40" t="s">
        <v>90</v>
      </c>
      <c r="K40">
        <v>10</v>
      </c>
      <c r="L40">
        <v>102.8</v>
      </c>
      <c r="M40" t="s">
        <v>586</v>
      </c>
      <c r="N40">
        <v>26.4</v>
      </c>
      <c r="O40">
        <v>451.3</v>
      </c>
      <c r="P40">
        <v>406.7</v>
      </c>
      <c r="Q40">
        <v>6</v>
      </c>
      <c r="R40">
        <v>33.333300000000001</v>
      </c>
      <c r="S40">
        <v>2</v>
      </c>
      <c r="T40" t="s">
        <v>47</v>
      </c>
      <c r="U40" t="s">
        <v>65</v>
      </c>
      <c r="V40" t="s">
        <v>582</v>
      </c>
      <c r="W40">
        <v>12</v>
      </c>
      <c r="X40" t="s">
        <v>587</v>
      </c>
      <c r="Y40" t="s">
        <v>588</v>
      </c>
      <c r="Z40" t="s">
        <v>51</v>
      </c>
      <c r="AA40" t="s">
        <v>589</v>
      </c>
      <c r="AC40" t="s">
        <v>590</v>
      </c>
      <c r="AE40" t="s">
        <v>591</v>
      </c>
      <c r="AG40" t="s">
        <v>592</v>
      </c>
      <c r="AI40" t="s">
        <v>593</v>
      </c>
      <c r="AJ40">
        <v>7.5</v>
      </c>
      <c r="AK40" t="s">
        <v>594</v>
      </c>
      <c r="AL40">
        <v>2.38</v>
      </c>
      <c r="AM40" t="s">
        <v>595</v>
      </c>
      <c r="AN40" t="str">
        <f>_xll.BDP(B40,$AN$1)</f>
        <v>Consumer, Cyclical</v>
      </c>
      <c r="AO40" t="str">
        <f>_xll.BDP(B40,$AO$1)</f>
        <v>Toronto</v>
      </c>
      <c r="AP40" t="str">
        <f>_xll.BDP(B40,$AP$1)</f>
        <v>#N/A N/A</v>
      </c>
      <c r="AQ40" t="str">
        <f>_xll.BDP(B40,$AQ$1)</f>
        <v>#N/A N/A</v>
      </c>
      <c r="AR40" t="str">
        <f>_xll.BDP(B40,$AR$1)</f>
        <v>N</v>
      </c>
    </row>
    <row r="41" spans="1:44">
      <c r="A41" t="s">
        <v>596</v>
      </c>
      <c r="B41" t="s">
        <v>597</v>
      </c>
      <c r="C41" t="s">
        <v>598</v>
      </c>
      <c r="D41" t="s">
        <v>598</v>
      </c>
      <c r="E41" t="s">
        <v>599</v>
      </c>
      <c r="F41" t="s">
        <v>43</v>
      </c>
      <c r="G41" t="s">
        <v>44</v>
      </c>
      <c r="H41">
        <v>10</v>
      </c>
      <c r="I41">
        <v>5500000</v>
      </c>
      <c r="J41" t="s">
        <v>90</v>
      </c>
      <c r="K41">
        <v>10</v>
      </c>
      <c r="L41">
        <v>-88.185764019999993</v>
      </c>
      <c r="M41" t="s">
        <v>600</v>
      </c>
      <c r="N41">
        <v>50.8</v>
      </c>
      <c r="O41">
        <v>65.7</v>
      </c>
      <c r="P41">
        <v>479.9</v>
      </c>
      <c r="Q41">
        <v>7</v>
      </c>
      <c r="R41">
        <v>28.571400000000001</v>
      </c>
      <c r="S41">
        <v>2</v>
      </c>
      <c r="T41" t="s">
        <v>47</v>
      </c>
      <c r="U41" t="s">
        <v>65</v>
      </c>
      <c r="V41" t="s">
        <v>596</v>
      </c>
      <c r="W41">
        <v>8.9350000000000005</v>
      </c>
      <c r="X41" t="s">
        <v>601</v>
      </c>
      <c r="Y41">
        <v>192667103</v>
      </c>
      <c r="Z41" t="s">
        <v>51</v>
      </c>
      <c r="AA41" t="s">
        <v>586</v>
      </c>
      <c r="AB41">
        <v>9.4504999999999999</v>
      </c>
      <c r="AC41" t="s">
        <v>602</v>
      </c>
      <c r="AD41">
        <v>9.4504999999999999</v>
      </c>
      <c r="AE41" t="s">
        <v>603</v>
      </c>
      <c r="AF41">
        <v>9.7512000000000008</v>
      </c>
      <c r="AG41" t="s">
        <v>604</v>
      </c>
      <c r="AH41">
        <v>10.532999999999999</v>
      </c>
      <c r="AI41" t="s">
        <v>605</v>
      </c>
      <c r="AK41" t="s">
        <v>606</v>
      </c>
      <c r="AL41">
        <v>10.412699999999999</v>
      </c>
      <c r="AM41">
        <v>192667</v>
      </c>
      <c r="AN41" t="str">
        <f>_xll.BDP(B41,$AN$1)</f>
        <v>Consumer, Cyclical</v>
      </c>
      <c r="AO41" t="str">
        <f>_xll.BDP(B41,$AO$1)</f>
        <v>Toronto</v>
      </c>
      <c r="AP41">
        <f>_xll.BDP(B41,$AP$1)</f>
        <v>7</v>
      </c>
      <c r="AQ41">
        <f>_xll.BDP(B41,$AQ$1)</f>
        <v>100</v>
      </c>
      <c r="AR41" t="str">
        <f>_xll.BDP(B41,$AR$1)</f>
        <v>N</v>
      </c>
    </row>
    <row r="42" spans="1:44">
      <c r="A42" t="s">
        <v>723</v>
      </c>
      <c r="B42" t="s">
        <v>724</v>
      </c>
      <c r="C42" t="s">
        <v>725</v>
      </c>
      <c r="D42" t="s">
        <v>725</v>
      </c>
      <c r="E42" t="s">
        <v>726</v>
      </c>
      <c r="F42" t="s">
        <v>43</v>
      </c>
      <c r="G42" t="s">
        <v>44</v>
      </c>
      <c r="H42">
        <v>0.15</v>
      </c>
      <c r="I42">
        <v>10000000</v>
      </c>
      <c r="J42" t="s">
        <v>727</v>
      </c>
      <c r="K42">
        <v>0.15</v>
      </c>
      <c r="L42">
        <v>-64.5</v>
      </c>
      <c r="M42" t="s">
        <v>728</v>
      </c>
      <c r="N42">
        <v>12.4</v>
      </c>
      <c r="O42">
        <v>233</v>
      </c>
      <c r="P42">
        <v>200.4</v>
      </c>
      <c r="Q42">
        <v>8</v>
      </c>
      <c r="R42">
        <v>25</v>
      </c>
      <c r="S42">
        <v>2</v>
      </c>
      <c r="T42" t="s">
        <v>47</v>
      </c>
      <c r="U42" t="s">
        <v>48</v>
      </c>
      <c r="V42" t="s">
        <v>723</v>
      </c>
      <c r="X42" t="s">
        <v>729</v>
      </c>
      <c r="Y42" t="s">
        <v>730</v>
      </c>
      <c r="Z42">
        <v>1683541</v>
      </c>
      <c r="AA42" t="s">
        <v>731</v>
      </c>
      <c r="AB42">
        <v>54.0002</v>
      </c>
      <c r="AC42" t="s">
        <v>732</v>
      </c>
      <c r="AE42" t="s">
        <v>733</v>
      </c>
      <c r="AF42">
        <v>36.000100000000003</v>
      </c>
      <c r="AG42" t="s">
        <v>734</v>
      </c>
      <c r="AI42" t="s">
        <v>735</v>
      </c>
      <c r="AK42" t="s">
        <v>736</v>
      </c>
      <c r="AM42" t="s">
        <v>737</v>
      </c>
      <c r="AN42" t="str">
        <f>_xll.BDP(B42,$AN$1)</f>
        <v>Consumer, Non-cyclical</v>
      </c>
      <c r="AO42" t="str">
        <f>_xll.BDP(B42,$AO$1)</f>
        <v>Toronto</v>
      </c>
      <c r="AP42">
        <f>_xll.BDP(B42,$AP$1)</f>
        <v>6</v>
      </c>
      <c r="AQ42">
        <f>_xll.BDP(B42,$AQ$1)</f>
        <v>75</v>
      </c>
      <c r="AR42" t="str">
        <f>_xll.BDP(B42,$AR$1)</f>
        <v>N</v>
      </c>
    </row>
    <row r="43" spans="1:44">
      <c r="A43" t="s">
        <v>39</v>
      </c>
      <c r="B43" t="s">
        <v>40</v>
      </c>
      <c r="C43" t="s">
        <v>41</v>
      </c>
      <c r="D43" t="s">
        <v>41</v>
      </c>
      <c r="E43" t="s">
        <v>42</v>
      </c>
      <c r="F43" t="s">
        <v>43</v>
      </c>
      <c r="G43" t="s">
        <v>44</v>
      </c>
      <c r="H43">
        <v>28</v>
      </c>
      <c r="I43">
        <v>52000000</v>
      </c>
      <c r="J43" t="s">
        <v>45</v>
      </c>
      <c r="K43">
        <v>28</v>
      </c>
      <c r="L43">
        <v>-6.0714285710000002</v>
      </c>
      <c r="M43" t="s">
        <v>46</v>
      </c>
      <c r="N43">
        <v>2.9</v>
      </c>
      <c r="O43">
        <v>4655.3999999999996</v>
      </c>
      <c r="P43">
        <v>371.7</v>
      </c>
      <c r="Q43">
        <v>7</v>
      </c>
      <c r="R43">
        <v>42.857100000000003</v>
      </c>
      <c r="S43">
        <v>3</v>
      </c>
      <c r="T43" t="s">
        <v>47</v>
      </c>
      <c r="U43" t="s">
        <v>48</v>
      </c>
      <c r="V43" t="s">
        <v>49</v>
      </c>
      <c r="W43">
        <v>37</v>
      </c>
      <c r="X43" t="s">
        <v>50</v>
      </c>
      <c r="Y43">
        <v>739721108</v>
      </c>
      <c r="Z43" t="s">
        <v>51</v>
      </c>
      <c r="AA43" t="s">
        <v>52</v>
      </c>
      <c r="AB43">
        <v>38.799999999999997</v>
      </c>
      <c r="AC43" t="s">
        <v>53</v>
      </c>
      <c r="AD43">
        <v>39.5</v>
      </c>
      <c r="AE43" t="s">
        <v>54</v>
      </c>
      <c r="AG43" t="s">
        <v>55</v>
      </c>
      <c r="AH43">
        <v>33.4</v>
      </c>
      <c r="AI43" t="s">
        <v>56</v>
      </c>
      <c r="AJ43">
        <v>30.2</v>
      </c>
      <c r="AK43" t="s">
        <v>57</v>
      </c>
      <c r="AL43" t="s">
        <v>58</v>
      </c>
      <c r="AM43">
        <v>739721</v>
      </c>
      <c r="AN43" t="str">
        <f>_xll.BDP(B43,$AN$1)</f>
        <v>Energy</v>
      </c>
      <c r="AO43" t="str">
        <f>_xll.BDP(B43,$AO$1)</f>
        <v>Toronto</v>
      </c>
      <c r="AP43">
        <f>_xll.BDP(B43,$AP$1)</f>
        <v>6</v>
      </c>
      <c r="AQ43">
        <f>_xll.BDP(B43,$AQ$1)</f>
        <v>85.714302062988281</v>
      </c>
      <c r="AR43" t="str">
        <f>_xll.BDP(B43,$AR$1)</f>
        <v>N</v>
      </c>
    </row>
    <row r="44" spans="1:44">
      <c r="A44" t="s">
        <v>101</v>
      </c>
      <c r="B44" t="s">
        <v>102</v>
      </c>
      <c r="C44" t="s">
        <v>103</v>
      </c>
      <c r="D44" t="s">
        <v>103</v>
      </c>
      <c r="E44" t="s">
        <v>104</v>
      </c>
      <c r="F44" t="s">
        <v>43</v>
      </c>
      <c r="G44" t="s">
        <v>44</v>
      </c>
      <c r="H44">
        <v>26</v>
      </c>
      <c r="I44">
        <v>26923100</v>
      </c>
      <c r="J44" t="s">
        <v>105</v>
      </c>
      <c r="K44">
        <v>26</v>
      </c>
      <c r="L44">
        <v>40.189392599999998</v>
      </c>
      <c r="M44" t="s">
        <v>106</v>
      </c>
      <c r="N44">
        <v>24.5</v>
      </c>
      <c r="O44">
        <v>2199.9</v>
      </c>
      <c r="P44">
        <v>1189.8</v>
      </c>
      <c r="Q44">
        <v>8</v>
      </c>
      <c r="R44">
        <v>37.5</v>
      </c>
      <c r="S44">
        <v>3</v>
      </c>
      <c r="T44" t="s">
        <v>47</v>
      </c>
      <c r="U44" t="s">
        <v>65</v>
      </c>
      <c r="V44" t="s">
        <v>106</v>
      </c>
      <c r="W44">
        <v>46.1</v>
      </c>
      <c r="X44" t="s">
        <v>107</v>
      </c>
      <c r="Y44" t="s">
        <v>108</v>
      </c>
      <c r="Z44">
        <v>1765159</v>
      </c>
      <c r="AA44" t="s">
        <v>109</v>
      </c>
      <c r="AB44">
        <v>53.1</v>
      </c>
      <c r="AC44" t="s">
        <v>110</v>
      </c>
      <c r="AD44">
        <v>77.989999999999995</v>
      </c>
      <c r="AE44" t="s">
        <v>111</v>
      </c>
      <c r="AF44">
        <v>75.31</v>
      </c>
      <c r="AG44" t="s">
        <v>112</v>
      </c>
      <c r="AH44">
        <v>160.26</v>
      </c>
      <c r="AI44" t="s">
        <v>113</v>
      </c>
      <c r="AJ44">
        <v>20.21</v>
      </c>
      <c r="AK44" t="s">
        <v>114</v>
      </c>
      <c r="AM44" t="s">
        <v>115</v>
      </c>
      <c r="AN44" t="str">
        <f>_xll.BDP(B44,$AN$1)</f>
        <v>Consumer, Non-cyclical</v>
      </c>
      <c r="AO44" t="str">
        <f>_xll.BDP(B44,$AO$1)</f>
        <v>#N/A Field Not Applicable</v>
      </c>
      <c r="AP44">
        <f>_xll.BDP(B44,$AP$1)</f>
        <v>7</v>
      </c>
      <c r="AQ44">
        <f>_xll.BDP(B44,$AQ$1)</f>
        <v>87.5</v>
      </c>
      <c r="AR44" t="str">
        <f>_xll.BDP(B44,$AR$1)</f>
        <v>Y</v>
      </c>
    </row>
    <row r="45" spans="1:44">
      <c r="A45" t="s">
        <v>183</v>
      </c>
      <c r="B45" t="s">
        <v>184</v>
      </c>
      <c r="C45" t="s">
        <v>185</v>
      </c>
      <c r="D45" t="s">
        <v>185</v>
      </c>
      <c r="E45" t="s">
        <v>186</v>
      </c>
      <c r="F45" t="s">
        <v>43</v>
      </c>
      <c r="G45" t="s">
        <v>44</v>
      </c>
      <c r="H45">
        <v>16</v>
      </c>
      <c r="I45">
        <v>25000000</v>
      </c>
      <c r="J45" t="s">
        <v>187</v>
      </c>
      <c r="K45">
        <v>16</v>
      </c>
      <c r="L45">
        <v>224.125</v>
      </c>
      <c r="M45" t="s">
        <v>188</v>
      </c>
      <c r="N45">
        <v>41.4</v>
      </c>
      <c r="O45">
        <v>3760.9</v>
      </c>
      <c r="P45">
        <v>1728.3</v>
      </c>
      <c r="Q45">
        <v>10</v>
      </c>
      <c r="R45">
        <v>30</v>
      </c>
      <c r="S45">
        <v>3</v>
      </c>
      <c r="T45" t="s">
        <v>175</v>
      </c>
      <c r="U45" t="s">
        <v>65</v>
      </c>
      <c r="V45" t="s">
        <v>183</v>
      </c>
      <c r="W45">
        <v>17.71</v>
      </c>
      <c r="X45" t="s">
        <v>189</v>
      </c>
      <c r="Y45" t="s">
        <v>190</v>
      </c>
      <c r="Z45" t="s">
        <v>51</v>
      </c>
      <c r="AA45" t="s">
        <v>191</v>
      </c>
      <c r="AB45">
        <v>17.559999999999999</v>
      </c>
      <c r="AC45" t="s">
        <v>192</v>
      </c>
      <c r="AD45">
        <v>17.399999999999999</v>
      </c>
      <c r="AE45" t="s">
        <v>193</v>
      </c>
      <c r="AF45">
        <v>15.34</v>
      </c>
      <c r="AG45" t="s">
        <v>194</v>
      </c>
      <c r="AH45">
        <v>14.62</v>
      </c>
      <c r="AI45" t="s">
        <v>195</v>
      </c>
      <c r="AJ45">
        <v>16.2</v>
      </c>
      <c r="AK45" t="s">
        <v>196</v>
      </c>
      <c r="AM45" t="s">
        <v>197</v>
      </c>
      <c r="AN45" t="str">
        <f>_xll.BDP(B45,$AN$1)</f>
        <v>Consumer, Cyclical</v>
      </c>
      <c r="AO45" t="str">
        <f>_xll.BDP(B45,$AO$1)</f>
        <v>Toronto</v>
      </c>
      <c r="AP45">
        <f>_xll.BDP(B45,$AP$1)</f>
        <v>8</v>
      </c>
      <c r="AQ45">
        <f>_xll.BDP(B45,$AQ$1)</f>
        <v>80</v>
      </c>
      <c r="AR45" t="str">
        <f>_xll.BDP(B45,$AR$1)</f>
        <v>N</v>
      </c>
    </row>
    <row r="46" spans="1:44">
      <c r="A46" t="s">
        <v>225</v>
      </c>
      <c r="B46" t="s">
        <v>226</v>
      </c>
      <c r="C46" t="s">
        <v>227</v>
      </c>
      <c r="D46" t="s">
        <v>227</v>
      </c>
      <c r="E46" t="s">
        <v>228</v>
      </c>
      <c r="F46" t="s">
        <v>43</v>
      </c>
      <c r="G46" t="s">
        <v>44</v>
      </c>
      <c r="H46">
        <v>17</v>
      </c>
      <c r="I46">
        <v>20000000</v>
      </c>
      <c r="J46" t="s">
        <v>229</v>
      </c>
      <c r="K46">
        <v>17</v>
      </c>
      <c r="L46">
        <v>-30.176470590000001</v>
      </c>
      <c r="M46" t="s">
        <v>230</v>
      </c>
      <c r="N46">
        <v>49.1</v>
      </c>
      <c r="O46">
        <v>964.2</v>
      </c>
      <c r="P46">
        <v>989.2</v>
      </c>
      <c r="Q46">
        <v>10</v>
      </c>
      <c r="R46">
        <v>30</v>
      </c>
      <c r="S46">
        <v>3</v>
      </c>
      <c r="T46" t="s">
        <v>47</v>
      </c>
      <c r="U46" t="s">
        <v>65</v>
      </c>
      <c r="V46" t="s">
        <v>225</v>
      </c>
      <c r="W46">
        <v>21.53</v>
      </c>
      <c r="X46" t="s">
        <v>231</v>
      </c>
      <c r="Y46">
        <v>135086106</v>
      </c>
      <c r="Z46">
        <v>1690511</v>
      </c>
      <c r="AA46" t="s">
        <v>232</v>
      </c>
      <c r="AC46" t="s">
        <v>233</v>
      </c>
      <c r="AD46">
        <v>27.15</v>
      </c>
      <c r="AE46" t="s">
        <v>234</v>
      </c>
      <c r="AG46" t="s">
        <v>235</v>
      </c>
      <c r="AH46">
        <v>45.5</v>
      </c>
      <c r="AI46" t="s">
        <v>236</v>
      </c>
      <c r="AJ46">
        <v>20.77</v>
      </c>
      <c r="AK46" t="s">
        <v>237</v>
      </c>
      <c r="AL46">
        <v>29.78</v>
      </c>
      <c r="AM46">
        <v>135086</v>
      </c>
      <c r="AN46" t="str">
        <f>_xll.BDP(B46,$AN$1)</f>
        <v>Consumer, Cyclical</v>
      </c>
      <c r="AO46" t="str">
        <f>_xll.BDP(B46,$AO$1)</f>
        <v>Toronto</v>
      </c>
      <c r="AP46">
        <f>_xll.BDP(B46,$AP$1)</f>
        <v>7</v>
      </c>
      <c r="AQ46">
        <f>_xll.BDP(B46,$AQ$1)</f>
        <v>70</v>
      </c>
      <c r="AR46" t="str">
        <f>_xll.BDP(B46,$AR$1)</f>
        <v>Y</v>
      </c>
    </row>
    <row r="47" spans="1:44">
      <c r="A47" t="s">
        <v>364</v>
      </c>
      <c r="B47" t="s">
        <v>365</v>
      </c>
      <c r="C47" t="s">
        <v>366</v>
      </c>
      <c r="D47" t="s">
        <v>366</v>
      </c>
      <c r="E47" t="s">
        <v>367</v>
      </c>
      <c r="F47" t="s">
        <v>43</v>
      </c>
      <c r="G47" t="s">
        <v>44</v>
      </c>
      <c r="H47">
        <v>10</v>
      </c>
      <c r="I47">
        <v>19979300</v>
      </c>
      <c r="J47" t="s">
        <v>202</v>
      </c>
      <c r="K47">
        <v>10</v>
      </c>
      <c r="M47" t="s">
        <v>368</v>
      </c>
      <c r="N47">
        <v>39.9</v>
      </c>
      <c r="O47">
        <v>1667.7</v>
      </c>
      <c r="P47">
        <v>813.3</v>
      </c>
      <c r="Q47">
        <v>9</v>
      </c>
      <c r="R47">
        <v>33.333300000000001</v>
      </c>
      <c r="S47">
        <v>3</v>
      </c>
      <c r="T47" t="s">
        <v>47</v>
      </c>
      <c r="V47" t="s">
        <v>364</v>
      </c>
      <c r="W47">
        <v>10.65</v>
      </c>
      <c r="X47" t="s">
        <v>369</v>
      </c>
      <c r="Y47" t="s">
        <v>370</v>
      </c>
      <c r="Z47" t="s">
        <v>51</v>
      </c>
      <c r="AA47" t="s">
        <v>371</v>
      </c>
      <c r="AC47" t="s">
        <v>372</v>
      </c>
      <c r="AD47">
        <v>12.25</v>
      </c>
      <c r="AE47" t="s">
        <v>373</v>
      </c>
      <c r="AF47">
        <v>12.1</v>
      </c>
      <c r="AG47" t="s">
        <v>374</v>
      </c>
      <c r="AI47" t="s">
        <v>375</v>
      </c>
      <c r="AJ47">
        <v>10.4</v>
      </c>
      <c r="AK47" t="s">
        <v>376</v>
      </c>
      <c r="AL47">
        <v>9.15</v>
      </c>
      <c r="AM47" t="s">
        <v>377</v>
      </c>
      <c r="AN47" t="str">
        <f>_xll.BDP(B47,$AN$1)</f>
        <v>Consumer, Non-cyclical</v>
      </c>
      <c r="AO47" t="str">
        <f>_xll.BDP(B47,$AO$1)</f>
        <v>#N/A Field Not Applicable</v>
      </c>
      <c r="AP47">
        <f>_xll.BDP(B47,$AP$1)</f>
        <v>8</v>
      </c>
      <c r="AQ47">
        <f>_xll.BDP(B47,$AQ$1)</f>
        <v>88.888900756835938</v>
      </c>
      <c r="AR47" t="str">
        <f>_xll.BDP(B47,$AR$1)</f>
        <v>N</v>
      </c>
    </row>
    <row r="48" spans="1:44">
      <c r="A48" t="s">
        <v>433</v>
      </c>
      <c r="B48" t="s">
        <v>434</v>
      </c>
      <c r="C48" t="s">
        <v>435</v>
      </c>
      <c r="D48" t="s">
        <v>435</v>
      </c>
      <c r="E48" t="s">
        <v>436</v>
      </c>
      <c r="F48" t="s">
        <v>43</v>
      </c>
      <c r="G48" t="s">
        <v>44</v>
      </c>
      <c r="H48">
        <v>6.25</v>
      </c>
      <c r="I48">
        <v>22400000</v>
      </c>
      <c r="J48" t="s">
        <v>270</v>
      </c>
      <c r="K48">
        <v>6.25</v>
      </c>
      <c r="L48">
        <v>42.88</v>
      </c>
      <c r="M48" t="s">
        <v>437</v>
      </c>
      <c r="N48">
        <v>47.6</v>
      </c>
      <c r="O48">
        <v>356.8</v>
      </c>
      <c r="P48">
        <v>256.10000000000002</v>
      </c>
      <c r="Q48">
        <v>10</v>
      </c>
      <c r="R48">
        <v>30</v>
      </c>
      <c r="S48">
        <v>3</v>
      </c>
      <c r="T48" t="s">
        <v>47</v>
      </c>
      <c r="U48" t="s">
        <v>65</v>
      </c>
      <c r="V48" t="s">
        <v>433</v>
      </c>
      <c r="W48">
        <v>7.35</v>
      </c>
      <c r="X48" t="s">
        <v>438</v>
      </c>
      <c r="Y48" t="s">
        <v>439</v>
      </c>
      <c r="Z48">
        <v>1877714</v>
      </c>
      <c r="AA48" t="s">
        <v>440</v>
      </c>
      <c r="AB48">
        <v>7.36</v>
      </c>
      <c r="AC48" t="s">
        <v>441</v>
      </c>
      <c r="AD48">
        <v>7.14</v>
      </c>
      <c r="AE48" t="s">
        <v>442</v>
      </c>
      <c r="AF48">
        <v>6.69</v>
      </c>
      <c r="AG48" t="s">
        <v>443</v>
      </c>
      <c r="AH48">
        <v>7.33</v>
      </c>
      <c r="AI48" t="s">
        <v>444</v>
      </c>
      <c r="AK48" t="s">
        <v>445</v>
      </c>
      <c r="AL48">
        <v>4.3</v>
      </c>
      <c r="AM48" t="s">
        <v>446</v>
      </c>
      <c r="AN48" t="str">
        <f>_xll.BDP(B48,$AN$1)</f>
        <v>Consumer, Cyclical</v>
      </c>
      <c r="AO48" t="str">
        <f>_xll.BDP(B48,$AO$1)</f>
        <v>Toronto</v>
      </c>
      <c r="AP48">
        <f>_xll.BDP(B48,$AP$1)</f>
        <v>9</v>
      </c>
      <c r="AQ48">
        <f>_xll.BDP(B48,$AQ$1)</f>
        <v>90</v>
      </c>
      <c r="AR48" t="str">
        <f>_xll.BDP(B48,$AR$1)</f>
        <v>N</v>
      </c>
    </row>
    <row r="49" spans="1:44">
      <c r="A49" t="s">
        <v>474</v>
      </c>
      <c r="B49" t="s">
        <v>475</v>
      </c>
      <c r="C49" t="s">
        <v>476</v>
      </c>
      <c r="D49" t="s">
        <v>476</v>
      </c>
      <c r="E49" t="s">
        <v>477</v>
      </c>
      <c r="F49" t="s">
        <v>43</v>
      </c>
      <c r="G49" t="s">
        <v>44</v>
      </c>
      <c r="H49">
        <v>13</v>
      </c>
      <c r="I49">
        <v>7739700</v>
      </c>
      <c r="J49" t="s">
        <v>133</v>
      </c>
      <c r="K49">
        <v>13</v>
      </c>
      <c r="L49">
        <v>1129.538462</v>
      </c>
      <c r="M49" t="s">
        <v>478</v>
      </c>
      <c r="N49">
        <v>7.1</v>
      </c>
      <c r="O49">
        <v>3375.5</v>
      </c>
      <c r="P49">
        <v>483.1</v>
      </c>
      <c r="Q49">
        <v>8</v>
      </c>
      <c r="R49">
        <v>37.5</v>
      </c>
      <c r="S49">
        <v>3</v>
      </c>
      <c r="T49" t="s">
        <v>47</v>
      </c>
      <c r="U49" t="s">
        <v>65</v>
      </c>
      <c r="V49" t="s">
        <v>474</v>
      </c>
      <c r="W49">
        <v>13</v>
      </c>
      <c r="X49" t="s">
        <v>479</v>
      </c>
      <c r="Y49" t="s">
        <v>480</v>
      </c>
      <c r="Z49" t="s">
        <v>51</v>
      </c>
      <c r="AA49" t="s">
        <v>481</v>
      </c>
      <c r="AB49">
        <v>14.25</v>
      </c>
      <c r="AC49" t="s">
        <v>482</v>
      </c>
      <c r="AD49">
        <v>17.07</v>
      </c>
      <c r="AE49" t="s">
        <v>483</v>
      </c>
      <c r="AF49">
        <v>18.63</v>
      </c>
      <c r="AG49" t="s">
        <v>484</v>
      </c>
      <c r="AH49">
        <v>31.39</v>
      </c>
      <c r="AI49" t="s">
        <v>485</v>
      </c>
      <c r="AK49" t="s">
        <v>486</v>
      </c>
      <c r="AL49">
        <v>82.01</v>
      </c>
      <c r="AM49" t="s">
        <v>487</v>
      </c>
      <c r="AN49" t="str">
        <f>_xll.BDP(B49,$AN$1)</f>
        <v>Technology</v>
      </c>
      <c r="AO49" t="str">
        <f>_xll.BDP(B49,$AO$1)</f>
        <v>Toronto</v>
      </c>
      <c r="AP49" t="str">
        <f>_xll.BDP(B49,$AP$1)</f>
        <v>#N/A N/A</v>
      </c>
      <c r="AQ49" t="str">
        <f>_xll.BDP(B49,$AQ$1)</f>
        <v>#N/A N/A</v>
      </c>
      <c r="AR49" t="str">
        <f>_xll.BDP(B49,$AR$1)</f>
        <v>N</v>
      </c>
    </row>
    <row r="50" spans="1:44">
      <c r="A50" t="s">
        <v>488</v>
      </c>
      <c r="B50" t="s">
        <v>489</v>
      </c>
      <c r="C50" t="s">
        <v>490</v>
      </c>
      <c r="D50" t="s">
        <v>490</v>
      </c>
      <c r="E50" t="s">
        <v>491</v>
      </c>
      <c r="F50" t="s">
        <v>43</v>
      </c>
      <c r="G50" t="s">
        <v>44</v>
      </c>
      <c r="H50">
        <v>4.75</v>
      </c>
      <c r="I50">
        <v>23282100</v>
      </c>
      <c r="J50" t="s">
        <v>133</v>
      </c>
      <c r="K50">
        <v>4.75</v>
      </c>
      <c r="L50">
        <v>304</v>
      </c>
      <c r="M50" t="s">
        <v>492</v>
      </c>
      <c r="N50">
        <v>42.5</v>
      </c>
      <c r="O50">
        <v>1394.6</v>
      </c>
      <c r="P50">
        <v>470.2</v>
      </c>
      <c r="Q50">
        <v>10</v>
      </c>
      <c r="R50">
        <v>30</v>
      </c>
      <c r="S50">
        <v>3</v>
      </c>
      <c r="T50" t="s">
        <v>47</v>
      </c>
      <c r="U50" t="s">
        <v>65</v>
      </c>
      <c r="V50" t="s">
        <v>488</v>
      </c>
      <c r="W50">
        <v>4.75</v>
      </c>
      <c r="X50" t="s">
        <v>493</v>
      </c>
      <c r="Y50">
        <v>296006109</v>
      </c>
      <c r="Z50">
        <v>1853860</v>
      </c>
      <c r="AA50" t="s">
        <v>494</v>
      </c>
      <c r="AC50" t="s">
        <v>495</v>
      </c>
      <c r="AD50">
        <v>7.87</v>
      </c>
      <c r="AE50" t="s">
        <v>496</v>
      </c>
      <c r="AF50">
        <v>8.0500000000000007</v>
      </c>
      <c r="AG50" t="s">
        <v>497</v>
      </c>
      <c r="AH50">
        <v>10.64</v>
      </c>
      <c r="AI50" t="s">
        <v>328</v>
      </c>
      <c r="AJ50">
        <v>19.66</v>
      </c>
      <c r="AK50" t="s">
        <v>498</v>
      </c>
      <c r="AL50">
        <v>15</v>
      </c>
      <c r="AM50">
        <v>296006</v>
      </c>
      <c r="AN50" t="str">
        <f>_xll.BDP(B50,$AN$1)</f>
        <v>Basic Materials</v>
      </c>
      <c r="AO50" t="str">
        <f>_xll.BDP(B50,$AO$1)</f>
        <v>Toronto</v>
      </c>
      <c r="AP50">
        <f>_xll.BDP(B50,$AP$1)</f>
        <v>8</v>
      </c>
      <c r="AQ50">
        <f>_xll.BDP(B50,$AQ$1)</f>
        <v>80</v>
      </c>
      <c r="AR50" t="str">
        <f>_xll.BDP(B50,$AR$1)</f>
        <v>N</v>
      </c>
    </row>
    <row r="51" spans="1:44">
      <c r="A51" t="s">
        <v>554</v>
      </c>
      <c r="B51" t="s">
        <v>555</v>
      </c>
      <c r="C51" t="s">
        <v>556</v>
      </c>
      <c r="D51" t="s">
        <v>556</v>
      </c>
      <c r="E51" t="s">
        <v>557</v>
      </c>
      <c r="F51" t="s">
        <v>43</v>
      </c>
      <c r="G51" t="s">
        <v>44</v>
      </c>
      <c r="H51">
        <v>12</v>
      </c>
      <c r="I51">
        <v>5826820</v>
      </c>
      <c r="J51" t="s">
        <v>173</v>
      </c>
      <c r="K51">
        <v>12</v>
      </c>
      <c r="L51">
        <v>443.5</v>
      </c>
      <c r="M51" t="s">
        <v>558</v>
      </c>
      <c r="N51">
        <v>14.4</v>
      </c>
      <c r="O51">
        <v>1002.9</v>
      </c>
      <c r="P51">
        <v>2480.1999999999998</v>
      </c>
      <c r="Q51">
        <v>11</v>
      </c>
      <c r="R51">
        <v>27.2727</v>
      </c>
      <c r="S51">
        <v>3</v>
      </c>
      <c r="T51" t="s">
        <v>47</v>
      </c>
      <c r="U51" t="s">
        <v>65</v>
      </c>
      <c r="V51" t="s">
        <v>554</v>
      </c>
      <c r="W51">
        <v>4.55</v>
      </c>
      <c r="X51" t="s">
        <v>559</v>
      </c>
      <c r="Y51" t="s">
        <v>560</v>
      </c>
      <c r="Z51" t="s">
        <v>51</v>
      </c>
      <c r="AA51" t="s">
        <v>561</v>
      </c>
      <c r="AB51">
        <v>5.0999999999999996</v>
      </c>
      <c r="AC51" t="s">
        <v>562</v>
      </c>
      <c r="AE51" t="s">
        <v>563</v>
      </c>
      <c r="AG51" t="s">
        <v>564</v>
      </c>
      <c r="AH51">
        <v>5.0167000000000002</v>
      </c>
      <c r="AI51" t="s">
        <v>565</v>
      </c>
      <c r="AJ51">
        <v>5.1833</v>
      </c>
      <c r="AK51" t="s">
        <v>566</v>
      </c>
      <c r="AM51" t="s">
        <v>567</v>
      </c>
      <c r="AN51" t="str">
        <f>_xll.BDP(B51,$AN$1)</f>
        <v>Industrial</v>
      </c>
      <c r="AO51" t="str">
        <f>_xll.BDP(B51,$AO$1)</f>
        <v>Toronto</v>
      </c>
      <c r="AP51">
        <f>_xll.BDP(B51,$AP$1)</f>
        <v>9</v>
      </c>
      <c r="AQ51">
        <f>_xll.BDP(B51,$AQ$1)</f>
        <v>90</v>
      </c>
      <c r="AR51" t="str">
        <f>_xll.BDP(B51,$AR$1)</f>
        <v>N</v>
      </c>
    </row>
    <row r="52" spans="1:44">
      <c r="A52" t="s">
        <v>607</v>
      </c>
      <c r="B52" t="s">
        <v>608</v>
      </c>
      <c r="C52" t="s">
        <v>609</v>
      </c>
      <c r="D52" t="s">
        <v>609</v>
      </c>
      <c r="E52" t="s">
        <v>610</v>
      </c>
      <c r="F52" t="s">
        <v>43</v>
      </c>
      <c r="G52" t="s">
        <v>44</v>
      </c>
      <c r="H52">
        <v>10.7</v>
      </c>
      <c r="I52">
        <v>3914310</v>
      </c>
      <c r="J52" t="s">
        <v>133</v>
      </c>
      <c r="K52">
        <v>10.7</v>
      </c>
      <c r="L52">
        <v>635.70093459999998</v>
      </c>
      <c r="M52" t="s">
        <v>611</v>
      </c>
      <c r="N52">
        <v>52.1</v>
      </c>
      <c r="O52">
        <v>2459.3000000000002</v>
      </c>
      <c r="P52">
        <v>4726.1000000000004</v>
      </c>
      <c r="Q52">
        <v>9</v>
      </c>
      <c r="R52">
        <v>33.333300000000001</v>
      </c>
      <c r="S52">
        <v>3</v>
      </c>
      <c r="T52" t="s">
        <v>47</v>
      </c>
      <c r="U52" t="s">
        <v>65</v>
      </c>
      <c r="V52" t="s">
        <v>51</v>
      </c>
      <c r="W52">
        <v>10.33</v>
      </c>
      <c r="X52" t="s">
        <v>612</v>
      </c>
      <c r="Y52" t="s">
        <v>613</v>
      </c>
      <c r="Z52" t="s">
        <v>51</v>
      </c>
      <c r="AA52" t="s">
        <v>614</v>
      </c>
      <c r="AC52" t="s">
        <v>615</v>
      </c>
      <c r="AD52">
        <v>9</v>
      </c>
      <c r="AE52" t="s">
        <v>616</v>
      </c>
      <c r="AF52">
        <v>9.3000000000000007</v>
      </c>
      <c r="AG52" t="s">
        <v>617</v>
      </c>
      <c r="AH52">
        <v>11.5</v>
      </c>
      <c r="AI52" t="s">
        <v>618</v>
      </c>
      <c r="AK52" t="s">
        <v>619</v>
      </c>
      <c r="AL52">
        <v>13</v>
      </c>
      <c r="AM52" t="s">
        <v>620</v>
      </c>
      <c r="AN52" t="str">
        <f>_xll.BDP(B52,$AN$1)</f>
        <v>Consumer, Non-cyclical</v>
      </c>
      <c r="AO52" t="str">
        <f>_xll.BDP(B52,$AO$1)</f>
        <v>Toronto</v>
      </c>
      <c r="AP52">
        <f>_xll.BDP(B52,$AP$1)</f>
        <v>8</v>
      </c>
      <c r="AQ52">
        <f>_xll.BDP(B52,$AQ$1)</f>
        <v>88.888900756835938</v>
      </c>
      <c r="AR52" t="str">
        <f>_xll.BDP(B52,$AR$1)</f>
        <v>N</v>
      </c>
    </row>
    <row r="53" spans="1:44">
      <c r="A53" t="s">
        <v>621</v>
      </c>
      <c r="B53" t="s">
        <v>622</v>
      </c>
      <c r="C53" t="s">
        <v>623</v>
      </c>
      <c r="D53" t="s">
        <v>623</v>
      </c>
      <c r="E53" t="s">
        <v>624</v>
      </c>
      <c r="F53" t="s">
        <v>43</v>
      </c>
      <c r="G53" t="s">
        <v>44</v>
      </c>
      <c r="H53">
        <v>0.185</v>
      </c>
      <c r="I53">
        <v>162200000</v>
      </c>
      <c r="J53" t="s">
        <v>625</v>
      </c>
      <c r="K53">
        <v>0.185</v>
      </c>
      <c r="M53" t="s">
        <v>626</v>
      </c>
      <c r="N53">
        <v>21.7</v>
      </c>
      <c r="O53">
        <v>35.700000000000003</v>
      </c>
      <c r="P53">
        <v>288</v>
      </c>
      <c r="Q53">
        <v>8</v>
      </c>
      <c r="R53">
        <v>37.5</v>
      </c>
      <c r="S53">
        <v>3</v>
      </c>
      <c r="T53" t="s">
        <v>47</v>
      </c>
      <c r="V53" t="s">
        <v>627</v>
      </c>
      <c r="W53">
        <v>2</v>
      </c>
      <c r="X53" t="s">
        <v>628</v>
      </c>
      <c r="Y53" t="s">
        <v>629</v>
      </c>
      <c r="Z53">
        <v>1402948</v>
      </c>
      <c r="AA53" t="s">
        <v>630</v>
      </c>
      <c r="AC53" t="s">
        <v>631</v>
      </c>
      <c r="AD53">
        <v>1.9</v>
      </c>
      <c r="AE53" t="s">
        <v>632</v>
      </c>
      <c r="AF53">
        <v>2.65</v>
      </c>
      <c r="AG53" t="s">
        <v>633</v>
      </c>
      <c r="AH53">
        <v>1.65</v>
      </c>
      <c r="AI53" t="s">
        <v>634</v>
      </c>
      <c r="AK53" t="s">
        <v>635</v>
      </c>
      <c r="AM53" t="s">
        <v>636</v>
      </c>
      <c r="AN53" t="str">
        <f>_xll.BDP(B53,$AN$1)</f>
        <v>Basic Materials</v>
      </c>
      <c r="AO53" t="str">
        <f>_xll.BDP(B53,$AO$1)</f>
        <v>#N/A Field Not Applicable</v>
      </c>
      <c r="AP53">
        <f>_xll.BDP(B53,$AP$1)</f>
        <v>5</v>
      </c>
      <c r="AQ53">
        <f>_xll.BDP(B53,$AQ$1)</f>
        <v>62.5</v>
      </c>
      <c r="AR53" t="str">
        <f>_xll.BDP(B53,$AR$1)</f>
        <v>N</v>
      </c>
    </row>
    <row r="54" spans="1:44">
      <c r="A54" t="s">
        <v>86</v>
      </c>
      <c r="B54" t="s">
        <v>87</v>
      </c>
      <c r="C54" t="s">
        <v>88</v>
      </c>
      <c r="D54" t="s">
        <v>88</v>
      </c>
      <c r="E54" t="s">
        <v>89</v>
      </c>
      <c r="F54" t="s">
        <v>43</v>
      </c>
      <c r="G54" t="s">
        <v>44</v>
      </c>
      <c r="H54">
        <v>22</v>
      </c>
      <c r="I54">
        <v>63636400</v>
      </c>
      <c r="J54" t="s">
        <v>90</v>
      </c>
      <c r="K54">
        <v>22</v>
      </c>
      <c r="L54">
        <v>172.22727269999999</v>
      </c>
      <c r="M54" t="s">
        <v>91</v>
      </c>
      <c r="O54">
        <v>4630.5</v>
      </c>
      <c r="P54">
        <v>3222.5</v>
      </c>
      <c r="Q54">
        <v>13</v>
      </c>
      <c r="R54">
        <v>30.769200000000001</v>
      </c>
      <c r="S54">
        <v>4</v>
      </c>
      <c r="T54" t="s">
        <v>47</v>
      </c>
      <c r="U54" t="s">
        <v>65</v>
      </c>
      <c r="V54" t="s">
        <v>86</v>
      </c>
      <c r="W54">
        <v>27.17</v>
      </c>
      <c r="X54" t="s">
        <v>92</v>
      </c>
      <c r="Y54" t="s">
        <v>93</v>
      </c>
      <c r="Z54" t="s">
        <v>51</v>
      </c>
      <c r="AA54" t="s">
        <v>94</v>
      </c>
      <c r="AC54" t="s">
        <v>95</v>
      </c>
      <c r="AD54">
        <v>28.25</v>
      </c>
      <c r="AE54" t="s">
        <v>96</v>
      </c>
      <c r="AF54">
        <v>31.97</v>
      </c>
      <c r="AG54" t="s">
        <v>97</v>
      </c>
      <c r="AH54">
        <v>38.01</v>
      </c>
      <c r="AI54" t="s">
        <v>98</v>
      </c>
      <c r="AJ54">
        <v>56.93</v>
      </c>
      <c r="AK54" t="s">
        <v>99</v>
      </c>
      <c r="AM54" t="s">
        <v>100</v>
      </c>
      <c r="AN54" t="str">
        <f>_xll.BDP(B54,$AN$1)</f>
        <v>Financial</v>
      </c>
      <c r="AO54" t="str">
        <f>_xll.BDP(B54,$AO$1)</f>
        <v>Toronto</v>
      </c>
      <c r="AP54" t="str">
        <f>_xll.BDP(B54,$AP$1)</f>
        <v>#N/A N/A</v>
      </c>
      <c r="AQ54" t="str">
        <f>_xll.BDP(B54,$AQ$1)</f>
        <v>#N/A N/A</v>
      </c>
      <c r="AR54" t="str">
        <f>_xll.BDP(B54,$AR$1)</f>
        <v>#N/A N/A</v>
      </c>
    </row>
    <row r="55" spans="1:44">
      <c r="A55" t="s">
        <v>198</v>
      </c>
      <c r="B55" t="s">
        <v>199</v>
      </c>
      <c r="C55" t="s">
        <v>200</v>
      </c>
      <c r="D55" t="s">
        <v>200</v>
      </c>
      <c r="E55" t="s">
        <v>201</v>
      </c>
      <c r="F55" t="s">
        <v>43</v>
      </c>
      <c r="G55" t="s">
        <v>44</v>
      </c>
      <c r="H55">
        <v>18</v>
      </c>
      <c r="I55">
        <v>30000000</v>
      </c>
      <c r="J55" t="s">
        <v>202</v>
      </c>
      <c r="K55">
        <v>18</v>
      </c>
      <c r="M55" t="s">
        <v>198</v>
      </c>
      <c r="N55">
        <v>13.2</v>
      </c>
      <c r="O55">
        <v>10819.9</v>
      </c>
      <c r="P55">
        <v>10742.1</v>
      </c>
      <c r="Q55">
        <v>11</v>
      </c>
      <c r="R55">
        <v>36.363599999999998</v>
      </c>
      <c r="S55">
        <v>4</v>
      </c>
      <c r="T55" t="s">
        <v>47</v>
      </c>
      <c r="V55" t="s">
        <v>198</v>
      </c>
      <c r="W55">
        <v>17.350000000000001</v>
      </c>
      <c r="X55" t="s">
        <v>203</v>
      </c>
      <c r="Y55" t="s">
        <v>204</v>
      </c>
      <c r="Z55" t="s">
        <v>51</v>
      </c>
      <c r="AA55" t="s">
        <v>205</v>
      </c>
      <c r="AB55">
        <v>18.489999999999998</v>
      </c>
      <c r="AC55" t="s">
        <v>206</v>
      </c>
      <c r="AD55">
        <v>21.59</v>
      </c>
      <c r="AE55" t="s">
        <v>207</v>
      </c>
      <c r="AF55">
        <v>24.69</v>
      </c>
      <c r="AG55" t="s">
        <v>208</v>
      </c>
      <c r="AH55">
        <v>24.42</v>
      </c>
      <c r="AI55" t="s">
        <v>209</v>
      </c>
      <c r="AK55" t="s">
        <v>210</v>
      </c>
      <c r="AL55">
        <v>50.77</v>
      </c>
      <c r="AM55" t="s">
        <v>211</v>
      </c>
      <c r="AN55" t="str">
        <f>_xll.BDP(B55,$AN$1)</f>
        <v>Consumer, Cyclical</v>
      </c>
      <c r="AO55" t="str">
        <f>_xll.BDP(B55,$AO$1)</f>
        <v>#N/A Field Not Applicable</v>
      </c>
      <c r="AP55">
        <f>_xll.BDP(B55,$AP$1)</f>
        <v>10</v>
      </c>
      <c r="AQ55">
        <f>_xll.BDP(B55,$AQ$1)</f>
        <v>90.909103393554688</v>
      </c>
      <c r="AR55" t="str">
        <f>_xll.BDP(B55,$AR$1)</f>
        <v>N</v>
      </c>
    </row>
    <row r="56" spans="1:44">
      <c r="A56" t="s">
        <v>266</v>
      </c>
      <c r="B56" t="s">
        <v>267</v>
      </c>
      <c r="C56" t="s">
        <v>268</v>
      </c>
      <c r="D56" t="s">
        <v>268</v>
      </c>
      <c r="E56" t="s">
        <v>269</v>
      </c>
      <c r="F56" t="s">
        <v>43</v>
      </c>
      <c r="G56" t="s">
        <v>44</v>
      </c>
      <c r="H56">
        <v>15.75</v>
      </c>
      <c r="I56">
        <v>19050000</v>
      </c>
      <c r="J56" t="s">
        <v>270</v>
      </c>
      <c r="K56">
        <v>15.75</v>
      </c>
      <c r="L56">
        <v>86.666666669999998</v>
      </c>
      <c r="M56" t="s">
        <v>271</v>
      </c>
      <c r="N56">
        <v>35.9</v>
      </c>
      <c r="O56">
        <v>1060</v>
      </c>
      <c r="P56">
        <v>535.6</v>
      </c>
      <c r="Q56">
        <v>8</v>
      </c>
      <c r="R56">
        <v>50</v>
      </c>
      <c r="S56">
        <v>4</v>
      </c>
      <c r="T56" t="s">
        <v>47</v>
      </c>
      <c r="U56" t="s">
        <v>65</v>
      </c>
      <c r="V56" t="s">
        <v>266</v>
      </c>
      <c r="W56">
        <v>17.3</v>
      </c>
      <c r="X56" t="s">
        <v>272</v>
      </c>
      <c r="Y56">
        <v>470748104</v>
      </c>
      <c r="Z56" t="s">
        <v>51</v>
      </c>
      <c r="AA56" t="s">
        <v>273</v>
      </c>
      <c r="AC56" t="s">
        <v>274</v>
      </c>
      <c r="AE56" t="s">
        <v>275</v>
      </c>
      <c r="AG56" t="s">
        <v>276</v>
      </c>
      <c r="AI56" t="s">
        <v>277</v>
      </c>
      <c r="AJ56">
        <v>36.72</v>
      </c>
      <c r="AK56" t="s">
        <v>278</v>
      </c>
      <c r="AL56">
        <v>34.71</v>
      </c>
      <c r="AM56">
        <v>470748</v>
      </c>
      <c r="AN56" t="str">
        <f>_xll.BDP(B56,$AN$1)</f>
        <v>Consumer, Non-cyclical</v>
      </c>
      <c r="AO56" t="str">
        <f>_xll.BDP(B56,$AO$1)</f>
        <v>Toronto</v>
      </c>
      <c r="AP56">
        <f>_xll.BDP(B56,$AP$1)</f>
        <v>7</v>
      </c>
      <c r="AQ56">
        <f>_xll.BDP(B56,$AQ$1)</f>
        <v>87.5</v>
      </c>
      <c r="AR56" t="str">
        <f>_xll.BDP(B56,$AR$1)</f>
        <v>N</v>
      </c>
    </row>
    <row r="57" spans="1:44">
      <c r="A57" t="s">
        <v>59</v>
      </c>
      <c r="B57" t="s">
        <v>60</v>
      </c>
      <c r="C57" t="s">
        <v>61</v>
      </c>
      <c r="D57" t="s">
        <v>61</v>
      </c>
      <c r="E57" t="s">
        <v>62</v>
      </c>
      <c r="F57" t="s">
        <v>43</v>
      </c>
      <c r="G57" t="s">
        <v>44</v>
      </c>
      <c r="H57">
        <v>20.5</v>
      </c>
      <c r="I57">
        <v>81100000</v>
      </c>
      <c r="J57" t="s">
        <v>63</v>
      </c>
      <c r="K57">
        <v>20.5</v>
      </c>
      <c r="L57">
        <v>138.9756098</v>
      </c>
      <c r="M57" t="s">
        <v>64</v>
      </c>
      <c r="N57">
        <v>48.4</v>
      </c>
      <c r="O57">
        <v>18441.2</v>
      </c>
      <c r="P57">
        <v>6193.6</v>
      </c>
      <c r="Q57">
        <v>11</v>
      </c>
      <c r="R57">
        <v>45.454500000000003</v>
      </c>
      <c r="S57">
        <v>5</v>
      </c>
      <c r="T57" t="s">
        <v>47</v>
      </c>
      <c r="U57" t="s">
        <v>65</v>
      </c>
      <c r="V57" t="s">
        <v>59</v>
      </c>
      <c r="W57">
        <v>21.62</v>
      </c>
      <c r="X57" t="s">
        <v>66</v>
      </c>
      <c r="Y57">
        <v>448811208</v>
      </c>
      <c r="Z57">
        <v>1712356</v>
      </c>
      <c r="AA57" t="s">
        <v>67</v>
      </c>
      <c r="AC57" t="s">
        <v>68</v>
      </c>
      <c r="AD57">
        <v>23.12</v>
      </c>
      <c r="AE57" t="s">
        <v>69</v>
      </c>
      <c r="AF57">
        <v>23.75</v>
      </c>
      <c r="AG57" t="s">
        <v>70</v>
      </c>
      <c r="AI57" t="s">
        <v>71</v>
      </c>
      <c r="AJ57">
        <v>19.559999999999999</v>
      </c>
      <c r="AK57" t="s">
        <v>72</v>
      </c>
      <c r="AL57">
        <v>29.4</v>
      </c>
      <c r="AM57">
        <v>448811</v>
      </c>
      <c r="AN57" t="str">
        <f>_xll.BDP(B57,$AN$1)</f>
        <v>Utilities</v>
      </c>
      <c r="AO57" t="str">
        <f>_xll.BDP(B57,$AO$1)</f>
        <v>Toronto</v>
      </c>
      <c r="AP57">
        <f>_xll.BDP(B57,$AP$1)</f>
        <v>10</v>
      </c>
      <c r="AQ57">
        <f>_xll.BDP(B57,$AQ$1)</f>
        <v>90.909103393554688</v>
      </c>
      <c r="AR57" t="str">
        <f>_xll.BDP(B57,$AR$1)</f>
        <v>N</v>
      </c>
    </row>
    <row r="58" spans="1:44">
      <c r="A58" t="s">
        <v>129</v>
      </c>
      <c r="B58" t="s">
        <v>130</v>
      </c>
      <c r="C58" t="s">
        <v>131</v>
      </c>
      <c r="D58" t="s">
        <v>131</v>
      </c>
      <c r="E58" t="s">
        <v>132</v>
      </c>
      <c r="F58" t="s">
        <v>43</v>
      </c>
      <c r="G58" t="s">
        <v>44</v>
      </c>
      <c r="H58">
        <v>16</v>
      </c>
      <c r="I58">
        <v>31250000</v>
      </c>
      <c r="J58" t="s">
        <v>133</v>
      </c>
      <c r="K58">
        <v>16</v>
      </c>
      <c r="L58">
        <v>41.125</v>
      </c>
      <c r="M58" t="s">
        <v>129</v>
      </c>
      <c r="N58">
        <v>53.2</v>
      </c>
      <c r="O58">
        <v>2773.9</v>
      </c>
      <c r="P58">
        <v>8599.7999999999993</v>
      </c>
      <c r="Q58">
        <v>10</v>
      </c>
      <c r="R58">
        <v>50</v>
      </c>
      <c r="S58">
        <v>5</v>
      </c>
      <c r="T58" t="s">
        <v>47</v>
      </c>
      <c r="U58" t="s">
        <v>65</v>
      </c>
      <c r="V58" t="s">
        <v>129</v>
      </c>
      <c r="W58">
        <v>16.059999999999999</v>
      </c>
      <c r="X58" t="s">
        <v>134</v>
      </c>
      <c r="Y58">
        <v>374825206</v>
      </c>
      <c r="Z58">
        <v>1483736</v>
      </c>
      <c r="AA58" t="s">
        <v>135</v>
      </c>
      <c r="AB58">
        <v>16.25</v>
      </c>
      <c r="AC58" t="s">
        <v>136</v>
      </c>
      <c r="AD58">
        <v>17.55</v>
      </c>
      <c r="AE58" t="s">
        <v>137</v>
      </c>
      <c r="AF58">
        <v>19.3</v>
      </c>
      <c r="AG58" t="s">
        <v>138</v>
      </c>
      <c r="AH58">
        <v>20.54</v>
      </c>
      <c r="AI58" t="s">
        <v>139</v>
      </c>
      <c r="AK58" t="s">
        <v>140</v>
      </c>
      <c r="AL58">
        <v>15.99</v>
      </c>
      <c r="AM58">
        <v>374825</v>
      </c>
      <c r="AN58" t="str">
        <f>_xll.BDP(B58,$AN$1)</f>
        <v>Energy</v>
      </c>
      <c r="AO58" t="str">
        <f>_xll.BDP(B58,$AO$1)</f>
        <v>Toronto</v>
      </c>
      <c r="AP58">
        <f>_xll.BDP(B58,$AP$1)</f>
        <v>9</v>
      </c>
      <c r="AQ58">
        <f>_xll.BDP(B58,$AQ$1)</f>
        <v>90</v>
      </c>
      <c r="AR58" t="str">
        <f>_xll.BDP(B58,$AR$1)</f>
        <v>N</v>
      </c>
    </row>
    <row r="59" spans="1:44">
      <c r="A59" t="s">
        <v>155</v>
      </c>
      <c r="B59" t="s">
        <v>156</v>
      </c>
      <c r="C59" t="s">
        <v>157</v>
      </c>
      <c r="D59" t="s">
        <v>157</v>
      </c>
      <c r="E59" t="s">
        <v>158</v>
      </c>
      <c r="F59" t="s">
        <v>43</v>
      </c>
      <c r="G59" t="s">
        <v>44</v>
      </c>
      <c r="H59">
        <v>21</v>
      </c>
      <c r="I59">
        <v>25000000</v>
      </c>
      <c r="J59" t="s">
        <v>159</v>
      </c>
      <c r="K59">
        <v>21</v>
      </c>
      <c r="M59" t="s">
        <v>160</v>
      </c>
      <c r="N59">
        <v>40.6</v>
      </c>
      <c r="P59">
        <v>16247</v>
      </c>
      <c r="Q59">
        <v>13</v>
      </c>
      <c r="R59">
        <v>38.461500000000001</v>
      </c>
      <c r="S59">
        <v>5</v>
      </c>
      <c r="T59" t="s">
        <v>47</v>
      </c>
      <c r="U59" t="s">
        <v>65</v>
      </c>
      <c r="V59" t="s">
        <v>161</v>
      </c>
      <c r="W59">
        <v>19.25</v>
      </c>
      <c r="X59" t="s">
        <v>162</v>
      </c>
      <c r="Y59">
        <v>8911703</v>
      </c>
      <c r="Z59" t="s">
        <v>51</v>
      </c>
      <c r="AA59" t="s">
        <v>163</v>
      </c>
      <c r="AC59" t="s">
        <v>164</v>
      </c>
      <c r="AE59" t="s">
        <v>165</v>
      </c>
      <c r="AF59">
        <v>14.35</v>
      </c>
      <c r="AG59" t="s">
        <v>166</v>
      </c>
      <c r="AI59" t="s">
        <v>167</v>
      </c>
      <c r="AJ59">
        <v>1.26</v>
      </c>
      <c r="AK59" t="s">
        <v>168</v>
      </c>
      <c r="AL59">
        <v>1.06</v>
      </c>
      <c r="AM59">
        <v>891170</v>
      </c>
      <c r="AN59" t="str">
        <f>_xll.BDP(B59,$AN$1)</f>
        <v>Consumer, Cyclical</v>
      </c>
      <c r="AO59" t="str">
        <f>_xll.BDP(B59,$AO$1)</f>
        <v>#N/A Field Not Applicable</v>
      </c>
      <c r="AP59">
        <f>_xll.BDP(B59,$AP$1)</f>
        <v>12</v>
      </c>
      <c r="AQ59">
        <f>_xll.BDP(B59,$AQ$1)</f>
        <v>92.307701110839844</v>
      </c>
      <c r="AR59" t="str">
        <f>_xll.BDP(B59,$AR$1)</f>
        <v>N</v>
      </c>
    </row>
    <row r="60" spans="1:44">
      <c r="A60" t="s">
        <v>540</v>
      </c>
      <c r="B60" t="s">
        <v>541</v>
      </c>
      <c r="C60" t="s">
        <v>542</v>
      </c>
      <c r="D60" t="s">
        <v>542</v>
      </c>
      <c r="E60" t="s">
        <v>543</v>
      </c>
      <c r="F60" t="s">
        <v>43</v>
      </c>
      <c r="G60" t="s">
        <v>44</v>
      </c>
      <c r="H60">
        <v>10</v>
      </c>
      <c r="I60">
        <v>7500000</v>
      </c>
      <c r="J60" t="s">
        <v>90</v>
      </c>
      <c r="K60">
        <v>10</v>
      </c>
      <c r="L60">
        <v>415.4</v>
      </c>
      <c r="M60" t="s">
        <v>544</v>
      </c>
      <c r="N60">
        <v>25.5</v>
      </c>
      <c r="O60">
        <v>1790.3</v>
      </c>
      <c r="P60">
        <v>379.4</v>
      </c>
      <c r="Q60">
        <v>11</v>
      </c>
      <c r="R60">
        <v>45.454500000000003</v>
      </c>
      <c r="S60">
        <v>5</v>
      </c>
      <c r="T60" t="s">
        <v>47</v>
      </c>
      <c r="U60" t="s">
        <v>65</v>
      </c>
      <c r="V60" t="s">
        <v>540</v>
      </c>
      <c r="W60">
        <v>10.25</v>
      </c>
      <c r="X60" t="s">
        <v>545</v>
      </c>
      <c r="Y60" t="s">
        <v>546</v>
      </c>
      <c r="Z60" t="s">
        <v>51</v>
      </c>
      <c r="AA60" t="s">
        <v>547</v>
      </c>
      <c r="AC60" t="s">
        <v>548</v>
      </c>
      <c r="AD60">
        <v>12.85</v>
      </c>
      <c r="AE60" t="s">
        <v>549</v>
      </c>
      <c r="AG60" t="s">
        <v>550</v>
      </c>
      <c r="AH60">
        <v>14</v>
      </c>
      <c r="AI60" t="s">
        <v>551</v>
      </c>
      <c r="AK60" t="s">
        <v>552</v>
      </c>
      <c r="AL60">
        <v>13.21</v>
      </c>
      <c r="AM60" t="s">
        <v>553</v>
      </c>
      <c r="AN60" t="str">
        <f>_xll.BDP(B60,$AN$1)</f>
        <v>Consumer, Non-cyclical</v>
      </c>
      <c r="AO60" t="str">
        <f>_xll.BDP(B60,$AO$1)</f>
        <v>Toronto</v>
      </c>
      <c r="AP60" t="str">
        <f>_xll.BDP(B60,$AP$1)</f>
        <v>#N/A N/A</v>
      </c>
      <c r="AQ60" t="str">
        <f>_xll.BDP(B60,$AQ$1)</f>
        <v>#N/A N/A</v>
      </c>
      <c r="AR60" t="str">
        <f>_xll.BDP(B60,$AR$1)</f>
        <v>N</v>
      </c>
    </row>
    <row r="61" spans="1:44">
      <c r="A61" t="s">
        <v>238</v>
      </c>
      <c r="B61" t="s">
        <v>239</v>
      </c>
      <c r="C61" t="s">
        <v>240</v>
      </c>
      <c r="D61" t="s">
        <v>240</v>
      </c>
      <c r="E61" t="s">
        <v>241</v>
      </c>
      <c r="F61" t="s">
        <v>43</v>
      </c>
      <c r="G61" t="s">
        <v>44</v>
      </c>
      <c r="H61">
        <v>13</v>
      </c>
      <c r="I61">
        <v>19230800</v>
      </c>
      <c r="J61" t="s">
        <v>90</v>
      </c>
      <c r="K61">
        <v>13</v>
      </c>
      <c r="L61">
        <v>74.744183680000006</v>
      </c>
      <c r="M61" t="s">
        <v>242</v>
      </c>
      <c r="N61">
        <v>0.1</v>
      </c>
      <c r="O61">
        <v>3020.2</v>
      </c>
      <c r="P61">
        <v>268.89999999999998</v>
      </c>
      <c r="R61">
        <v>33.299999999999997</v>
      </c>
      <c r="V61" t="s">
        <v>145</v>
      </c>
      <c r="W61">
        <v>15.84</v>
      </c>
      <c r="X61" t="s">
        <v>243</v>
      </c>
      <c r="Y61" t="s">
        <v>244</v>
      </c>
      <c r="Z61">
        <v>1829726</v>
      </c>
      <c r="AA61" t="s">
        <v>245</v>
      </c>
      <c r="AC61" t="s">
        <v>246</v>
      </c>
      <c r="AD61">
        <v>13.2</v>
      </c>
      <c r="AE61" t="s">
        <v>247</v>
      </c>
      <c r="AF61">
        <v>14.27</v>
      </c>
      <c r="AG61" t="s">
        <v>248</v>
      </c>
      <c r="AH61">
        <v>15.79</v>
      </c>
      <c r="AI61" t="s">
        <v>249</v>
      </c>
      <c r="AK61" t="s">
        <v>250</v>
      </c>
      <c r="AM61" t="s">
        <v>251</v>
      </c>
      <c r="AN61" t="s">
        <v>948</v>
      </c>
      <c r="AO61" t="str">
        <f>_xll.BDP(B61,$AO$1)</f>
        <v>Toronto</v>
      </c>
      <c r="AP61" t="str">
        <f>_xll.BDP(B61,$AP$1)</f>
        <v>#N/A N/A</v>
      </c>
      <c r="AQ61" t="str">
        <f>_xll.BDP(B61,$AQ$1)</f>
        <v>#N/A N/A</v>
      </c>
      <c r="AR61" t="str">
        <f>_xll.BDP(B61,$AR$1)</f>
        <v>#N/A N/A</v>
      </c>
    </row>
    <row r="62" spans="1:44">
      <c r="A62" t="s">
        <v>309</v>
      </c>
      <c r="B62" t="s">
        <v>310</v>
      </c>
      <c r="C62" t="s">
        <v>311</v>
      </c>
      <c r="D62" t="s">
        <v>311</v>
      </c>
      <c r="E62" t="s">
        <v>312</v>
      </c>
      <c r="F62" t="s">
        <v>43</v>
      </c>
      <c r="G62" t="s">
        <v>44</v>
      </c>
      <c r="H62">
        <v>16</v>
      </c>
      <c r="I62">
        <v>15000000</v>
      </c>
      <c r="J62" t="s">
        <v>77</v>
      </c>
      <c r="K62">
        <v>16</v>
      </c>
      <c r="L62">
        <v>-4.8125</v>
      </c>
      <c r="M62" t="s">
        <v>313</v>
      </c>
      <c r="N62">
        <v>0.9</v>
      </c>
      <c r="O62">
        <v>2330.1</v>
      </c>
      <c r="P62">
        <v>909.2</v>
      </c>
      <c r="Q62">
        <v>7</v>
      </c>
      <c r="R62">
        <v>42.899999999999899</v>
      </c>
      <c r="U62" t="s">
        <v>48</v>
      </c>
      <c r="V62" t="s">
        <v>314</v>
      </c>
      <c r="W62">
        <v>21.8</v>
      </c>
      <c r="X62" t="s">
        <v>315</v>
      </c>
      <c r="Y62" t="s">
        <v>316</v>
      </c>
      <c r="Z62">
        <v>1823306</v>
      </c>
      <c r="AA62" t="s">
        <v>317</v>
      </c>
      <c r="AB62">
        <v>24.25</v>
      </c>
      <c r="AC62" t="s">
        <v>318</v>
      </c>
      <c r="AE62" t="s">
        <v>319</v>
      </c>
      <c r="AG62" t="s">
        <v>320</v>
      </c>
      <c r="AI62" t="s">
        <v>321</v>
      </c>
      <c r="AJ62">
        <v>27.62</v>
      </c>
      <c r="AK62" t="s">
        <v>322</v>
      </c>
      <c r="AL62">
        <v>17.34</v>
      </c>
      <c r="AM62" t="s">
        <v>323</v>
      </c>
      <c r="AN62" t="s">
        <v>951</v>
      </c>
      <c r="AO62" t="str">
        <f>_xll.BDP(B62,$AO$1)</f>
        <v>Toronto</v>
      </c>
      <c r="AP62" t="str">
        <f>_xll.BDP(B62,$AP$1)</f>
        <v>#N/A N/A</v>
      </c>
      <c r="AQ62" t="str">
        <f>_xll.BDP(B62,$AQ$1)</f>
        <v>#N/A N/A</v>
      </c>
      <c r="AR62" t="str">
        <f>_xll.BDP(B62,$AR$1)</f>
        <v>N</v>
      </c>
    </row>
    <row r="63" spans="1:44">
      <c r="A63" t="s">
        <v>338</v>
      </c>
      <c r="B63" t="s">
        <v>339</v>
      </c>
      <c r="C63" t="s">
        <v>340</v>
      </c>
      <c r="D63" t="s">
        <v>341</v>
      </c>
      <c r="E63" t="s">
        <v>342</v>
      </c>
      <c r="F63" t="s">
        <v>43</v>
      </c>
      <c r="G63" t="s">
        <v>44</v>
      </c>
      <c r="H63">
        <v>10</v>
      </c>
      <c r="I63">
        <v>20485200</v>
      </c>
      <c r="J63" t="s">
        <v>90</v>
      </c>
      <c r="K63">
        <v>10</v>
      </c>
      <c r="L63">
        <v>41.7</v>
      </c>
      <c r="M63" t="s">
        <v>343</v>
      </c>
      <c r="N63">
        <v>54.5</v>
      </c>
      <c r="O63">
        <v>997</v>
      </c>
      <c r="P63">
        <v>347.7</v>
      </c>
      <c r="Q63">
        <v>10</v>
      </c>
      <c r="R63">
        <v>30</v>
      </c>
      <c r="T63" t="s">
        <v>344</v>
      </c>
      <c r="U63" t="s">
        <v>344</v>
      </c>
      <c r="V63" t="s">
        <v>344</v>
      </c>
      <c r="W63" t="s">
        <v>344</v>
      </c>
      <c r="X63" t="s">
        <v>344</v>
      </c>
      <c r="Y63" t="s">
        <v>344</v>
      </c>
      <c r="Z63" t="s">
        <v>344</v>
      </c>
      <c r="AA63" t="s">
        <v>345</v>
      </c>
      <c r="AB63" t="s">
        <v>344</v>
      </c>
      <c r="AC63" t="s">
        <v>346</v>
      </c>
      <c r="AD63" t="s">
        <v>344</v>
      </c>
      <c r="AE63" t="s">
        <v>347</v>
      </c>
      <c r="AF63" t="s">
        <v>344</v>
      </c>
      <c r="AG63" t="s">
        <v>348</v>
      </c>
      <c r="AH63" t="s">
        <v>344</v>
      </c>
      <c r="AI63" t="s">
        <v>349</v>
      </c>
      <c r="AJ63" t="s">
        <v>344</v>
      </c>
      <c r="AK63" t="s">
        <v>350</v>
      </c>
      <c r="AL63" t="s">
        <v>344</v>
      </c>
      <c r="AM63" t="s">
        <v>351</v>
      </c>
      <c r="AN63" t="s">
        <v>344</v>
      </c>
      <c r="AO63" t="str">
        <f>_xll.BDP(B63,$AO$1)</f>
        <v>#N/A Invalid Security</v>
      </c>
      <c r="AP63" t="str">
        <f>_xll.BDP(B63,$AP$1)</f>
        <v>#N/A Invalid Security</v>
      </c>
      <c r="AQ63" t="str">
        <f>_xll.BDP(B63,$AQ$1)</f>
        <v>#N/A Invalid Security</v>
      </c>
      <c r="AR63" t="str">
        <f>_xll.BDP(B63,$AR$1)</f>
        <v>#N/A Invalid Security</v>
      </c>
    </row>
    <row r="64" spans="1:44">
      <c r="A64" t="s">
        <v>514</v>
      </c>
      <c r="B64" t="s">
        <v>515</v>
      </c>
      <c r="C64" t="s">
        <v>516</v>
      </c>
      <c r="D64" t="s">
        <v>517</v>
      </c>
      <c r="E64" t="s">
        <v>518</v>
      </c>
      <c r="F64" t="s">
        <v>43</v>
      </c>
      <c r="G64" t="s">
        <v>44</v>
      </c>
      <c r="H64">
        <v>10</v>
      </c>
      <c r="I64">
        <v>7500000</v>
      </c>
      <c r="J64" t="s">
        <v>90</v>
      </c>
      <c r="K64">
        <v>10</v>
      </c>
      <c r="L64">
        <v>4.2</v>
      </c>
      <c r="M64" t="s">
        <v>519</v>
      </c>
      <c r="O64">
        <v>371.5</v>
      </c>
      <c r="P64">
        <v>68.5</v>
      </c>
      <c r="Q64">
        <v>7</v>
      </c>
      <c r="R64">
        <v>28.571400000000001</v>
      </c>
      <c r="T64" t="s">
        <v>344</v>
      </c>
      <c r="U64" t="s">
        <v>344</v>
      </c>
      <c r="V64" t="s">
        <v>344</v>
      </c>
      <c r="W64" t="s">
        <v>344</v>
      </c>
      <c r="X64" t="s">
        <v>344</v>
      </c>
      <c r="Y64" t="s">
        <v>344</v>
      </c>
      <c r="Z64" t="s">
        <v>344</v>
      </c>
      <c r="AA64" t="s">
        <v>520</v>
      </c>
      <c r="AB64" t="s">
        <v>344</v>
      </c>
      <c r="AC64" t="s">
        <v>521</v>
      </c>
      <c r="AD64" t="s">
        <v>344</v>
      </c>
      <c r="AE64" t="s">
        <v>522</v>
      </c>
      <c r="AF64" t="s">
        <v>344</v>
      </c>
      <c r="AG64" t="s">
        <v>523</v>
      </c>
      <c r="AH64" t="s">
        <v>344</v>
      </c>
      <c r="AI64" t="s">
        <v>524</v>
      </c>
      <c r="AJ64" t="s">
        <v>344</v>
      </c>
      <c r="AK64" t="s">
        <v>525</v>
      </c>
      <c r="AL64" t="s">
        <v>344</v>
      </c>
      <c r="AM64" t="s">
        <v>351</v>
      </c>
      <c r="AN64" t="s">
        <v>344</v>
      </c>
      <c r="AO64" t="str">
        <f>_xll.BDP(B64,$AO$1)</f>
        <v>#N/A Invalid Security</v>
      </c>
      <c r="AP64" t="str">
        <f>_xll.BDP(B64,$AP$1)</f>
        <v>#N/A Invalid Security</v>
      </c>
      <c r="AQ64" t="str">
        <f>_xll.BDP(B64,$AQ$1)</f>
        <v>#N/A Invalid Security</v>
      </c>
      <c r="AR64" t="str">
        <f>_xll.BDP(B64,$AR$1)</f>
        <v>#N/A Invalid Security</v>
      </c>
    </row>
    <row r="65" spans="1:44">
      <c r="A65" t="s">
        <v>568</v>
      </c>
      <c r="B65" t="s">
        <v>569</v>
      </c>
      <c r="C65" t="s">
        <v>570</v>
      </c>
      <c r="D65" t="s">
        <v>570</v>
      </c>
      <c r="E65" t="s">
        <v>571</v>
      </c>
      <c r="F65" t="s">
        <v>43</v>
      </c>
      <c r="G65" t="s">
        <v>44</v>
      </c>
      <c r="H65">
        <v>16</v>
      </c>
      <c r="I65">
        <v>4687500</v>
      </c>
      <c r="J65" t="s">
        <v>77</v>
      </c>
      <c r="K65">
        <v>16</v>
      </c>
      <c r="L65">
        <v>169.8125</v>
      </c>
      <c r="M65" t="s">
        <v>572</v>
      </c>
      <c r="N65">
        <v>0.7</v>
      </c>
      <c r="O65">
        <v>1355.3</v>
      </c>
      <c r="P65">
        <v>216.9</v>
      </c>
      <c r="R65">
        <v>28.599999999999898</v>
      </c>
      <c r="V65" t="s">
        <v>568</v>
      </c>
      <c r="W65">
        <v>16</v>
      </c>
      <c r="X65" t="s">
        <v>573</v>
      </c>
      <c r="Y65" t="s">
        <v>574</v>
      </c>
      <c r="Z65" t="s">
        <v>51</v>
      </c>
      <c r="AA65" t="s">
        <v>575</v>
      </c>
      <c r="AB65">
        <v>15.83</v>
      </c>
      <c r="AC65" t="s">
        <v>576</v>
      </c>
      <c r="AD65">
        <v>16.670000000000002</v>
      </c>
      <c r="AE65" t="s">
        <v>577</v>
      </c>
      <c r="AF65">
        <v>15.83</v>
      </c>
      <c r="AG65" t="s">
        <v>578</v>
      </c>
      <c r="AH65">
        <v>48.31</v>
      </c>
      <c r="AI65" t="s">
        <v>579</v>
      </c>
      <c r="AK65" t="s">
        <v>580</v>
      </c>
      <c r="AL65">
        <v>59.37</v>
      </c>
      <c r="AM65" t="s">
        <v>581</v>
      </c>
      <c r="AN65" t="s">
        <v>951</v>
      </c>
      <c r="AO65" t="str">
        <f>_xll.BDP(B65,$AO$1)</f>
        <v>Toronto</v>
      </c>
      <c r="AP65" t="str">
        <f>_xll.BDP(B65,$AP$1)</f>
        <v>#N/A N/A</v>
      </c>
      <c r="AQ65" t="str">
        <f>_xll.BDP(B65,$AQ$1)</f>
        <v>#N/A N/A</v>
      </c>
      <c r="AR65" t="str">
        <f>_xll.BDP(B65,$AR$1)</f>
        <v>#N/A N/A</v>
      </c>
    </row>
    <row r="66" spans="1:44">
      <c r="A66" t="s">
        <v>665</v>
      </c>
      <c r="B66" t="s">
        <v>666</v>
      </c>
      <c r="C66" t="s">
        <v>667</v>
      </c>
      <c r="D66" t="s">
        <v>667</v>
      </c>
      <c r="E66" t="s">
        <v>668</v>
      </c>
      <c r="F66" t="s">
        <v>43</v>
      </c>
      <c r="G66" t="s">
        <v>44</v>
      </c>
      <c r="H66">
        <v>0.9</v>
      </c>
      <c r="I66">
        <v>14777800</v>
      </c>
      <c r="J66" t="s">
        <v>669</v>
      </c>
      <c r="K66">
        <v>0.9</v>
      </c>
      <c r="M66" t="s">
        <v>665</v>
      </c>
      <c r="N66">
        <v>18.2</v>
      </c>
      <c r="O66">
        <v>450.5</v>
      </c>
      <c r="P66">
        <v>27.1</v>
      </c>
      <c r="R66">
        <v>25</v>
      </c>
      <c r="V66" t="s">
        <v>51</v>
      </c>
      <c r="X66" t="s">
        <v>670</v>
      </c>
      <c r="Y66" t="s">
        <v>671</v>
      </c>
      <c r="Z66" t="s">
        <v>51</v>
      </c>
      <c r="AA66" t="s">
        <v>672</v>
      </c>
      <c r="AC66" t="s">
        <v>673</v>
      </c>
      <c r="AD66">
        <v>13.2</v>
      </c>
      <c r="AE66" t="s">
        <v>674</v>
      </c>
      <c r="AF66">
        <v>15.1</v>
      </c>
      <c r="AG66" t="s">
        <v>675</v>
      </c>
      <c r="AI66" t="s">
        <v>676</v>
      </c>
      <c r="AK66" t="s">
        <v>677</v>
      </c>
      <c r="AM66" t="s">
        <v>678</v>
      </c>
      <c r="AN66" t="s">
        <v>948</v>
      </c>
      <c r="AO66" t="str">
        <f>_xll.BDP(B66,$AO$1)</f>
        <v>#N/A Field Not Applicable</v>
      </c>
      <c r="AP66" t="str">
        <f>_xll.BDP(B66,$AP$1)</f>
        <v>#N/A N/A</v>
      </c>
      <c r="AQ66" t="str">
        <f>_xll.BDP(B66,$AQ$1)</f>
        <v>#N/A N/A</v>
      </c>
      <c r="AR66" t="str">
        <f>_xll.BDP(B66,$AR$1)</f>
        <v>#N/A N/A</v>
      </c>
    </row>
    <row r="67" spans="1:44">
      <c r="A67" t="s">
        <v>762</v>
      </c>
      <c r="B67" t="s">
        <v>763</v>
      </c>
      <c r="C67" t="s">
        <v>764</v>
      </c>
      <c r="D67" t="s">
        <v>764</v>
      </c>
      <c r="E67" t="s">
        <v>765</v>
      </c>
      <c r="F67" t="s">
        <v>43</v>
      </c>
      <c r="G67" t="s">
        <v>44</v>
      </c>
      <c r="H67">
        <v>0.1</v>
      </c>
      <c r="I67">
        <v>6847000</v>
      </c>
      <c r="J67" t="s">
        <v>727</v>
      </c>
      <c r="K67">
        <v>0.1</v>
      </c>
      <c r="L67">
        <v>262.85714289999999</v>
      </c>
      <c r="M67" t="s">
        <v>766</v>
      </c>
      <c r="N67">
        <v>0.1</v>
      </c>
      <c r="O67">
        <v>768.2</v>
      </c>
      <c r="P67">
        <v>117.6</v>
      </c>
      <c r="R67">
        <v>14.3</v>
      </c>
      <c r="U67" t="s">
        <v>48</v>
      </c>
      <c r="V67" t="s">
        <v>762</v>
      </c>
      <c r="X67" t="s">
        <v>767</v>
      </c>
      <c r="Y67" t="s">
        <v>768</v>
      </c>
      <c r="Z67">
        <v>1656472</v>
      </c>
      <c r="AA67" t="s">
        <v>769</v>
      </c>
      <c r="AC67" t="s">
        <v>770</v>
      </c>
      <c r="AE67" t="s">
        <v>771</v>
      </c>
      <c r="AF67">
        <v>0.7</v>
      </c>
      <c r="AG67" t="s">
        <v>279</v>
      </c>
      <c r="AH67">
        <v>0.44500000000000001</v>
      </c>
      <c r="AI67" t="s">
        <v>772</v>
      </c>
      <c r="AK67" t="s">
        <v>773</v>
      </c>
      <c r="AL67">
        <v>19.57</v>
      </c>
      <c r="AM67" t="s">
        <v>774</v>
      </c>
      <c r="AN67" t="s">
        <v>952</v>
      </c>
      <c r="AO67" t="str">
        <f>_xll.BDP(B67,$AO$1)</f>
        <v>Toronto</v>
      </c>
      <c r="AP67" t="str">
        <f>_xll.BDP(B67,$AP$1)</f>
        <v>#N/A N/A</v>
      </c>
      <c r="AQ67" t="str">
        <f>_xll.BDP(B67,$AQ$1)</f>
        <v>#N/A N/A</v>
      </c>
      <c r="AR67" t="str">
        <f>_xll.BDP(B67,$AR$1)</f>
        <v>#N/A N/A</v>
      </c>
    </row>
    <row r="68" spans="1:44">
      <c r="A68" t="s">
        <v>787</v>
      </c>
      <c r="B68" t="s">
        <v>788</v>
      </c>
      <c r="C68" t="s">
        <v>789</v>
      </c>
      <c r="D68" t="s">
        <v>789</v>
      </c>
      <c r="E68" t="s">
        <v>790</v>
      </c>
      <c r="F68" t="s">
        <v>43</v>
      </c>
      <c r="G68" t="s">
        <v>44</v>
      </c>
      <c r="H68">
        <v>0.1</v>
      </c>
      <c r="I68">
        <v>5000000</v>
      </c>
      <c r="J68" t="s">
        <v>683</v>
      </c>
      <c r="K68">
        <v>0.1</v>
      </c>
      <c r="L68">
        <v>-28.571428569999998</v>
      </c>
      <c r="M68" t="s">
        <v>791</v>
      </c>
      <c r="O68">
        <v>89.6</v>
      </c>
      <c r="R68">
        <v>19.999999999999901</v>
      </c>
      <c r="V68" t="s">
        <v>792</v>
      </c>
      <c r="W68">
        <v>2.1</v>
      </c>
      <c r="X68" t="s">
        <v>793</v>
      </c>
      <c r="Y68" t="s">
        <v>794</v>
      </c>
      <c r="Z68">
        <v>1807983</v>
      </c>
      <c r="AA68" t="s">
        <v>795</v>
      </c>
      <c r="AC68" t="s">
        <v>796</v>
      </c>
      <c r="AE68" t="s">
        <v>797</v>
      </c>
      <c r="AG68" t="s">
        <v>798</v>
      </c>
      <c r="AI68" t="s">
        <v>799</v>
      </c>
      <c r="AK68" t="s">
        <v>800</v>
      </c>
      <c r="AL68">
        <v>5.0199999999999996</v>
      </c>
      <c r="AM68" t="s">
        <v>801</v>
      </c>
      <c r="AN68" t="s">
        <v>952</v>
      </c>
      <c r="AO68" t="str">
        <f>_xll.BDP(B68,$AO$1)</f>
        <v>Toronto</v>
      </c>
      <c r="AP68" t="str">
        <f>_xll.BDP(B68,$AP$1)</f>
        <v>#N/A N/A</v>
      </c>
      <c r="AQ68" t="str">
        <f>_xll.BDP(B68,$AQ$1)</f>
        <v>#N/A N/A</v>
      </c>
      <c r="AR68" t="str">
        <f>_xll.BDP(B68,$AR$1)</f>
        <v>#N/A N/A</v>
      </c>
    </row>
    <row r="69" spans="1:44">
      <c r="A69" t="s">
        <v>238</v>
      </c>
      <c r="B69" t="s">
        <v>239</v>
      </c>
      <c r="C69" t="s">
        <v>240</v>
      </c>
      <c r="D69" t="s">
        <v>240</v>
      </c>
      <c r="E69" t="s">
        <v>241</v>
      </c>
      <c r="F69" t="s">
        <v>43</v>
      </c>
      <c r="G69" t="s">
        <v>44</v>
      </c>
      <c r="H69">
        <v>13</v>
      </c>
      <c r="I69">
        <v>19230800</v>
      </c>
      <c r="J69" t="s">
        <v>77</v>
      </c>
      <c r="K69">
        <v>0</v>
      </c>
      <c r="M69" t="s">
        <v>942</v>
      </c>
      <c r="N69">
        <v>0.1</v>
      </c>
      <c r="O69">
        <v>3020.2</v>
      </c>
      <c r="P69">
        <v>268.89999999999998</v>
      </c>
      <c r="R69">
        <v>33.299999999999997</v>
      </c>
      <c r="V69" t="s">
        <v>145</v>
      </c>
      <c r="W69">
        <v>15.84</v>
      </c>
      <c r="X69" t="s">
        <v>243</v>
      </c>
      <c r="Y69" t="s">
        <v>244</v>
      </c>
      <c r="Z69">
        <v>1829726</v>
      </c>
      <c r="AA69" t="s">
        <v>245</v>
      </c>
      <c r="AC69" t="s">
        <v>246</v>
      </c>
      <c r="AD69">
        <v>13.2</v>
      </c>
      <c r="AE69" t="s">
        <v>247</v>
      </c>
      <c r="AF69">
        <v>14.27</v>
      </c>
      <c r="AG69" t="s">
        <v>248</v>
      </c>
      <c r="AH69">
        <v>15.79</v>
      </c>
      <c r="AI69" t="s">
        <v>249</v>
      </c>
      <c r="AK69" t="s">
        <v>250</v>
      </c>
      <c r="AM69" t="s">
        <v>251</v>
      </c>
      <c r="AN69" t="s">
        <v>948</v>
      </c>
      <c r="AO69" t="str">
        <f>_xll.BDP(B69,$AO$1)</f>
        <v>Toronto</v>
      </c>
      <c r="AP69" t="str">
        <f>_xll.BDP(B69,$AP$1)</f>
        <v>#N/A N/A</v>
      </c>
      <c r="AQ69" t="str">
        <f>_xll.BDP(B69,$AQ$1)</f>
        <v>#N/A N/A</v>
      </c>
      <c r="AR69" t="str">
        <f>_xll.BDP(B69,$AR$1)</f>
        <v>#N/A N/A</v>
      </c>
    </row>
  </sheetData>
  <autoFilter ref="A1:AM69" xr:uid="{AA46DCA4-DC20-934A-A421-DEBAE064FD5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9E37-0415-43A8-8764-D4418C737EE4}">
  <dimension ref="A1:AR24"/>
  <sheetViews>
    <sheetView topLeftCell="AI1" workbookViewId="0">
      <selection activeCell="AN1" sqref="AN1:AR2"/>
    </sheetView>
  </sheetViews>
  <sheetFormatPr defaultRowHeight="15"/>
  <cols>
    <col min="1" max="1" width="18.21875" bestFit="1" customWidth="1"/>
    <col min="2" max="2" width="18.109375" customWidth="1"/>
    <col min="3" max="3" width="13.109375" bestFit="1" customWidth="1"/>
    <col min="4" max="4" width="9.5546875" bestFit="1" customWidth="1"/>
    <col min="5" max="5" width="41.21875" bestFit="1" customWidth="1"/>
    <col min="6" max="6" width="7.88671875" bestFit="1" customWidth="1"/>
    <col min="7" max="7" width="12.88671875" bestFit="1" customWidth="1"/>
    <col min="8" max="8" width="23.77734375" bestFit="1" customWidth="1"/>
    <col min="9" max="9" width="26.44140625" bestFit="1" customWidth="1"/>
    <col min="10" max="10" width="50.44140625" bestFit="1" customWidth="1"/>
    <col min="11" max="11" width="9.33203125" bestFit="1" customWidth="1"/>
    <col min="12" max="12" width="12.5546875" bestFit="1" customWidth="1"/>
    <col min="13" max="13" width="10.6640625" bestFit="1" customWidth="1"/>
    <col min="14" max="14" width="19.21875" bestFit="1" customWidth="1"/>
    <col min="15" max="15" width="18" bestFit="1" customWidth="1"/>
    <col min="16" max="16" width="8.6640625" bestFit="1" customWidth="1"/>
    <col min="17" max="17" width="14.44140625" bestFit="1" customWidth="1"/>
    <col min="18" max="18" width="16.6640625" bestFit="1" customWidth="1"/>
    <col min="19" max="19" width="23.33203125" bestFit="1" customWidth="1"/>
    <col min="20" max="20" width="25.44140625" bestFit="1" customWidth="1"/>
    <col min="21" max="21" width="25.21875" bestFit="1" customWidth="1"/>
    <col min="22" max="22" width="21.33203125" bestFit="1" customWidth="1"/>
    <col min="23" max="23" width="19.21875" bestFit="1" customWidth="1"/>
    <col min="24" max="25" width="16.88671875" bestFit="1" customWidth="1"/>
    <col min="26" max="26" width="29" bestFit="1" customWidth="1"/>
    <col min="27" max="27" width="17.77734375" bestFit="1" customWidth="1"/>
    <col min="28" max="28" width="19" bestFit="1" customWidth="1"/>
    <col min="29" max="29" width="17.33203125" bestFit="1" customWidth="1"/>
    <col min="30" max="30" width="19" bestFit="1" customWidth="1"/>
    <col min="31" max="31" width="17.33203125" bestFit="1" customWidth="1"/>
    <col min="32" max="32" width="19" bestFit="1" customWidth="1"/>
    <col min="33" max="33" width="17.33203125" bestFit="1" customWidth="1"/>
    <col min="34" max="34" width="18.5546875" bestFit="1" customWidth="1"/>
    <col min="35" max="35" width="16.77734375" bestFit="1" customWidth="1"/>
    <col min="36" max="36" width="18.5546875" bestFit="1" customWidth="1"/>
    <col min="37" max="37" width="16.77734375" bestFit="1" customWidth="1"/>
    <col min="38" max="38" width="18.5546875" bestFit="1" customWidth="1"/>
    <col min="39" max="39" width="10" bestFit="1" customWidth="1"/>
    <col min="40" max="40" width="19.33203125" bestFit="1" customWidth="1"/>
    <col min="41" max="41" width="26.21875" bestFit="1" customWidth="1"/>
    <col min="42" max="42" width="25.109375" bestFit="1" customWidth="1"/>
    <col min="43" max="43" width="29.88671875" bestFit="1" customWidth="1"/>
    <col min="44" max="44" width="16.88671875" bestFit="1" customWidth="1"/>
  </cols>
  <sheetData>
    <row r="1" spans="1: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943</v>
      </c>
      <c r="AO1" t="s">
        <v>944</v>
      </c>
      <c r="AP1" t="s">
        <v>945</v>
      </c>
      <c r="AQ1" t="s">
        <v>946</v>
      </c>
      <c r="AR1" t="s">
        <v>947</v>
      </c>
    </row>
    <row r="2" spans="1:44">
      <c r="A2" t="s">
        <v>637</v>
      </c>
      <c r="B2" t="s">
        <v>638</v>
      </c>
      <c r="C2" t="s">
        <v>639</v>
      </c>
      <c r="D2" t="s">
        <v>639</v>
      </c>
      <c r="E2" t="s">
        <v>640</v>
      </c>
      <c r="F2" t="s">
        <v>43</v>
      </c>
      <c r="G2" t="s">
        <v>44</v>
      </c>
      <c r="H2">
        <v>4.5</v>
      </c>
      <c r="I2">
        <v>5554450</v>
      </c>
      <c r="J2" t="s">
        <v>641</v>
      </c>
      <c r="K2">
        <v>4.5</v>
      </c>
      <c r="M2" t="s">
        <v>642</v>
      </c>
      <c r="N2">
        <v>19.3</v>
      </c>
      <c r="O2">
        <v>746.1</v>
      </c>
      <c r="P2">
        <v>408.6</v>
      </c>
      <c r="Q2">
        <v>7</v>
      </c>
      <c r="R2">
        <v>0</v>
      </c>
      <c r="S2">
        <v>0</v>
      </c>
      <c r="T2" t="s">
        <v>47</v>
      </c>
      <c r="V2" t="s">
        <v>637</v>
      </c>
      <c r="W2">
        <v>4.5</v>
      </c>
      <c r="X2" t="s">
        <v>643</v>
      </c>
      <c r="Y2" t="s">
        <v>644</v>
      </c>
      <c r="Z2">
        <v>1534765</v>
      </c>
      <c r="AA2" t="s">
        <v>137</v>
      </c>
      <c r="AB2">
        <v>4.12</v>
      </c>
      <c r="AC2" t="s">
        <v>645</v>
      </c>
      <c r="AD2">
        <v>4.3499999999999996</v>
      </c>
      <c r="AE2" t="s">
        <v>646</v>
      </c>
      <c r="AF2">
        <v>4.2699999999999996</v>
      </c>
      <c r="AG2" t="s">
        <v>647</v>
      </c>
      <c r="AH2">
        <v>10.37</v>
      </c>
      <c r="AI2" t="s">
        <v>648</v>
      </c>
      <c r="AK2" t="s">
        <v>649</v>
      </c>
      <c r="AL2">
        <v>8.1300000000000008</v>
      </c>
      <c r="AM2" t="s">
        <v>650</v>
      </c>
      <c r="AN2" t="str">
        <f>_xll.BDP(B2,$AN$1)</f>
        <v>Industrial</v>
      </c>
      <c r="AO2" t="str">
        <f>_xll.BDP(B2,$AO$1)</f>
        <v>#N/A Field Not Applicable</v>
      </c>
      <c r="AP2">
        <f>_xll.BDP(B2,$AP$1)</f>
        <v>5</v>
      </c>
      <c r="AQ2">
        <f>_xll.BDP(B2,$AQ$1)</f>
        <v>71.428596496582031</v>
      </c>
      <c r="AR2" t="str">
        <f>_xll.BDP(B2,$AR$1)</f>
        <v>Y</v>
      </c>
    </row>
    <row r="3" spans="1:44">
      <c r="A3" t="s">
        <v>679</v>
      </c>
      <c r="B3" t="s">
        <v>680</v>
      </c>
      <c r="C3" t="s">
        <v>681</v>
      </c>
      <c r="D3" t="s">
        <v>681</v>
      </c>
      <c r="E3" t="s">
        <v>682</v>
      </c>
      <c r="F3" t="s">
        <v>43</v>
      </c>
      <c r="G3" t="s">
        <v>44</v>
      </c>
      <c r="H3">
        <v>2.5</v>
      </c>
      <c r="I3">
        <v>1765700</v>
      </c>
      <c r="J3" t="s">
        <v>683</v>
      </c>
      <c r="K3">
        <v>2.5</v>
      </c>
      <c r="M3" t="s">
        <v>684</v>
      </c>
      <c r="N3">
        <v>8.4</v>
      </c>
      <c r="O3">
        <v>4.0999999999999996</v>
      </c>
      <c r="Q3">
        <v>5</v>
      </c>
      <c r="R3">
        <v>0</v>
      </c>
      <c r="S3">
        <v>0</v>
      </c>
      <c r="T3" t="s">
        <v>47</v>
      </c>
      <c r="V3" t="s">
        <v>685</v>
      </c>
      <c r="X3" t="s">
        <v>686</v>
      </c>
      <c r="Y3">
        <v>254663107</v>
      </c>
      <c r="Z3" t="s">
        <v>51</v>
      </c>
      <c r="AA3" t="s">
        <v>687</v>
      </c>
      <c r="AB3">
        <v>1.7</v>
      </c>
      <c r="AC3" t="s">
        <v>688</v>
      </c>
      <c r="AE3" t="s">
        <v>689</v>
      </c>
      <c r="AG3" t="s">
        <v>690</v>
      </c>
      <c r="AH3">
        <v>0.69</v>
      </c>
      <c r="AI3" t="s">
        <v>691</v>
      </c>
      <c r="AJ3">
        <v>0.11</v>
      </c>
      <c r="AK3" t="s">
        <v>692</v>
      </c>
      <c r="AM3">
        <v>254663</v>
      </c>
      <c r="AN3" t="str">
        <f>_xll.BDP(B3,$AN$1)</f>
        <v>Consumer, Non-cyclical</v>
      </c>
      <c r="AO3" t="str">
        <f>_xll.BDP(B3,$AO$1)</f>
        <v>#N/A Field Not Applicable</v>
      </c>
      <c r="AP3">
        <f>_xll.BDP(B3,$AP$1)</f>
        <v>3</v>
      </c>
      <c r="AQ3">
        <f>_xll.BDP(B3,$AQ$1)</f>
        <v>60</v>
      </c>
      <c r="AR3" t="str">
        <f>_xll.BDP(B3,$AR$1)</f>
        <v>Y</v>
      </c>
    </row>
    <row r="4" spans="1:44">
      <c r="A4" t="s">
        <v>693</v>
      </c>
      <c r="B4" t="s">
        <v>694</v>
      </c>
      <c r="C4" t="s">
        <v>695</v>
      </c>
      <c r="D4" t="s">
        <v>695</v>
      </c>
      <c r="E4" t="s">
        <v>696</v>
      </c>
      <c r="F4" t="s">
        <v>43</v>
      </c>
      <c r="G4" t="s">
        <v>44</v>
      </c>
      <c r="H4">
        <v>0.2</v>
      </c>
      <c r="I4">
        <v>13362000</v>
      </c>
      <c r="J4" t="s">
        <v>697</v>
      </c>
      <c r="K4">
        <v>0.2</v>
      </c>
      <c r="M4" t="s">
        <v>698</v>
      </c>
      <c r="O4">
        <v>15.4</v>
      </c>
      <c r="Q4">
        <v>5</v>
      </c>
      <c r="R4">
        <v>0</v>
      </c>
      <c r="S4">
        <v>0</v>
      </c>
      <c r="T4" t="s">
        <v>47</v>
      </c>
      <c r="V4" t="s">
        <v>699</v>
      </c>
      <c r="W4">
        <v>0.34</v>
      </c>
      <c r="X4" t="s">
        <v>700</v>
      </c>
      <c r="Y4" t="s">
        <v>701</v>
      </c>
      <c r="Z4" t="s">
        <v>51</v>
      </c>
      <c r="AA4" t="s">
        <v>57</v>
      </c>
      <c r="AB4">
        <v>0.3</v>
      </c>
      <c r="AC4" t="s">
        <v>702</v>
      </c>
      <c r="AD4">
        <v>0.24</v>
      </c>
      <c r="AE4" t="s">
        <v>703</v>
      </c>
      <c r="AF4">
        <v>0.41</v>
      </c>
      <c r="AG4" t="s">
        <v>704</v>
      </c>
      <c r="AI4" t="s">
        <v>705</v>
      </c>
      <c r="AJ4">
        <v>0.1</v>
      </c>
      <c r="AK4" t="s">
        <v>706</v>
      </c>
      <c r="AM4" t="s">
        <v>707</v>
      </c>
      <c r="AN4" t="str">
        <f>_xll.BDP(B4,$AN$1)</f>
        <v>Basic Materials</v>
      </c>
      <c r="AO4" t="str">
        <f>_xll.BDP(B4,$AO$1)</f>
        <v>#N/A Field Not Applicable</v>
      </c>
      <c r="AP4">
        <f>_xll.BDP(B4,$AP$1)</f>
        <v>3</v>
      </c>
      <c r="AQ4">
        <f>_xll.BDP(B4,$AQ$1)</f>
        <v>60</v>
      </c>
      <c r="AR4" t="str">
        <f>_xll.BDP(B4,$AR$1)</f>
        <v>N</v>
      </c>
    </row>
    <row r="5" spans="1:44">
      <c r="A5" t="s">
        <v>708</v>
      </c>
      <c r="B5" t="s">
        <v>709</v>
      </c>
      <c r="C5" t="s">
        <v>710</v>
      </c>
      <c r="D5" t="s">
        <v>710</v>
      </c>
      <c r="E5" t="s">
        <v>711</v>
      </c>
      <c r="F5" t="s">
        <v>43</v>
      </c>
      <c r="G5" t="s">
        <v>44</v>
      </c>
      <c r="H5">
        <v>0.4</v>
      </c>
      <c r="I5">
        <v>5275000</v>
      </c>
      <c r="J5" t="s">
        <v>712</v>
      </c>
      <c r="K5">
        <v>0.4</v>
      </c>
      <c r="L5">
        <v>-90</v>
      </c>
      <c r="M5" t="s">
        <v>713</v>
      </c>
      <c r="O5">
        <v>6</v>
      </c>
      <c r="Q5">
        <v>4</v>
      </c>
      <c r="R5">
        <v>0</v>
      </c>
      <c r="S5">
        <v>0</v>
      </c>
      <c r="T5" t="s">
        <v>47</v>
      </c>
      <c r="V5" t="s">
        <v>708</v>
      </c>
      <c r="X5" t="s">
        <v>714</v>
      </c>
      <c r="Y5" t="s">
        <v>715</v>
      </c>
      <c r="Z5">
        <v>1369451</v>
      </c>
      <c r="AA5" t="s">
        <v>716</v>
      </c>
      <c r="AB5">
        <v>0.28000000000000003</v>
      </c>
      <c r="AC5" t="s">
        <v>717</v>
      </c>
      <c r="AD5">
        <v>0.2</v>
      </c>
      <c r="AE5" t="s">
        <v>718</v>
      </c>
      <c r="AG5" t="s">
        <v>719</v>
      </c>
      <c r="AI5" t="s">
        <v>720</v>
      </c>
      <c r="AJ5">
        <v>0.26</v>
      </c>
      <c r="AK5" t="s">
        <v>721</v>
      </c>
      <c r="AL5">
        <v>0.08</v>
      </c>
      <c r="AM5" t="s">
        <v>722</v>
      </c>
      <c r="AN5" t="str">
        <f>_xll.BDP(B5,$AN$1)</f>
        <v>Basic Materials</v>
      </c>
      <c r="AO5" t="str">
        <f>_xll.BDP(B5,$AO$1)</f>
        <v>Venture</v>
      </c>
      <c r="AP5">
        <f>_xll.BDP(B5,$AP$1)</f>
        <v>2</v>
      </c>
      <c r="AQ5">
        <f>_xll.BDP(B5,$AQ$1)</f>
        <v>50</v>
      </c>
      <c r="AR5" t="str">
        <f>_xll.BDP(B5,$AR$1)</f>
        <v>N</v>
      </c>
    </row>
    <row r="6" spans="1:44">
      <c r="A6" t="s">
        <v>738</v>
      </c>
      <c r="B6" t="s">
        <v>739</v>
      </c>
      <c r="C6" t="s">
        <v>740</v>
      </c>
      <c r="D6" t="s">
        <v>740</v>
      </c>
      <c r="E6" t="s">
        <v>741</v>
      </c>
      <c r="F6" t="s">
        <v>43</v>
      </c>
      <c r="G6" t="s">
        <v>44</v>
      </c>
      <c r="H6">
        <v>0.1</v>
      </c>
      <c r="I6">
        <v>15000000</v>
      </c>
      <c r="J6" t="s">
        <v>697</v>
      </c>
      <c r="K6">
        <v>0.1</v>
      </c>
      <c r="L6">
        <v>-86.666666669999998</v>
      </c>
      <c r="M6" t="s">
        <v>742</v>
      </c>
      <c r="N6">
        <v>211.4</v>
      </c>
      <c r="O6">
        <v>6.8</v>
      </c>
      <c r="Q6">
        <v>5</v>
      </c>
      <c r="R6">
        <v>0</v>
      </c>
      <c r="S6">
        <v>0</v>
      </c>
      <c r="T6" t="s">
        <v>47</v>
      </c>
      <c r="V6" t="s">
        <v>738</v>
      </c>
      <c r="W6">
        <v>0.72</v>
      </c>
      <c r="X6" t="s">
        <v>743</v>
      </c>
      <c r="Y6">
        <v>744657107</v>
      </c>
      <c r="Z6">
        <v>1867299</v>
      </c>
      <c r="AA6" t="s">
        <v>744</v>
      </c>
      <c r="AB6">
        <v>0.63</v>
      </c>
      <c r="AC6" t="s">
        <v>745</v>
      </c>
      <c r="AE6" t="s">
        <v>746</v>
      </c>
      <c r="AF6">
        <v>0.45</v>
      </c>
      <c r="AG6" t="s">
        <v>747</v>
      </c>
      <c r="AH6">
        <v>0.24</v>
      </c>
      <c r="AI6" t="s">
        <v>748</v>
      </c>
      <c r="AK6" t="s">
        <v>749</v>
      </c>
      <c r="AL6">
        <v>0.09</v>
      </c>
      <c r="AM6">
        <v>744657</v>
      </c>
      <c r="AN6" t="str">
        <f>_xll.BDP(B6,$AN$1)</f>
        <v>Basic Materials</v>
      </c>
      <c r="AO6" t="str">
        <f>_xll.BDP(B6,$AO$1)</f>
        <v>Venture</v>
      </c>
      <c r="AP6">
        <f>_xll.BDP(B6,$AP$1)</f>
        <v>3</v>
      </c>
      <c r="AQ6">
        <f>_xll.BDP(B6,$AQ$1)</f>
        <v>60</v>
      </c>
      <c r="AR6" t="str">
        <f>_xll.BDP(B6,$AR$1)</f>
        <v>N</v>
      </c>
    </row>
    <row r="7" spans="1:44">
      <c r="A7" t="s">
        <v>687</v>
      </c>
      <c r="B7" t="s">
        <v>750</v>
      </c>
      <c r="C7" t="s">
        <v>751</v>
      </c>
      <c r="D7" t="s">
        <v>751</v>
      </c>
      <c r="E7" t="s">
        <v>752</v>
      </c>
      <c r="F7" t="s">
        <v>43</v>
      </c>
      <c r="G7" t="s">
        <v>44</v>
      </c>
      <c r="H7">
        <v>0.2</v>
      </c>
      <c r="I7">
        <v>7500000</v>
      </c>
      <c r="J7" t="s">
        <v>697</v>
      </c>
      <c r="K7">
        <v>0.2</v>
      </c>
      <c r="M7" t="s">
        <v>753</v>
      </c>
      <c r="N7">
        <v>1.4</v>
      </c>
      <c r="O7">
        <v>0.7</v>
      </c>
      <c r="Q7">
        <v>3</v>
      </c>
      <c r="R7">
        <v>0</v>
      </c>
      <c r="S7">
        <v>0</v>
      </c>
      <c r="T7" t="s">
        <v>47</v>
      </c>
      <c r="V7" t="s">
        <v>687</v>
      </c>
      <c r="W7">
        <v>17.149999999999999</v>
      </c>
      <c r="X7" t="s">
        <v>754</v>
      </c>
      <c r="Y7" t="s">
        <v>755</v>
      </c>
      <c r="Z7">
        <v>1953624</v>
      </c>
      <c r="AA7" t="s">
        <v>756</v>
      </c>
      <c r="AC7" t="s">
        <v>757</v>
      </c>
      <c r="AD7">
        <v>14.35</v>
      </c>
      <c r="AE7" t="s">
        <v>699</v>
      </c>
      <c r="AF7">
        <v>11.2</v>
      </c>
      <c r="AG7" t="s">
        <v>758</v>
      </c>
      <c r="AH7">
        <v>2.1</v>
      </c>
      <c r="AI7" t="s">
        <v>759</v>
      </c>
      <c r="AK7" t="s">
        <v>760</v>
      </c>
      <c r="AL7">
        <v>0.17499999999999999</v>
      </c>
      <c r="AM7" t="s">
        <v>761</v>
      </c>
      <c r="AN7" t="str">
        <f>_xll.BDP(B7,$AN$1)</f>
        <v>Basic Materials</v>
      </c>
      <c r="AO7" t="str">
        <f>_xll.BDP(B7,$AO$1)</f>
        <v>Canadian Sec</v>
      </c>
      <c r="AP7">
        <f>_xll.BDP(B7,$AP$1)</f>
        <v>2</v>
      </c>
      <c r="AQ7">
        <f>_xll.BDP(B7,$AQ$1)</f>
        <v>66.666702270507813</v>
      </c>
      <c r="AR7" t="str">
        <f>_xll.BDP(B7,$AR$1)</f>
        <v>Y</v>
      </c>
    </row>
    <row r="8" spans="1:44">
      <c r="A8" t="s">
        <v>815</v>
      </c>
      <c r="B8" t="s">
        <v>816</v>
      </c>
      <c r="C8" t="s">
        <v>817</v>
      </c>
      <c r="D8" t="s">
        <v>817</v>
      </c>
      <c r="E8" t="s">
        <v>818</v>
      </c>
      <c r="F8" t="s">
        <v>43</v>
      </c>
      <c r="G8" t="s">
        <v>44</v>
      </c>
      <c r="H8">
        <v>0.2</v>
      </c>
      <c r="I8">
        <v>2000000</v>
      </c>
      <c r="J8" t="s">
        <v>683</v>
      </c>
      <c r="K8">
        <v>0.2</v>
      </c>
      <c r="M8" t="s">
        <v>819</v>
      </c>
      <c r="O8">
        <v>10</v>
      </c>
      <c r="Q8">
        <v>3</v>
      </c>
      <c r="R8">
        <v>0</v>
      </c>
      <c r="S8">
        <v>0</v>
      </c>
      <c r="T8" t="s">
        <v>47</v>
      </c>
      <c r="V8" t="s">
        <v>820</v>
      </c>
      <c r="X8" t="s">
        <v>821</v>
      </c>
      <c r="Y8" t="s">
        <v>822</v>
      </c>
      <c r="Z8" t="s">
        <v>51</v>
      </c>
      <c r="AA8" t="s">
        <v>823</v>
      </c>
      <c r="AC8" t="s">
        <v>824</v>
      </c>
      <c r="AE8" t="s">
        <v>57</v>
      </c>
      <c r="AF8">
        <v>0.35</v>
      </c>
      <c r="AG8" t="s">
        <v>825</v>
      </c>
      <c r="AI8" t="s">
        <v>826</v>
      </c>
      <c r="AJ8">
        <v>0.32</v>
      </c>
      <c r="AK8" t="s">
        <v>827</v>
      </c>
      <c r="AM8" t="s">
        <v>828</v>
      </c>
      <c r="AN8" t="str">
        <f>_xll.BDP(B8,$AN$1)</f>
        <v>Basic Materials</v>
      </c>
      <c r="AO8" t="str">
        <f>_xll.BDP(B8,$AO$1)</f>
        <v>Canadian Sec</v>
      </c>
      <c r="AP8">
        <f>_xll.BDP(B8,$AP$1)</f>
        <v>2</v>
      </c>
      <c r="AQ8">
        <f>_xll.BDP(B8,$AQ$1)</f>
        <v>66.666702270507813</v>
      </c>
      <c r="AR8" t="str">
        <f>_xll.BDP(B8,$AR$1)</f>
        <v>N</v>
      </c>
    </row>
    <row r="9" spans="1:44">
      <c r="A9" t="s">
        <v>829</v>
      </c>
      <c r="B9" t="s">
        <v>830</v>
      </c>
      <c r="C9" t="s">
        <v>831</v>
      </c>
      <c r="D9" t="s">
        <v>831</v>
      </c>
      <c r="E9" t="s">
        <v>832</v>
      </c>
      <c r="F9" t="s">
        <v>43</v>
      </c>
      <c r="G9" t="s">
        <v>44</v>
      </c>
      <c r="H9">
        <v>0.1</v>
      </c>
      <c r="I9">
        <v>3500000</v>
      </c>
      <c r="J9" t="s">
        <v>727</v>
      </c>
      <c r="K9">
        <v>0.1</v>
      </c>
      <c r="L9">
        <v>-74</v>
      </c>
      <c r="M9" t="s">
        <v>833</v>
      </c>
      <c r="N9">
        <v>53.3</v>
      </c>
      <c r="O9">
        <v>20.7</v>
      </c>
      <c r="P9">
        <v>167.8</v>
      </c>
      <c r="Q9">
        <v>5</v>
      </c>
      <c r="R9">
        <v>0</v>
      </c>
      <c r="S9">
        <v>0</v>
      </c>
      <c r="T9" t="s">
        <v>47</v>
      </c>
      <c r="U9" t="s">
        <v>48</v>
      </c>
      <c r="V9" t="s">
        <v>829</v>
      </c>
      <c r="W9">
        <v>1</v>
      </c>
      <c r="X9" t="s">
        <v>834</v>
      </c>
      <c r="Y9" t="s">
        <v>835</v>
      </c>
      <c r="Z9" t="s">
        <v>51</v>
      </c>
      <c r="AA9" t="s">
        <v>836</v>
      </c>
      <c r="AC9" t="s">
        <v>837</v>
      </c>
      <c r="AE9" t="s">
        <v>64</v>
      </c>
      <c r="AG9" t="s">
        <v>838</v>
      </c>
      <c r="AI9" t="s">
        <v>839</v>
      </c>
      <c r="AJ9">
        <v>0.44</v>
      </c>
      <c r="AK9" t="s">
        <v>840</v>
      </c>
      <c r="AL9">
        <v>0.28999999999999998</v>
      </c>
      <c r="AM9" t="s">
        <v>841</v>
      </c>
      <c r="AN9" t="str">
        <f>_xll.BDP(B9,$AN$1)</f>
        <v>Industrial</v>
      </c>
      <c r="AO9" t="str">
        <f>_xll.BDP(B9,$AO$1)</f>
        <v>Venture</v>
      </c>
      <c r="AP9" t="str">
        <f>_xll.BDP(B9,$AP$1)</f>
        <v>#N/A N/A</v>
      </c>
      <c r="AQ9" t="str">
        <f>_xll.BDP(B9,$AQ$1)</f>
        <v>#N/A N/A</v>
      </c>
      <c r="AR9" t="str">
        <f>_xll.BDP(B9,$AR$1)</f>
        <v>#N/A N/A</v>
      </c>
    </row>
    <row r="10" spans="1:44">
      <c r="A10" t="s">
        <v>83</v>
      </c>
      <c r="B10" t="s">
        <v>855</v>
      </c>
      <c r="C10" t="s">
        <v>856</v>
      </c>
      <c r="D10" t="s">
        <v>856</v>
      </c>
      <c r="E10" t="s">
        <v>857</v>
      </c>
      <c r="F10" t="s">
        <v>43</v>
      </c>
      <c r="G10" t="s">
        <v>44</v>
      </c>
      <c r="H10">
        <v>0.1</v>
      </c>
      <c r="I10">
        <v>3500000</v>
      </c>
      <c r="J10" t="s">
        <v>727</v>
      </c>
      <c r="K10">
        <v>0.1</v>
      </c>
      <c r="L10">
        <v>-52</v>
      </c>
      <c r="M10" t="s">
        <v>235</v>
      </c>
      <c r="N10">
        <v>51.3</v>
      </c>
      <c r="O10">
        <v>18.7</v>
      </c>
      <c r="P10">
        <v>13.1</v>
      </c>
      <c r="Q10">
        <v>5</v>
      </c>
      <c r="R10">
        <v>0</v>
      </c>
      <c r="S10">
        <v>0</v>
      </c>
      <c r="T10" t="s">
        <v>47</v>
      </c>
      <c r="V10" t="s">
        <v>83</v>
      </c>
      <c r="X10" t="s">
        <v>858</v>
      </c>
      <c r="Y10">
        <v>3.9899999999999997E+108</v>
      </c>
      <c r="Z10">
        <v>1924257</v>
      </c>
      <c r="AA10" t="s">
        <v>859</v>
      </c>
      <c r="AC10" t="s">
        <v>860</v>
      </c>
      <c r="AE10" t="s">
        <v>861</v>
      </c>
      <c r="AG10" t="s">
        <v>862</v>
      </c>
      <c r="AI10" t="s">
        <v>863</v>
      </c>
      <c r="AK10" t="s">
        <v>864</v>
      </c>
      <c r="AL10">
        <v>0.22500000000000001</v>
      </c>
      <c r="AM10" t="s">
        <v>865</v>
      </c>
      <c r="AN10" t="str">
        <f>_xll.BDP(B10,$AN$1)</f>
        <v>Technology</v>
      </c>
      <c r="AO10" t="str">
        <f>_xll.BDP(B10,$AO$1)</f>
        <v>Venture</v>
      </c>
      <c r="AP10">
        <f>_xll.BDP(B10,$AP$1)</f>
        <v>3</v>
      </c>
      <c r="AQ10">
        <f>_xll.BDP(B10,$AQ$1)</f>
        <v>60</v>
      </c>
      <c r="AR10" t="str">
        <f>_xll.BDP(B10,$AR$1)</f>
        <v>N</v>
      </c>
    </row>
    <row r="11" spans="1:44">
      <c r="A11" t="s">
        <v>866</v>
      </c>
      <c r="B11" t="s">
        <v>867</v>
      </c>
      <c r="C11" t="s">
        <v>868</v>
      </c>
      <c r="D11" t="s">
        <v>868</v>
      </c>
      <c r="E11" t="s">
        <v>869</v>
      </c>
      <c r="F11" t="s">
        <v>43</v>
      </c>
      <c r="G11" t="s">
        <v>44</v>
      </c>
      <c r="H11">
        <v>0.1</v>
      </c>
      <c r="I11">
        <v>3353000</v>
      </c>
      <c r="J11" t="s">
        <v>727</v>
      </c>
      <c r="K11">
        <v>0.1</v>
      </c>
      <c r="M11" t="s">
        <v>870</v>
      </c>
      <c r="O11">
        <v>29.1</v>
      </c>
      <c r="Q11">
        <v>4</v>
      </c>
      <c r="R11">
        <v>0</v>
      </c>
      <c r="S11">
        <v>0</v>
      </c>
      <c r="T11" t="s">
        <v>47</v>
      </c>
      <c r="V11" t="s">
        <v>866</v>
      </c>
      <c r="W11">
        <v>3.0794000000000001</v>
      </c>
      <c r="X11" t="s">
        <v>871</v>
      </c>
      <c r="Y11">
        <v>8.3400000000000004E+112</v>
      </c>
      <c r="Z11" t="s">
        <v>51</v>
      </c>
      <c r="AA11" t="s">
        <v>872</v>
      </c>
      <c r="AC11" t="s">
        <v>873</v>
      </c>
      <c r="AD11">
        <v>2.4310999999999998</v>
      </c>
      <c r="AE11" t="s">
        <v>874</v>
      </c>
      <c r="AG11" t="s">
        <v>875</v>
      </c>
      <c r="AH11">
        <v>1.6207</v>
      </c>
      <c r="AI11" t="s">
        <v>876</v>
      </c>
      <c r="AJ11">
        <v>1.22</v>
      </c>
      <c r="AK11" t="s">
        <v>877</v>
      </c>
      <c r="AM11" t="s">
        <v>878</v>
      </c>
      <c r="AN11" t="str">
        <f>_xll.BDP(B11,$AN$1)</f>
        <v>Consumer, Non-cyclical</v>
      </c>
      <c r="AO11" t="str">
        <f>_xll.BDP(B11,$AO$1)</f>
        <v>#N/A Field Not Applicable</v>
      </c>
      <c r="AP11">
        <f>_xll.BDP(B11,$AP$1)</f>
        <v>3</v>
      </c>
      <c r="AQ11">
        <f>_xll.BDP(B11,$AQ$1)</f>
        <v>75</v>
      </c>
      <c r="AR11" t="str">
        <f>_xll.BDP(B11,$AR$1)</f>
        <v>N</v>
      </c>
    </row>
    <row r="12" spans="1:44">
      <c r="A12" t="s">
        <v>897</v>
      </c>
      <c r="B12" t="s">
        <v>898</v>
      </c>
      <c r="C12" t="s">
        <v>899</v>
      </c>
      <c r="D12" t="s">
        <v>899</v>
      </c>
      <c r="E12" t="s">
        <v>900</v>
      </c>
      <c r="F12" t="s">
        <v>43</v>
      </c>
      <c r="G12" t="s">
        <v>44</v>
      </c>
      <c r="H12">
        <v>0.1</v>
      </c>
      <c r="I12">
        <v>2500000</v>
      </c>
      <c r="J12" t="s">
        <v>727</v>
      </c>
      <c r="K12">
        <v>0.1</v>
      </c>
      <c r="L12">
        <v>-55</v>
      </c>
      <c r="M12" t="s">
        <v>901</v>
      </c>
      <c r="O12">
        <v>0.2</v>
      </c>
      <c r="Q12">
        <v>5</v>
      </c>
      <c r="R12">
        <v>0</v>
      </c>
      <c r="S12">
        <v>0</v>
      </c>
      <c r="T12" t="s">
        <v>47</v>
      </c>
      <c r="V12" t="s">
        <v>897</v>
      </c>
      <c r="X12" t="s">
        <v>902</v>
      </c>
      <c r="Y12">
        <v>311736102</v>
      </c>
      <c r="Z12" t="s">
        <v>51</v>
      </c>
      <c r="AA12" t="s">
        <v>903</v>
      </c>
      <c r="AB12">
        <v>0.115</v>
      </c>
      <c r="AC12" t="s">
        <v>904</v>
      </c>
      <c r="AD12">
        <v>0.125</v>
      </c>
      <c r="AE12" t="s">
        <v>905</v>
      </c>
      <c r="AG12" t="s">
        <v>906</v>
      </c>
      <c r="AI12" t="s">
        <v>907</v>
      </c>
      <c r="AK12" t="s">
        <v>908</v>
      </c>
      <c r="AM12">
        <v>311736</v>
      </c>
      <c r="AN12" t="str">
        <f>_xll.BDP(B12,$AN$1)</f>
        <v>Financial</v>
      </c>
      <c r="AO12" t="str">
        <f>_xll.BDP(B12,$AO$1)</f>
        <v>Venture</v>
      </c>
      <c r="AP12">
        <f>_xll.BDP(B12,$AP$1)</f>
        <v>3</v>
      </c>
      <c r="AQ12">
        <f>_xll.BDP(B12,$AQ$1)</f>
        <v>60</v>
      </c>
      <c r="AR12" t="str">
        <f>_xll.BDP(B12,$AR$1)</f>
        <v>N</v>
      </c>
    </row>
    <row r="13" spans="1:44">
      <c r="A13" t="s">
        <v>909</v>
      </c>
      <c r="B13" t="s">
        <v>910</v>
      </c>
      <c r="C13" t="s">
        <v>911</v>
      </c>
      <c r="D13" t="s">
        <v>911</v>
      </c>
      <c r="E13" t="s">
        <v>912</v>
      </c>
      <c r="F13" t="s">
        <v>43</v>
      </c>
      <c r="G13" t="s">
        <v>44</v>
      </c>
      <c r="H13">
        <v>0.1</v>
      </c>
      <c r="I13">
        <v>2200000</v>
      </c>
      <c r="J13" t="s">
        <v>727</v>
      </c>
      <c r="K13">
        <v>0.1</v>
      </c>
      <c r="L13">
        <v>-84</v>
      </c>
      <c r="M13" t="s">
        <v>309</v>
      </c>
      <c r="N13">
        <v>119.4</v>
      </c>
      <c r="O13">
        <v>1.3</v>
      </c>
      <c r="Q13">
        <v>5</v>
      </c>
      <c r="R13">
        <v>0</v>
      </c>
      <c r="S13">
        <v>0</v>
      </c>
      <c r="T13" t="s">
        <v>47</v>
      </c>
      <c r="V13" t="s">
        <v>909</v>
      </c>
      <c r="X13" t="s">
        <v>913</v>
      </c>
      <c r="Y13" t="s">
        <v>914</v>
      </c>
      <c r="Z13" t="s">
        <v>51</v>
      </c>
      <c r="AA13" t="s">
        <v>915</v>
      </c>
      <c r="AC13" t="s">
        <v>916</v>
      </c>
      <c r="AE13" t="s">
        <v>917</v>
      </c>
      <c r="AG13" t="s">
        <v>72</v>
      </c>
      <c r="AH13">
        <v>3</v>
      </c>
      <c r="AI13" t="s">
        <v>918</v>
      </c>
      <c r="AK13" t="s">
        <v>919</v>
      </c>
      <c r="AM13" t="s">
        <v>920</v>
      </c>
      <c r="AN13" t="str">
        <f>_xll.BDP(B13,$AN$1)</f>
        <v>Financial</v>
      </c>
      <c r="AO13" t="str">
        <f>_xll.BDP(B13,$AO$1)</f>
        <v>Venture</v>
      </c>
      <c r="AP13">
        <f>_xll.BDP(B13,$AP$1)</f>
        <v>3</v>
      </c>
      <c r="AQ13">
        <f>_xll.BDP(B13,$AQ$1)</f>
        <v>60</v>
      </c>
      <c r="AR13" t="str">
        <f>_xll.BDP(B13,$AR$1)</f>
        <v>N</v>
      </c>
    </row>
    <row r="14" spans="1:44">
      <c r="A14" t="s">
        <v>773</v>
      </c>
      <c r="B14" t="s">
        <v>921</v>
      </c>
      <c r="C14" t="s">
        <v>922</v>
      </c>
      <c r="D14" t="s">
        <v>922</v>
      </c>
      <c r="E14" t="s">
        <v>923</v>
      </c>
      <c r="F14" t="s">
        <v>43</v>
      </c>
      <c r="G14" t="s">
        <v>44</v>
      </c>
      <c r="H14">
        <v>0.1</v>
      </c>
      <c r="I14">
        <v>2150000</v>
      </c>
      <c r="J14" t="s">
        <v>727</v>
      </c>
      <c r="K14">
        <v>0.1</v>
      </c>
      <c r="L14">
        <v>420</v>
      </c>
      <c r="M14" t="s">
        <v>924</v>
      </c>
      <c r="O14">
        <v>21.9</v>
      </c>
      <c r="Q14">
        <v>3</v>
      </c>
      <c r="R14">
        <v>0</v>
      </c>
      <c r="S14">
        <v>0</v>
      </c>
      <c r="T14" t="s">
        <v>47</v>
      </c>
      <c r="V14" t="s">
        <v>773</v>
      </c>
      <c r="W14">
        <v>0.16</v>
      </c>
      <c r="X14" t="s">
        <v>925</v>
      </c>
      <c r="Y14" t="s">
        <v>926</v>
      </c>
      <c r="Z14">
        <v>1877778</v>
      </c>
      <c r="AA14" t="s">
        <v>927</v>
      </c>
      <c r="AC14" t="s">
        <v>747</v>
      </c>
      <c r="AE14" t="s">
        <v>928</v>
      </c>
      <c r="AG14" t="s">
        <v>292</v>
      </c>
      <c r="AI14" t="s">
        <v>929</v>
      </c>
      <c r="AK14" t="s">
        <v>930</v>
      </c>
      <c r="AL14">
        <v>0.74</v>
      </c>
      <c r="AM14" t="s">
        <v>931</v>
      </c>
      <c r="AN14" t="str">
        <f>_xll.BDP(B14,$AN$1)</f>
        <v>Financial</v>
      </c>
      <c r="AO14" t="str">
        <f>_xll.BDP(B14,$AO$1)</f>
        <v>Venture</v>
      </c>
      <c r="AP14" t="str">
        <f>_xll.BDP(B14,$AP$1)</f>
        <v>#N/A N/A</v>
      </c>
      <c r="AQ14" t="str">
        <f>_xll.BDP(B14,$AQ$1)</f>
        <v>#N/A N/A</v>
      </c>
      <c r="AR14" t="str">
        <f>_xll.BDP(B14,$AR$1)</f>
        <v>N</v>
      </c>
    </row>
    <row r="15" spans="1:44">
      <c r="A15" t="s">
        <v>932</v>
      </c>
      <c r="B15" t="s">
        <v>933</v>
      </c>
      <c r="C15" t="s">
        <v>934</v>
      </c>
      <c r="D15" t="s">
        <v>934</v>
      </c>
      <c r="E15" t="s">
        <v>935</v>
      </c>
      <c r="F15" t="s">
        <v>43</v>
      </c>
      <c r="G15" t="s">
        <v>44</v>
      </c>
      <c r="H15">
        <v>0.1</v>
      </c>
      <c r="I15">
        <v>2000000</v>
      </c>
      <c r="J15" t="s">
        <v>727</v>
      </c>
      <c r="K15">
        <v>0.1</v>
      </c>
      <c r="M15" t="s">
        <v>936</v>
      </c>
      <c r="N15">
        <v>5.3</v>
      </c>
      <c r="O15">
        <v>5.4</v>
      </c>
      <c r="P15">
        <v>1.1000000000000001</v>
      </c>
      <c r="Q15">
        <v>4</v>
      </c>
      <c r="R15">
        <v>0</v>
      </c>
      <c r="S15">
        <v>0</v>
      </c>
      <c r="T15" t="s">
        <v>47</v>
      </c>
      <c r="V15" t="s">
        <v>932</v>
      </c>
      <c r="X15" t="s">
        <v>937</v>
      </c>
      <c r="Y15">
        <v>501506703</v>
      </c>
      <c r="Z15" t="s">
        <v>51</v>
      </c>
      <c r="AA15" t="s">
        <v>799</v>
      </c>
      <c r="AC15" t="s">
        <v>938</v>
      </c>
      <c r="AE15" t="s">
        <v>939</v>
      </c>
      <c r="AG15" t="s">
        <v>318</v>
      </c>
      <c r="AI15" t="s">
        <v>940</v>
      </c>
      <c r="AJ15">
        <v>594.98810000000003</v>
      </c>
      <c r="AK15" t="s">
        <v>941</v>
      </c>
      <c r="AL15">
        <v>49.9</v>
      </c>
      <c r="AM15">
        <v>501506</v>
      </c>
      <c r="AN15" t="str">
        <f>_xll.BDP(B15,$AN$1)</f>
        <v>Technology</v>
      </c>
      <c r="AO15" t="str">
        <f>_xll.BDP(B15,$AO$1)</f>
        <v>Venture</v>
      </c>
      <c r="AP15">
        <f>_xll.BDP(B15,$AP$1)</f>
        <v>2</v>
      </c>
      <c r="AQ15">
        <f>_xll.BDP(B15,$AQ$1)</f>
        <v>50</v>
      </c>
      <c r="AR15" t="str">
        <f>_xll.BDP(B15,$AR$1)</f>
        <v>N</v>
      </c>
    </row>
    <row r="16" spans="1:44">
      <c r="A16" t="s">
        <v>238</v>
      </c>
      <c r="B16" t="s">
        <v>239</v>
      </c>
      <c r="C16" t="s">
        <v>240</v>
      </c>
      <c r="D16" t="s">
        <v>240</v>
      </c>
      <c r="E16" t="s">
        <v>241</v>
      </c>
      <c r="F16" t="s">
        <v>43</v>
      </c>
      <c r="G16" t="s">
        <v>44</v>
      </c>
      <c r="H16">
        <v>13</v>
      </c>
      <c r="I16">
        <v>19230800</v>
      </c>
      <c r="J16" t="s">
        <v>90</v>
      </c>
      <c r="K16">
        <v>13</v>
      </c>
      <c r="L16">
        <v>74.744183680000006</v>
      </c>
      <c r="M16" t="s">
        <v>242</v>
      </c>
      <c r="N16">
        <v>0.1</v>
      </c>
      <c r="O16">
        <v>3020.2</v>
      </c>
      <c r="P16">
        <v>268.89999999999998</v>
      </c>
      <c r="R16">
        <v>33.299999999999997</v>
      </c>
      <c r="V16" t="s">
        <v>145</v>
      </c>
      <c r="W16">
        <v>15.84</v>
      </c>
      <c r="X16" t="s">
        <v>243</v>
      </c>
      <c r="Y16" t="s">
        <v>244</v>
      </c>
      <c r="Z16">
        <v>1829726</v>
      </c>
      <c r="AA16" t="s">
        <v>245</v>
      </c>
      <c r="AC16" t="s">
        <v>246</v>
      </c>
      <c r="AD16">
        <v>13.2</v>
      </c>
      <c r="AE16" t="s">
        <v>247</v>
      </c>
      <c r="AF16">
        <v>14.27</v>
      </c>
      <c r="AG16" t="s">
        <v>248</v>
      </c>
      <c r="AH16">
        <v>15.79</v>
      </c>
      <c r="AI16" t="s">
        <v>249</v>
      </c>
      <c r="AK16" t="s">
        <v>250</v>
      </c>
      <c r="AM16" t="s">
        <v>251</v>
      </c>
      <c r="AN16" t="str">
        <f>_xll.BDP(B16,$AN$1)</f>
        <v>Basic Materials</v>
      </c>
      <c r="AO16" t="str">
        <f>_xll.BDP(B16,$AO$1)</f>
        <v>Toronto</v>
      </c>
      <c r="AP16" t="str">
        <f>_xll.BDP(B16,$AP$1)</f>
        <v>#N/A N/A</v>
      </c>
      <c r="AQ16" t="str">
        <f>_xll.BDP(B16,$AQ$1)</f>
        <v>#N/A N/A</v>
      </c>
      <c r="AR16" t="str">
        <f>_xll.BDP(B16,$AR$1)</f>
        <v>#N/A N/A</v>
      </c>
    </row>
    <row r="17" spans="1:44">
      <c r="A17" t="s">
        <v>309</v>
      </c>
      <c r="B17" t="s">
        <v>310</v>
      </c>
      <c r="C17" t="s">
        <v>311</v>
      </c>
      <c r="D17" t="s">
        <v>311</v>
      </c>
      <c r="E17" t="s">
        <v>312</v>
      </c>
      <c r="F17" t="s">
        <v>43</v>
      </c>
      <c r="G17" t="s">
        <v>44</v>
      </c>
      <c r="H17">
        <v>16</v>
      </c>
      <c r="I17">
        <v>15000000</v>
      </c>
      <c r="J17" t="s">
        <v>77</v>
      </c>
      <c r="K17">
        <v>16</v>
      </c>
      <c r="L17">
        <v>-4.8125</v>
      </c>
      <c r="M17" t="s">
        <v>313</v>
      </c>
      <c r="N17">
        <v>0.9</v>
      </c>
      <c r="O17">
        <v>2330.1</v>
      </c>
      <c r="P17">
        <v>909.2</v>
      </c>
      <c r="Q17">
        <v>7</v>
      </c>
      <c r="R17">
        <v>42.899999999999899</v>
      </c>
      <c r="U17" t="s">
        <v>48</v>
      </c>
      <c r="V17" t="s">
        <v>314</v>
      </c>
      <c r="W17">
        <v>21.8</v>
      </c>
      <c r="X17" t="s">
        <v>315</v>
      </c>
      <c r="Y17" t="s">
        <v>316</v>
      </c>
      <c r="Z17">
        <v>1823306</v>
      </c>
      <c r="AA17" t="s">
        <v>317</v>
      </c>
      <c r="AB17">
        <v>24.25</v>
      </c>
      <c r="AC17" t="s">
        <v>318</v>
      </c>
      <c r="AE17" t="s">
        <v>319</v>
      </c>
      <c r="AG17" t="s">
        <v>320</v>
      </c>
      <c r="AI17" t="s">
        <v>321</v>
      </c>
      <c r="AJ17">
        <v>27.62</v>
      </c>
      <c r="AK17" t="s">
        <v>322</v>
      </c>
      <c r="AL17">
        <v>17.34</v>
      </c>
      <c r="AM17" t="s">
        <v>323</v>
      </c>
      <c r="AN17" t="str">
        <f>_xll.BDP(B17,$AN$1)</f>
        <v>Technology</v>
      </c>
      <c r="AO17" t="str">
        <f>_xll.BDP(B17,$AO$1)</f>
        <v>Toronto</v>
      </c>
      <c r="AP17" t="str">
        <f>_xll.BDP(B17,$AP$1)</f>
        <v>#N/A N/A</v>
      </c>
      <c r="AQ17" t="str">
        <f>_xll.BDP(B17,$AQ$1)</f>
        <v>#N/A N/A</v>
      </c>
      <c r="AR17" t="str">
        <f>_xll.BDP(B17,$AR$1)</f>
        <v>N</v>
      </c>
    </row>
    <row r="18" spans="1:44">
      <c r="A18" t="s">
        <v>338</v>
      </c>
      <c r="B18" t="s">
        <v>339</v>
      </c>
      <c r="C18" t="s">
        <v>340</v>
      </c>
      <c r="D18" t="s">
        <v>341</v>
      </c>
      <c r="E18" t="s">
        <v>342</v>
      </c>
      <c r="F18" t="s">
        <v>43</v>
      </c>
      <c r="G18" t="s">
        <v>44</v>
      </c>
      <c r="H18">
        <v>10</v>
      </c>
      <c r="I18">
        <v>20485200</v>
      </c>
      <c r="J18" t="s">
        <v>90</v>
      </c>
      <c r="K18">
        <v>10</v>
      </c>
      <c r="L18">
        <v>41.7</v>
      </c>
      <c r="M18" t="s">
        <v>343</v>
      </c>
      <c r="N18">
        <v>54.5</v>
      </c>
      <c r="O18">
        <v>997</v>
      </c>
      <c r="P18">
        <v>347.7</v>
      </c>
      <c r="Q18">
        <v>10</v>
      </c>
      <c r="R18">
        <v>30</v>
      </c>
      <c r="T18" t="s">
        <v>344</v>
      </c>
      <c r="U18" t="s">
        <v>344</v>
      </c>
      <c r="V18" t="s">
        <v>344</v>
      </c>
      <c r="W18" t="s">
        <v>344</v>
      </c>
      <c r="X18" t="s">
        <v>344</v>
      </c>
      <c r="Y18" t="s">
        <v>344</v>
      </c>
      <c r="Z18" t="s">
        <v>344</v>
      </c>
      <c r="AA18" t="s">
        <v>345</v>
      </c>
      <c r="AB18" t="s">
        <v>344</v>
      </c>
      <c r="AC18" t="s">
        <v>346</v>
      </c>
      <c r="AD18" t="s">
        <v>344</v>
      </c>
      <c r="AE18" t="s">
        <v>347</v>
      </c>
      <c r="AF18" t="s">
        <v>344</v>
      </c>
      <c r="AG18" t="s">
        <v>348</v>
      </c>
      <c r="AH18" t="s">
        <v>344</v>
      </c>
      <c r="AI18" t="s">
        <v>349</v>
      </c>
      <c r="AJ18" t="s">
        <v>344</v>
      </c>
      <c r="AK18" t="s">
        <v>350</v>
      </c>
      <c r="AL18" t="s">
        <v>344</v>
      </c>
      <c r="AM18" t="s">
        <v>351</v>
      </c>
      <c r="AN18" t="str">
        <f>_xll.BDP(B18,$AN$1)</f>
        <v>#N/A Invalid Security</v>
      </c>
      <c r="AO18" t="str">
        <f>_xll.BDP(B18,$AO$1)</f>
        <v>#N/A Invalid Security</v>
      </c>
      <c r="AP18" t="str">
        <f>_xll.BDP(B18,$AP$1)</f>
        <v>#N/A Invalid Security</v>
      </c>
      <c r="AQ18" t="str">
        <f>_xll.BDP(B18,$AQ$1)</f>
        <v>#N/A Invalid Security</v>
      </c>
      <c r="AR18" t="str">
        <f>_xll.BDP(B18,$AR$1)</f>
        <v>#N/A Invalid Security</v>
      </c>
    </row>
    <row r="19" spans="1:44">
      <c r="A19" t="s">
        <v>514</v>
      </c>
      <c r="B19" t="s">
        <v>515</v>
      </c>
      <c r="C19" t="s">
        <v>516</v>
      </c>
      <c r="D19" t="s">
        <v>517</v>
      </c>
      <c r="E19" t="s">
        <v>518</v>
      </c>
      <c r="F19" t="s">
        <v>43</v>
      </c>
      <c r="G19" t="s">
        <v>44</v>
      </c>
      <c r="H19">
        <v>10</v>
      </c>
      <c r="I19">
        <v>7500000</v>
      </c>
      <c r="J19" t="s">
        <v>90</v>
      </c>
      <c r="K19">
        <v>10</v>
      </c>
      <c r="L19">
        <v>4.2</v>
      </c>
      <c r="M19" t="s">
        <v>519</v>
      </c>
      <c r="O19">
        <v>371.5</v>
      </c>
      <c r="P19">
        <v>68.5</v>
      </c>
      <c r="Q19">
        <v>7</v>
      </c>
      <c r="R19">
        <v>28.571400000000001</v>
      </c>
      <c r="T19" t="s">
        <v>344</v>
      </c>
      <c r="U19" t="s">
        <v>344</v>
      </c>
      <c r="V19" t="s">
        <v>344</v>
      </c>
      <c r="W19" t="s">
        <v>344</v>
      </c>
      <c r="X19" t="s">
        <v>344</v>
      </c>
      <c r="Y19" t="s">
        <v>344</v>
      </c>
      <c r="Z19" t="s">
        <v>344</v>
      </c>
      <c r="AA19" t="s">
        <v>520</v>
      </c>
      <c r="AB19" t="s">
        <v>344</v>
      </c>
      <c r="AC19" t="s">
        <v>521</v>
      </c>
      <c r="AD19" t="s">
        <v>344</v>
      </c>
      <c r="AE19" t="s">
        <v>522</v>
      </c>
      <c r="AF19" t="s">
        <v>344</v>
      </c>
      <c r="AG19" t="s">
        <v>523</v>
      </c>
      <c r="AH19" t="s">
        <v>344</v>
      </c>
      <c r="AI19" t="s">
        <v>524</v>
      </c>
      <c r="AJ19" t="s">
        <v>344</v>
      </c>
      <c r="AK19" t="s">
        <v>525</v>
      </c>
      <c r="AL19" t="s">
        <v>344</v>
      </c>
      <c r="AM19" t="s">
        <v>351</v>
      </c>
      <c r="AN19" t="str">
        <f>_xll.BDP(B19,$AN$1)</f>
        <v>#N/A Invalid Security</v>
      </c>
      <c r="AO19" t="str">
        <f>_xll.BDP(B19,$AO$1)</f>
        <v>#N/A Invalid Security</v>
      </c>
      <c r="AP19" t="str">
        <f>_xll.BDP(B19,$AP$1)</f>
        <v>#N/A Invalid Security</v>
      </c>
      <c r="AQ19" t="str">
        <f>_xll.BDP(B19,$AQ$1)</f>
        <v>#N/A Invalid Security</v>
      </c>
      <c r="AR19" t="str">
        <f>_xll.BDP(B19,$AR$1)</f>
        <v>#N/A Invalid Security</v>
      </c>
    </row>
    <row r="20" spans="1:44">
      <c r="A20" t="s">
        <v>568</v>
      </c>
      <c r="B20" t="s">
        <v>569</v>
      </c>
      <c r="C20" t="s">
        <v>570</v>
      </c>
      <c r="D20" t="s">
        <v>570</v>
      </c>
      <c r="E20" t="s">
        <v>571</v>
      </c>
      <c r="F20" t="s">
        <v>43</v>
      </c>
      <c r="G20" t="s">
        <v>44</v>
      </c>
      <c r="H20">
        <v>16</v>
      </c>
      <c r="I20">
        <v>4687500</v>
      </c>
      <c r="J20" t="s">
        <v>77</v>
      </c>
      <c r="K20">
        <v>16</v>
      </c>
      <c r="L20">
        <v>169.8125</v>
      </c>
      <c r="M20" t="s">
        <v>572</v>
      </c>
      <c r="N20">
        <v>0.7</v>
      </c>
      <c r="O20">
        <v>1355.3</v>
      </c>
      <c r="P20">
        <v>216.9</v>
      </c>
      <c r="R20">
        <v>28.599999999999898</v>
      </c>
      <c r="V20" t="s">
        <v>568</v>
      </c>
      <c r="W20">
        <v>16</v>
      </c>
      <c r="X20" t="s">
        <v>573</v>
      </c>
      <c r="Y20" t="s">
        <v>574</v>
      </c>
      <c r="Z20" t="s">
        <v>51</v>
      </c>
      <c r="AA20" t="s">
        <v>575</v>
      </c>
      <c r="AB20">
        <v>15.83</v>
      </c>
      <c r="AC20" t="s">
        <v>576</v>
      </c>
      <c r="AD20">
        <v>16.670000000000002</v>
      </c>
      <c r="AE20" t="s">
        <v>577</v>
      </c>
      <c r="AF20">
        <v>15.83</v>
      </c>
      <c r="AG20" t="s">
        <v>578</v>
      </c>
      <c r="AH20">
        <v>48.31</v>
      </c>
      <c r="AI20" t="s">
        <v>579</v>
      </c>
      <c r="AK20" t="s">
        <v>580</v>
      </c>
      <c r="AL20">
        <v>59.37</v>
      </c>
      <c r="AM20" t="s">
        <v>581</v>
      </c>
      <c r="AN20" t="str">
        <f>_xll.BDP(B20,$AN$1)</f>
        <v>Technology</v>
      </c>
      <c r="AO20" t="str">
        <f>_xll.BDP(B20,$AO$1)</f>
        <v>Toronto</v>
      </c>
      <c r="AP20" t="str">
        <f>_xll.BDP(B20,$AP$1)</f>
        <v>#N/A N/A</v>
      </c>
      <c r="AQ20" t="str">
        <f>_xll.BDP(B20,$AQ$1)</f>
        <v>#N/A N/A</v>
      </c>
      <c r="AR20" t="str">
        <f>_xll.BDP(B20,$AR$1)</f>
        <v>#N/A N/A</v>
      </c>
    </row>
    <row r="21" spans="1:44">
      <c r="A21" t="s">
        <v>665</v>
      </c>
      <c r="B21" t="s">
        <v>666</v>
      </c>
      <c r="C21" t="s">
        <v>667</v>
      </c>
      <c r="D21" t="s">
        <v>667</v>
      </c>
      <c r="E21" t="s">
        <v>668</v>
      </c>
      <c r="F21" t="s">
        <v>43</v>
      </c>
      <c r="G21" t="s">
        <v>44</v>
      </c>
      <c r="H21">
        <v>0.9</v>
      </c>
      <c r="I21">
        <v>14777800</v>
      </c>
      <c r="J21" t="s">
        <v>669</v>
      </c>
      <c r="K21">
        <v>0.9</v>
      </c>
      <c r="M21" t="s">
        <v>665</v>
      </c>
      <c r="N21">
        <v>18.2</v>
      </c>
      <c r="O21">
        <v>450.5</v>
      </c>
      <c r="P21">
        <v>27.1</v>
      </c>
      <c r="R21">
        <v>25</v>
      </c>
      <c r="V21" t="s">
        <v>51</v>
      </c>
      <c r="X21" t="s">
        <v>670</v>
      </c>
      <c r="Y21" t="s">
        <v>671</v>
      </c>
      <c r="Z21" t="s">
        <v>51</v>
      </c>
      <c r="AA21" t="s">
        <v>672</v>
      </c>
      <c r="AC21" t="s">
        <v>673</v>
      </c>
      <c r="AD21">
        <v>13.2</v>
      </c>
      <c r="AE21" t="s">
        <v>674</v>
      </c>
      <c r="AF21">
        <v>15.1</v>
      </c>
      <c r="AG21" t="s">
        <v>675</v>
      </c>
      <c r="AI21" t="s">
        <v>676</v>
      </c>
      <c r="AK21" t="s">
        <v>677</v>
      </c>
      <c r="AM21" t="s">
        <v>678</v>
      </c>
      <c r="AN21" t="str">
        <f>_xll.BDP(B21,$AN$1)</f>
        <v>Basic Materials</v>
      </c>
      <c r="AO21" t="str">
        <f>_xll.BDP(B21,$AO$1)</f>
        <v>#N/A Field Not Applicable</v>
      </c>
      <c r="AP21" t="str">
        <f>_xll.BDP(B21,$AP$1)</f>
        <v>#N/A N/A</v>
      </c>
      <c r="AQ21" t="str">
        <f>_xll.BDP(B21,$AQ$1)</f>
        <v>#N/A N/A</v>
      </c>
      <c r="AR21" t="str">
        <f>_xll.BDP(B21,$AR$1)</f>
        <v>#N/A N/A</v>
      </c>
    </row>
    <row r="22" spans="1:44">
      <c r="A22" t="s">
        <v>762</v>
      </c>
      <c r="B22" t="s">
        <v>763</v>
      </c>
      <c r="C22" t="s">
        <v>764</v>
      </c>
      <c r="D22" t="s">
        <v>764</v>
      </c>
      <c r="E22" t="s">
        <v>765</v>
      </c>
      <c r="F22" t="s">
        <v>43</v>
      </c>
      <c r="G22" t="s">
        <v>44</v>
      </c>
      <c r="H22">
        <v>0.1</v>
      </c>
      <c r="I22">
        <v>6847000</v>
      </c>
      <c r="J22" t="s">
        <v>727</v>
      </c>
      <c r="K22">
        <v>0.1</v>
      </c>
      <c r="L22">
        <v>262.85714289999999</v>
      </c>
      <c r="M22" t="s">
        <v>766</v>
      </c>
      <c r="N22">
        <v>0.1</v>
      </c>
      <c r="O22">
        <v>768.2</v>
      </c>
      <c r="P22">
        <v>117.6</v>
      </c>
      <c r="R22">
        <v>14.3</v>
      </c>
      <c r="U22" t="s">
        <v>48</v>
      </c>
      <c r="V22" t="s">
        <v>762</v>
      </c>
      <c r="X22" t="s">
        <v>767</v>
      </c>
      <c r="Y22" t="s">
        <v>768</v>
      </c>
      <c r="Z22">
        <v>1656472</v>
      </c>
      <c r="AA22" t="s">
        <v>769</v>
      </c>
      <c r="AC22" t="s">
        <v>770</v>
      </c>
      <c r="AE22" t="s">
        <v>771</v>
      </c>
      <c r="AF22">
        <v>0.7</v>
      </c>
      <c r="AG22" t="s">
        <v>279</v>
      </c>
      <c r="AH22">
        <v>0.44500000000000001</v>
      </c>
      <c r="AI22" t="s">
        <v>772</v>
      </c>
      <c r="AK22" t="s">
        <v>773</v>
      </c>
      <c r="AL22">
        <v>19.57</v>
      </c>
      <c r="AM22" t="s">
        <v>774</v>
      </c>
      <c r="AN22" t="str">
        <f>_xll.BDP(B22,$AN$1)</f>
        <v>Consumer, Non-cyclical</v>
      </c>
      <c r="AO22" t="str">
        <f>_xll.BDP(B22,$AO$1)</f>
        <v>Toronto</v>
      </c>
      <c r="AP22" t="str">
        <f>_xll.BDP(B22,$AP$1)</f>
        <v>#N/A N/A</v>
      </c>
      <c r="AQ22" t="str">
        <f>_xll.BDP(B22,$AQ$1)</f>
        <v>#N/A N/A</v>
      </c>
      <c r="AR22" t="str">
        <f>_xll.BDP(B22,$AR$1)</f>
        <v>#N/A N/A</v>
      </c>
    </row>
    <row r="23" spans="1:44">
      <c r="A23" t="s">
        <v>787</v>
      </c>
      <c r="B23" t="s">
        <v>788</v>
      </c>
      <c r="C23" t="s">
        <v>789</v>
      </c>
      <c r="D23" t="s">
        <v>789</v>
      </c>
      <c r="E23" t="s">
        <v>790</v>
      </c>
      <c r="F23" t="s">
        <v>43</v>
      </c>
      <c r="G23" t="s">
        <v>44</v>
      </c>
      <c r="H23">
        <v>0.1</v>
      </c>
      <c r="I23">
        <v>5000000</v>
      </c>
      <c r="J23" t="s">
        <v>683</v>
      </c>
      <c r="K23">
        <v>0.1</v>
      </c>
      <c r="L23">
        <v>-28.571428569999998</v>
      </c>
      <c r="M23" t="s">
        <v>791</v>
      </c>
      <c r="O23">
        <v>89.6</v>
      </c>
      <c r="R23">
        <v>19.999999999999901</v>
      </c>
      <c r="V23" t="s">
        <v>792</v>
      </c>
      <c r="W23">
        <v>2.1</v>
      </c>
      <c r="X23" t="s">
        <v>793</v>
      </c>
      <c r="Y23" t="s">
        <v>794</v>
      </c>
      <c r="Z23">
        <v>1807983</v>
      </c>
      <c r="AA23" t="s">
        <v>795</v>
      </c>
      <c r="AC23" t="s">
        <v>796</v>
      </c>
      <c r="AE23" t="s">
        <v>797</v>
      </c>
      <c r="AG23" t="s">
        <v>798</v>
      </c>
      <c r="AI23" t="s">
        <v>799</v>
      </c>
      <c r="AK23" t="s">
        <v>800</v>
      </c>
      <c r="AL23">
        <v>5.0199999999999996</v>
      </c>
      <c r="AM23" t="s">
        <v>801</v>
      </c>
      <c r="AN23" t="str">
        <f>_xll.BDP(B23,$AN$1)</f>
        <v>Consumer, Non-cyclical</v>
      </c>
      <c r="AO23" t="str">
        <f>_xll.BDP(B23,$AO$1)</f>
        <v>Toronto</v>
      </c>
      <c r="AP23" t="str">
        <f>_xll.BDP(B23,$AP$1)</f>
        <v>#N/A N/A</v>
      </c>
      <c r="AQ23" t="str">
        <f>_xll.BDP(B23,$AQ$1)</f>
        <v>#N/A N/A</v>
      </c>
      <c r="AR23" t="str">
        <f>_xll.BDP(B23,$AR$1)</f>
        <v>#N/A N/A</v>
      </c>
    </row>
    <row r="24" spans="1:44">
      <c r="A24" t="s">
        <v>238</v>
      </c>
      <c r="B24" t="s">
        <v>239</v>
      </c>
      <c r="C24" t="s">
        <v>240</v>
      </c>
      <c r="D24" t="s">
        <v>240</v>
      </c>
      <c r="E24" t="s">
        <v>241</v>
      </c>
      <c r="F24" t="s">
        <v>43</v>
      </c>
      <c r="G24" t="s">
        <v>44</v>
      </c>
      <c r="H24">
        <v>13</v>
      </c>
      <c r="I24">
        <v>19230800</v>
      </c>
      <c r="J24" t="s">
        <v>77</v>
      </c>
      <c r="K24">
        <v>0</v>
      </c>
      <c r="M24" t="s">
        <v>942</v>
      </c>
      <c r="N24">
        <v>0.1</v>
      </c>
      <c r="O24">
        <v>3020.2</v>
      </c>
      <c r="P24">
        <v>268.89999999999998</v>
      </c>
      <c r="R24">
        <v>33.299999999999997</v>
      </c>
      <c r="V24" t="s">
        <v>145</v>
      </c>
      <c r="W24">
        <v>15.84</v>
      </c>
      <c r="X24" t="s">
        <v>243</v>
      </c>
      <c r="Y24" t="s">
        <v>244</v>
      </c>
      <c r="Z24">
        <v>1829726</v>
      </c>
      <c r="AA24" t="s">
        <v>245</v>
      </c>
      <c r="AC24" t="s">
        <v>246</v>
      </c>
      <c r="AD24">
        <v>13.2</v>
      </c>
      <c r="AE24" t="s">
        <v>247</v>
      </c>
      <c r="AF24">
        <v>14.27</v>
      </c>
      <c r="AG24" t="s">
        <v>248</v>
      </c>
      <c r="AH24">
        <v>15.79</v>
      </c>
      <c r="AI24" t="s">
        <v>249</v>
      </c>
      <c r="AK24" t="s">
        <v>250</v>
      </c>
      <c r="AM24" t="s">
        <v>251</v>
      </c>
      <c r="AN24" t="str">
        <f>_xll.BDP(B24,$AN$1)</f>
        <v>Basic Materials</v>
      </c>
      <c r="AO24" t="str">
        <f>_xll.BDP(B24,$AO$1)</f>
        <v>Toronto</v>
      </c>
      <c r="AP24" t="str">
        <f>_xll.BDP(B24,$AP$1)</f>
        <v>#N/A N/A</v>
      </c>
      <c r="AQ24" t="str">
        <f>_xll.BDP(B24,$AQ$1)</f>
        <v>#N/A N/A</v>
      </c>
      <c r="AR24" t="str">
        <f>_xll.BDP(B24,$AR$1)</f>
        <v>#N/A 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bloomberg_filtered</vt:lpstr>
      <vt:lpstr>bloomberg_filtered (F)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Diaz</dc:creator>
  <cp:lastModifiedBy>Jose Diaz Yanes</cp:lastModifiedBy>
  <dcterms:created xsi:type="dcterms:W3CDTF">2025-04-17T22:26:36Z</dcterms:created>
  <dcterms:modified xsi:type="dcterms:W3CDTF">2025-04-30T18:03:32Z</dcterms:modified>
</cp:coreProperties>
</file>