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ownloads\JULIO 2022\FORMATOS PARA CRUCE BFC\"/>
    </mc:Choice>
  </mc:AlternateContent>
  <xr:revisionPtr revIDLastSave="0" documentId="8_{308E1345-7DB4-4490-BBB5-10E9B60A8B2A}" xr6:coauthVersionLast="47" xr6:coauthVersionMax="47" xr10:uidLastSave="{00000000-0000-0000-0000-000000000000}"/>
  <bookViews>
    <workbookView xWindow="-120" yWindow="-120" windowWidth="20730" windowHeight="11160" xr2:uid="{E807D7D0-7357-48EC-9799-E78314DD3CCA}"/>
  </bookViews>
  <sheets>
    <sheet name="P&amp;L Dest" sheetId="1" r:id="rId1"/>
  </sheets>
  <externalReferences>
    <externalReference r:id="rId2"/>
  </externalReferences>
  <definedNames>
    <definedName name="cc">'[1]Master Data'!#REF!</definedName>
    <definedName name="months">[1]Comp!$G$5:$G$17</definedName>
    <definedName name="RU">[1]Comp!$A$4:$A$81</definedName>
    <definedName name="year">[1]Comp!$I$5:$I$6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1" i="1" l="1"/>
  <c r="K311" i="1"/>
  <c r="J311" i="1"/>
  <c r="I311" i="1"/>
  <c r="H311" i="1"/>
  <c r="G311" i="1"/>
  <c r="F311" i="1"/>
  <c r="E311" i="1"/>
  <c r="D311" i="1"/>
  <c r="C311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C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C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B3" i="1"/>
  <c r="B2" i="1"/>
  <c r="M311" i="1" l="1"/>
</calcChain>
</file>

<file path=xl/sharedStrings.xml><?xml version="1.0" encoding="utf-8"?>
<sst xmlns="http://schemas.openxmlformats.org/spreadsheetml/2006/main" count="592" uniqueCount="571">
  <si>
    <t>Actual YTD</t>
  </si>
  <si>
    <t>TOTAL YTD</t>
  </si>
  <si>
    <t>General</t>
  </si>
  <si>
    <t>Production Expenses</t>
  </si>
  <si>
    <t>QA/QC</t>
  </si>
  <si>
    <t>R&amp;D Expenses</t>
  </si>
  <si>
    <t>Marketing &amp; Publicity</t>
  </si>
  <si>
    <t>Selling &amp; Demonstration</t>
  </si>
  <si>
    <t>Distribution</t>
  </si>
  <si>
    <t>Warehousing</t>
  </si>
  <si>
    <t>Administration</t>
  </si>
  <si>
    <t>IT</t>
  </si>
  <si>
    <t>D10</t>
  </si>
  <si>
    <t>D20</t>
  </si>
  <si>
    <t>D25</t>
  </si>
  <si>
    <t>D30</t>
  </si>
  <si>
    <t>D40</t>
  </si>
  <si>
    <t>D50</t>
  </si>
  <si>
    <t>D60</t>
  </si>
  <si>
    <t>D70</t>
  </si>
  <si>
    <t>D80</t>
  </si>
  <si>
    <t>D90</t>
  </si>
  <si>
    <t> </t>
  </si>
  <si>
    <t>3111</t>
  </si>
  <si>
    <t>3111      Gross sales to third party</t>
  </si>
  <si>
    <t>3112</t>
  </si>
  <si>
    <t>3112      Transport rebilled to third party</t>
  </si>
  <si>
    <t>3211</t>
  </si>
  <si>
    <t>3211      Cash discounts (-) - Customer</t>
  </si>
  <si>
    <t>3212</t>
  </si>
  <si>
    <t>3212      Customer agreements on invoice</t>
  </si>
  <si>
    <t>3213</t>
  </si>
  <si>
    <t>3213      Volume discounts</t>
  </si>
  <si>
    <t>3214</t>
  </si>
  <si>
    <t>3214      Price promotions</t>
  </si>
  <si>
    <t>3215</t>
  </si>
  <si>
    <t>3215      Free goods</t>
  </si>
  <si>
    <t>3216</t>
  </si>
  <si>
    <t>3216      Off invoice rebates</t>
  </si>
  <si>
    <t>3217</t>
  </si>
  <si>
    <t>3217      Rebates linked to transport and warehousing</t>
  </si>
  <si>
    <t>3218</t>
  </si>
  <si>
    <t>3218      Special campaigns</t>
  </si>
  <si>
    <t>3311</t>
  </si>
  <si>
    <t>3311      Gross sales intercompany</t>
  </si>
  <si>
    <t>33112</t>
  </si>
  <si>
    <t>33112      Intercompany discounts (-)</t>
  </si>
  <si>
    <t>3312</t>
  </si>
  <si>
    <t>3312      Transport rebilled to intercompany</t>
  </si>
  <si>
    <t>NET SALES</t>
  </si>
  <si>
    <t>4111</t>
  </si>
  <si>
    <t>4111      COGS material and landing cost at standard</t>
  </si>
  <si>
    <t>41120    RSPO Certificate</t>
  </si>
  <si>
    <t>4121</t>
  </si>
  <si>
    <t>4121      Purchase price variance on material standard - P/O</t>
  </si>
  <si>
    <t>4122</t>
  </si>
  <si>
    <t>4122      Purchase price variance on material deviation invoice - P/O</t>
  </si>
  <si>
    <t>4123</t>
  </si>
  <si>
    <t>4123      Rebates from suppliers</t>
  </si>
  <si>
    <t>4124</t>
  </si>
  <si>
    <t>4124      Production result on raw material</t>
  </si>
  <si>
    <t>41245    Back to back</t>
  </si>
  <si>
    <t>4125</t>
  </si>
  <si>
    <t>4125      Execptional PPV variations</t>
  </si>
  <si>
    <t>41260</t>
  </si>
  <si>
    <t>41260     Hedge Result</t>
  </si>
  <si>
    <t>41270</t>
  </si>
  <si>
    <t>41270     Cash discounts - Supplier</t>
  </si>
  <si>
    <t>4131</t>
  </si>
  <si>
    <t>4131      Landing and RM WHS costs at standard</t>
  </si>
  <si>
    <t>4132</t>
  </si>
  <si>
    <t>4132      Landing costs at actual</t>
  </si>
  <si>
    <t>4141</t>
  </si>
  <si>
    <t>4141      Revaluation inventory on manufactured goods</t>
  </si>
  <si>
    <t>4142</t>
  </si>
  <si>
    <t>4142      Revaluation inventory on work in progress</t>
  </si>
  <si>
    <t>4143</t>
  </si>
  <si>
    <t>4143      Revaluation inventory on raw materials</t>
  </si>
  <si>
    <t>4144</t>
  </si>
  <si>
    <t>4144      Revaluation inventory on packaging</t>
  </si>
  <si>
    <t>4145</t>
  </si>
  <si>
    <t>4145      Revaluation inventory on purchased goods</t>
  </si>
  <si>
    <t>4146</t>
  </si>
  <si>
    <t>4146      Revaluation inventory on subproduct and residuals</t>
  </si>
  <si>
    <t>4147</t>
  </si>
  <si>
    <t>4147      Revaluation inventory on stock in transit</t>
  </si>
  <si>
    <t>4148</t>
  </si>
  <si>
    <t>4148      Revaluation inventory on other stock</t>
  </si>
  <si>
    <t>4511</t>
  </si>
  <si>
    <t>4511      Inventory differences in raw materials</t>
  </si>
  <si>
    <t>4512</t>
  </si>
  <si>
    <t>4512      Inventory differences in finished products</t>
  </si>
  <si>
    <t>4513</t>
  </si>
  <si>
    <t>4513      Inventory differences in purchased goods</t>
  </si>
  <si>
    <t>4514</t>
  </si>
  <si>
    <t>4514      Inventory differences in packaging</t>
  </si>
  <si>
    <t>4516</t>
  </si>
  <si>
    <t>4516      Inventory differences in subproducts and residuals</t>
  </si>
  <si>
    <t>4517</t>
  </si>
  <si>
    <t>4517      Inventory differences in stock in transit</t>
  </si>
  <si>
    <t>4518</t>
  </si>
  <si>
    <t>4518      Inventory differences in other stocks</t>
  </si>
  <si>
    <t>4522</t>
  </si>
  <si>
    <t>4522      Production surcharges</t>
  </si>
  <si>
    <t>47000</t>
  </si>
  <si>
    <t>47000     Write-off obsolete stocks</t>
  </si>
  <si>
    <t>5416</t>
  </si>
  <si>
    <t>5416      Write-off stocks</t>
  </si>
  <si>
    <t>COGS</t>
  </si>
  <si>
    <t>3510</t>
  </si>
  <si>
    <t>3510      In-house production</t>
  </si>
  <si>
    <t>36110</t>
  </si>
  <si>
    <t>36110    Building rent income</t>
  </si>
  <si>
    <t>4211</t>
  </si>
  <si>
    <t>4211      COGS operation at standard</t>
  </si>
  <si>
    <t>4221</t>
  </si>
  <si>
    <t>4221      Production volume variance</t>
  </si>
  <si>
    <t>4311</t>
  </si>
  <si>
    <t>4311      Labour production cover</t>
  </si>
  <si>
    <t>4312</t>
  </si>
  <si>
    <t>4312      Labour production result</t>
  </si>
  <si>
    <t>4313</t>
  </si>
  <si>
    <t>4313      Machinery production cover</t>
  </si>
  <si>
    <t>4314</t>
  </si>
  <si>
    <t>4314      Machinery production result</t>
  </si>
  <si>
    <t>4315</t>
  </si>
  <si>
    <t>4315      Overhead production cover</t>
  </si>
  <si>
    <t>4316</t>
  </si>
  <si>
    <t>4316      Overhead producton result</t>
  </si>
  <si>
    <t>4317</t>
  </si>
  <si>
    <t>4317      Warehousing production cover</t>
  </si>
  <si>
    <t>4318</t>
  </si>
  <si>
    <t>4318      Warehousing production result</t>
  </si>
  <si>
    <t>4321</t>
  </si>
  <si>
    <t>4321      Revaluation inventory on operation</t>
  </si>
  <si>
    <t>4411</t>
  </si>
  <si>
    <t>4411      Production costs absorbed in stock</t>
  </si>
  <si>
    <t>5296</t>
  </si>
  <si>
    <t>5296      Sales commissions received</t>
  </si>
  <si>
    <t>5297</t>
  </si>
  <si>
    <t>5297      Sales commissions paid</t>
  </si>
  <si>
    <t>5411</t>
  </si>
  <si>
    <t>5411      Provision for financial fixed assets</t>
  </si>
  <si>
    <t>54111</t>
  </si>
  <si>
    <t>54111      Gain sale of financial fixed assets</t>
  </si>
  <si>
    <t>54112</t>
  </si>
  <si>
    <t>54112      Loss sale of financial fixed assets</t>
  </si>
  <si>
    <t>54113</t>
  </si>
  <si>
    <t>54113      Gain on the sale of other assets (excl Subs)</t>
  </si>
  <si>
    <t>54114</t>
  </si>
  <si>
    <t>54114      Loss on the sale of other assets (excl Subs)</t>
  </si>
  <si>
    <t>54119</t>
  </si>
  <si>
    <t>54119      Write-back provision on financial fixed assets</t>
  </si>
  <si>
    <t>5412</t>
  </si>
  <si>
    <t>5412      Write-off financial fixed assets</t>
  </si>
  <si>
    <t>54125</t>
  </si>
  <si>
    <t>54125      Gain on sale of own shares</t>
  </si>
  <si>
    <t>54126</t>
  </si>
  <si>
    <t>54126      Loss on sale of own shares</t>
  </si>
  <si>
    <t>5413</t>
  </si>
  <si>
    <t>5413      Provision for bad debt</t>
  </si>
  <si>
    <t>5414</t>
  </si>
  <si>
    <t>5414      Write-off bad debt</t>
  </si>
  <si>
    <t>5415</t>
  </si>
  <si>
    <t>5415      Provision for obsolete stocks</t>
  </si>
  <si>
    <t>54172</t>
  </si>
  <si>
    <t>54172      Inc of provision for taxation</t>
  </si>
  <si>
    <t>54180</t>
  </si>
  <si>
    <t>54180      Inc provision share based payment</t>
  </si>
  <si>
    <t>54181</t>
  </si>
  <si>
    <t>54181      Write-off provision share based payment</t>
  </si>
  <si>
    <t>54182</t>
  </si>
  <si>
    <t>54182      Dec of provision for taxation</t>
  </si>
  <si>
    <t>5421</t>
  </si>
  <si>
    <t>5421      Royalties paid</t>
  </si>
  <si>
    <t>5422</t>
  </si>
  <si>
    <t>5422      Royalties received</t>
  </si>
  <si>
    <t>5423</t>
  </si>
  <si>
    <t>5423      Restitutions</t>
  </si>
  <si>
    <t>54241</t>
  </si>
  <si>
    <t>54241      Investments grants &amp; interest subsidies</t>
  </si>
  <si>
    <t>54242</t>
  </si>
  <si>
    <t>54242      Operating subsidies &amp; compensatory amnts</t>
  </si>
  <si>
    <t>54253</t>
  </si>
  <si>
    <t>54253      Recharges to interco (general)</t>
  </si>
  <si>
    <t>54272</t>
  </si>
  <si>
    <t>54272      Other miscellaneous expenses</t>
  </si>
  <si>
    <t xml:space="preserve">54273      Increase other provisions (general) </t>
  </si>
  <si>
    <t>54274      Decrease other provisions (general)</t>
  </si>
  <si>
    <t>54276</t>
  </si>
  <si>
    <t>54276      Other miscellaneous income</t>
  </si>
  <si>
    <t>54278</t>
  </si>
  <si>
    <t xml:space="preserve">54278      Indirect tax &amp; other claims </t>
  </si>
  <si>
    <t>54283</t>
  </si>
  <si>
    <t>54283      Recharges from interco (general)</t>
  </si>
  <si>
    <t>5429</t>
  </si>
  <si>
    <t>5429      Head office fee expenses</t>
  </si>
  <si>
    <t>54291</t>
  </si>
  <si>
    <t>54291      Head office fee income</t>
  </si>
  <si>
    <t>54292</t>
  </si>
  <si>
    <t>54292      Franchise Fee expenses</t>
  </si>
  <si>
    <t>54293</t>
  </si>
  <si>
    <t>54293      Franchise Fee income</t>
  </si>
  <si>
    <t>54294</t>
  </si>
  <si>
    <t>54294      Rev. ICT Fee (only when Franchise Fee)</t>
  </si>
  <si>
    <t>54390      Commercial Franchise royalty exp</t>
  </si>
  <si>
    <t>54391      Commercial Franchise royalty inc</t>
  </si>
  <si>
    <t>54392      Manufacturing royalty exp</t>
  </si>
  <si>
    <t>54393      Manufacturing royalty inc</t>
  </si>
  <si>
    <t>54394      HQ Administration fee exp</t>
  </si>
  <si>
    <t>54395      HQ Administration fee inc</t>
  </si>
  <si>
    <t>54396      ICT infrastructure cost sharing exp</t>
  </si>
  <si>
    <t>54397      ICT infrastructure cost sharing inc</t>
  </si>
  <si>
    <t>54398      HQ marketing fee exp</t>
  </si>
  <si>
    <t>54399      HQ marketing fee inc</t>
  </si>
  <si>
    <t>5811</t>
  </si>
  <si>
    <t>5811      Gains on disposal of fixed assets</t>
  </si>
  <si>
    <t>5812</t>
  </si>
  <si>
    <t>5812      Losses on sales of fixed assets</t>
  </si>
  <si>
    <t>5922</t>
  </si>
  <si>
    <t>5922      Amortisation goodwill</t>
  </si>
  <si>
    <t>61200      Exceptional - Termination</t>
  </si>
  <si>
    <t>61210      Exceptional - Global Unicode Group Accelerator</t>
  </si>
  <si>
    <t>61211      Exceptional - Bonus &amp; incentives</t>
  </si>
  <si>
    <t>62111</t>
  </si>
  <si>
    <t>62111      Realised exchange loss</t>
  </si>
  <si>
    <t>62112</t>
  </si>
  <si>
    <t>62112      Realised exchange gain</t>
  </si>
  <si>
    <t>62113</t>
  </si>
  <si>
    <t>62113      Realised foreign exchange losses on financial debt</t>
  </si>
  <si>
    <t>62114</t>
  </si>
  <si>
    <t>62114      Realised foreign exchange gain on financial debt</t>
  </si>
  <si>
    <t>62121</t>
  </si>
  <si>
    <t>62121      Unrealised exchange loss</t>
  </si>
  <si>
    <t>62122</t>
  </si>
  <si>
    <t>62122      Unrealised exchange gain</t>
  </si>
  <si>
    <t>62123</t>
  </si>
  <si>
    <t>62123      Unrealised forgeing exchange losses on financial debt</t>
  </si>
  <si>
    <t>62124</t>
  </si>
  <si>
    <t>62124      Unrealised forgeing exchange gains on financial debt</t>
  </si>
  <si>
    <t>62211</t>
  </si>
  <si>
    <t>62211      Monetary correction loss</t>
  </si>
  <si>
    <t>62212</t>
  </si>
  <si>
    <t>62212      Monetary correction gain</t>
  </si>
  <si>
    <t>6231</t>
  </si>
  <si>
    <t>6231      Bank and third party interest expenses long term loans</t>
  </si>
  <si>
    <t>6232</t>
  </si>
  <si>
    <t>6232      Bank and third party interest expenses short term loans</t>
  </si>
  <si>
    <t>6233</t>
  </si>
  <si>
    <t>6233      Financial leasing interest</t>
  </si>
  <si>
    <t>6234</t>
  </si>
  <si>
    <t>6234      Intercompany interest expenses</t>
  </si>
  <si>
    <t>6235</t>
  </si>
  <si>
    <t>6235      Supplier interest expenses</t>
  </si>
  <si>
    <t>62370</t>
  </si>
  <si>
    <t>62370      Financial Commitment fees</t>
  </si>
  <si>
    <t>62375</t>
  </si>
  <si>
    <t>62375      Unwinding of provisions (discounting)</t>
  </si>
  <si>
    <t>62380</t>
  </si>
  <si>
    <t>62380      Interest expenses on pension cost</t>
  </si>
  <si>
    <t>6241</t>
  </si>
  <si>
    <t>6241      Bank and third party interest income long term loans</t>
  </si>
  <si>
    <t>6242</t>
  </si>
  <si>
    <t>6242      Bank and third party interest income short term loans</t>
  </si>
  <si>
    <t>6243</t>
  </si>
  <si>
    <t>6243      Intercompany interest income</t>
  </si>
  <si>
    <t>62441</t>
  </si>
  <si>
    <t>62441      Customer interest income</t>
  </si>
  <si>
    <t>62443</t>
  </si>
  <si>
    <t>62443      Customer interest charges</t>
  </si>
  <si>
    <t>6245</t>
  </si>
  <si>
    <t>6245      Supplier interest income</t>
  </si>
  <si>
    <t>6246</t>
  </si>
  <si>
    <t>6246      Other financial income</t>
  </si>
  <si>
    <t>62470</t>
  </si>
  <si>
    <t>62470      Activation fixed assets borrowings</t>
  </si>
  <si>
    <t>6251</t>
  </si>
  <si>
    <t>6251      Gross dividends received</t>
  </si>
  <si>
    <t>6252</t>
  </si>
  <si>
    <t>6252      WD current assets</t>
  </si>
  <si>
    <t>7111</t>
  </si>
  <si>
    <t>7111      Provision deferred taxes</t>
  </si>
  <si>
    <t>7112</t>
  </si>
  <si>
    <t>7112      Provision income taxes</t>
  </si>
  <si>
    <t>7113</t>
  </si>
  <si>
    <t>7113      Income taxes paid actual year</t>
  </si>
  <si>
    <t>7114</t>
  </si>
  <si>
    <t>7114      Income taxes paid previous year</t>
  </si>
  <si>
    <t>7115</t>
  </si>
  <si>
    <t>7115      Adjust./inc. taxes&amp;write back of tax prv</t>
  </si>
  <si>
    <t>71160</t>
  </si>
  <si>
    <t>71160    Provision WHT</t>
  </si>
  <si>
    <t>71170</t>
  </si>
  <si>
    <t>71170    Payment WHT</t>
  </si>
  <si>
    <t>51110      Indirect salaries (white collar)</t>
  </si>
  <si>
    <t>51111      Global Unicode bonus (target +stretch) paid</t>
  </si>
  <si>
    <t>51112      Accrual target Global Unicode bonus</t>
  </si>
  <si>
    <t>51113      Accrual stretch Global Unicode bonus</t>
  </si>
  <si>
    <t>51114      Reversal accrual Global Unicode bonus LY</t>
  </si>
  <si>
    <t>51119</t>
  </si>
  <si>
    <t>51119      Directors fees</t>
  </si>
  <si>
    <t>5112</t>
  </si>
  <si>
    <t>5112      Direct wages (blue collar)</t>
  </si>
  <si>
    <t>5113</t>
  </si>
  <si>
    <t>5113      Commissions to sales force</t>
  </si>
  <si>
    <t>5114</t>
  </si>
  <si>
    <t>5114      Pre retirement</t>
  </si>
  <si>
    <t>5115</t>
  </si>
  <si>
    <t>5115      Termination of contract</t>
  </si>
  <si>
    <t>5116</t>
  </si>
  <si>
    <t>5116      Expatriate package</t>
  </si>
  <si>
    <t>51170</t>
  </si>
  <si>
    <t>51170      IC Recharges salaries to</t>
  </si>
  <si>
    <t>51171</t>
  </si>
  <si>
    <t>51171      IC Recharges salaries from</t>
  </si>
  <si>
    <t>51180</t>
  </si>
  <si>
    <t>51180      Salary subsidies</t>
  </si>
  <si>
    <t>5121</t>
  </si>
  <si>
    <t>5121      White collar social security</t>
  </si>
  <si>
    <t>51211      Social security on Global Unicode bonus (target + stretch) paid</t>
  </si>
  <si>
    <t>51212      Accrued social security on Global Unicode bonus (target)</t>
  </si>
  <si>
    <t>51213     Accrued social security on Global Unicode bonus (strecth)</t>
  </si>
  <si>
    <t>51214     Reversed social security on Global Unicode bonus LY</t>
  </si>
  <si>
    <t>5122</t>
  </si>
  <si>
    <t>5122      Blue collar social security</t>
  </si>
  <si>
    <t>5131</t>
  </si>
  <si>
    <t>5131      Interim personnel</t>
  </si>
  <si>
    <t>5132</t>
  </si>
  <si>
    <t>5132      Recruitment</t>
  </si>
  <si>
    <t>5133</t>
  </si>
  <si>
    <t>5133      Staff Training</t>
  </si>
  <si>
    <t>51331    Seminars</t>
  </si>
  <si>
    <t>51332    Events</t>
  </si>
  <si>
    <t>5134</t>
  </si>
  <si>
    <t>5134      Travel and entertainment</t>
  </si>
  <si>
    <t>5135</t>
  </si>
  <si>
    <t>5135      Canteen expenses</t>
  </si>
  <si>
    <t>5136</t>
  </si>
  <si>
    <t>5136      Personnel insurances</t>
  </si>
  <si>
    <t>5137</t>
  </si>
  <si>
    <t>5137      Clothing and uniforms</t>
  </si>
  <si>
    <t>5138</t>
  </si>
  <si>
    <t>5138      Other personnel expenses</t>
  </si>
  <si>
    <t>5140</t>
  </si>
  <si>
    <t>5140      Pensions</t>
  </si>
  <si>
    <t>5211</t>
  </si>
  <si>
    <t>5211      Repairs and maintenance labour</t>
  </si>
  <si>
    <t>5212</t>
  </si>
  <si>
    <t>5212      Repairs and maintenance spare parts and external labour</t>
  </si>
  <si>
    <t>5213</t>
  </si>
  <si>
    <t>5213      Environmental</t>
  </si>
  <si>
    <t>5214</t>
  </si>
  <si>
    <t>5214      Forklift expenses</t>
  </si>
  <si>
    <t>5215</t>
  </si>
  <si>
    <t>5215      Refuse collection</t>
  </si>
  <si>
    <t>5216</t>
  </si>
  <si>
    <t>5216      Cleaning</t>
  </si>
  <si>
    <t>5217</t>
  </si>
  <si>
    <t>5217      Pest control</t>
  </si>
  <si>
    <t>5218</t>
  </si>
  <si>
    <t>5218      Car maintenance</t>
  </si>
  <si>
    <t>5219</t>
  </si>
  <si>
    <t>5219      Lorry maintenance</t>
  </si>
  <si>
    <t>5220</t>
  </si>
  <si>
    <t>5220      Production Outsourcing</t>
  </si>
  <si>
    <t>5221</t>
  </si>
  <si>
    <t>5221      Freight out</t>
  </si>
  <si>
    <t>5222</t>
  </si>
  <si>
    <t>5222      External laboratory</t>
  </si>
  <si>
    <t>5223</t>
  </si>
  <si>
    <t>5223      Lawyers' fees</t>
  </si>
  <si>
    <t>5224</t>
  </si>
  <si>
    <t>5224      Audit fees</t>
  </si>
  <si>
    <t>5225</t>
  </si>
  <si>
    <t>5225      Tax advice fees</t>
  </si>
  <si>
    <t>5226</t>
  </si>
  <si>
    <t>5226      Accounting fees</t>
  </si>
  <si>
    <t>5227</t>
  </si>
  <si>
    <t>5227      Registration and legal fees</t>
  </si>
  <si>
    <t>5228</t>
  </si>
  <si>
    <t>5228      Kosher fees</t>
  </si>
  <si>
    <t>5229</t>
  </si>
  <si>
    <t>5229      Other outside services</t>
  </si>
  <si>
    <t>5235</t>
  </si>
  <si>
    <t>5235      Design</t>
  </si>
  <si>
    <t>5236</t>
  </si>
  <si>
    <t>5236      Samples</t>
  </si>
  <si>
    <t>5241</t>
  </si>
  <si>
    <t>5241      Innovation and demo center</t>
  </si>
  <si>
    <t>5242</t>
  </si>
  <si>
    <t>5242      Supplies for demonstration</t>
  </si>
  <si>
    <t>5243</t>
  </si>
  <si>
    <t>5243      Production supplies</t>
  </si>
  <si>
    <t>5244</t>
  </si>
  <si>
    <t>5244      R&amp;D supplies</t>
  </si>
  <si>
    <t>5245</t>
  </si>
  <si>
    <t>5245      Office supplies</t>
  </si>
  <si>
    <t>52511      Equipment renting (fix. lease payments)</t>
  </si>
  <si>
    <t>52512      Equipment renting (fix. lease paym accruals/deferrals)</t>
  </si>
  <si>
    <t>52513      Equipment renting (variable lease payments)</t>
  </si>
  <si>
    <t>52514      Equipment renting (short term leases)</t>
  </si>
  <si>
    <t>52515      Equipment renting (other amounts charged by lessor)</t>
  </si>
  <si>
    <t>52521      Car operating leases (fix. lease payments)</t>
  </si>
  <si>
    <t>52522      Car operating leases (fix. lease paym accruals/deferrals)</t>
  </si>
  <si>
    <t>52523      Car operating leases (variable lease payments)</t>
  </si>
  <si>
    <t>52524      Car operating leases (short term leases)</t>
  </si>
  <si>
    <t>52525      Car operating leases (other amounts charged by lessor)</t>
  </si>
  <si>
    <t>52531      Lorry operating leases (fix. lease payments)</t>
  </si>
  <si>
    <t>52532      Lorry operating leases (fix. lease paym accruals/deferrals)</t>
  </si>
  <si>
    <t>52533      Lorry operating leases (variable lease payments)</t>
  </si>
  <si>
    <t>52534      Lorry operating leases (short term leases)</t>
  </si>
  <si>
    <t>52535      Lorry operating leases (other amounts charged by lessor)</t>
  </si>
  <si>
    <t>52541      Building rent (fix. lease payments)</t>
  </si>
  <si>
    <t>52542      Building rent (fix. lease paym accruals/deferrals)</t>
  </si>
  <si>
    <t>52543      Building rent (variable lease payments)</t>
  </si>
  <si>
    <t>52544      Building rent (short term leases)</t>
  </si>
  <si>
    <t>52545      Building rent (other amounts charged by lessor)</t>
  </si>
  <si>
    <t>52548      Bemchimmo Fixed rent buildings (payment)</t>
  </si>
  <si>
    <t>52549      Bemchimmo Fixed rent buildings (accruals/deferrals)</t>
  </si>
  <si>
    <t>5255</t>
  </si>
  <si>
    <t>5255      Building rental charges</t>
  </si>
  <si>
    <t>5260</t>
  </si>
  <si>
    <t>5260      Subscription to professional organisations</t>
  </si>
  <si>
    <t>5263</t>
  </si>
  <si>
    <t>5263      Shiva Intercompany recharges</t>
  </si>
  <si>
    <t>5264</t>
  </si>
  <si>
    <t>5264      Documentation</t>
  </si>
  <si>
    <t>5265</t>
  </si>
  <si>
    <t>5265      Telephone and fax</t>
  </si>
  <si>
    <t>5267</t>
  </si>
  <si>
    <t>5267      Postage and express courier</t>
  </si>
  <si>
    <t>5268</t>
  </si>
  <si>
    <t>5268      Stationery and printing</t>
  </si>
  <si>
    <t>5269</t>
  </si>
  <si>
    <t>5269      Safety and security</t>
  </si>
  <si>
    <t>5271</t>
  </si>
  <si>
    <t>5271      Non personnel insurances</t>
  </si>
  <si>
    <t>5272</t>
  </si>
  <si>
    <t>5272      Car insurances</t>
  </si>
  <si>
    <t>5273</t>
  </si>
  <si>
    <t>5273      Lorry insurances</t>
  </si>
  <si>
    <t>5281</t>
  </si>
  <si>
    <t>5281      Water</t>
  </si>
  <si>
    <t>5282</t>
  </si>
  <si>
    <t>5282      Gas</t>
  </si>
  <si>
    <t>5283</t>
  </si>
  <si>
    <t>5283      Electricity</t>
  </si>
  <si>
    <t>5284</t>
  </si>
  <si>
    <t>5284      Fuel</t>
  </si>
  <si>
    <t>5285</t>
  </si>
  <si>
    <t>5285      Car fuel</t>
  </si>
  <si>
    <t>52851    Car charging costs</t>
  </si>
  <si>
    <t>5286</t>
  </si>
  <si>
    <t>5286      Lorry fuel</t>
  </si>
  <si>
    <t>5288</t>
  </si>
  <si>
    <t>5288      Other supplies</t>
  </si>
  <si>
    <t>5291</t>
  </si>
  <si>
    <t>5291      P/R and entertainment other than with customers</t>
  </si>
  <si>
    <t>5292</t>
  </si>
  <si>
    <t>5292      Sales meetings</t>
  </si>
  <si>
    <t>5293</t>
  </si>
  <si>
    <t>5293      Bank charges</t>
  </si>
  <si>
    <t>5294</t>
  </si>
  <si>
    <t>5294      Bank guarantees</t>
  </si>
  <si>
    <t>5295</t>
  </si>
  <si>
    <t>5295      Visitors from group companies</t>
  </si>
  <si>
    <t>5298</t>
  </si>
  <si>
    <t>5298      Trade marks and patents</t>
  </si>
  <si>
    <t>5299</t>
  </si>
  <si>
    <t>5299      Miscellaneous</t>
  </si>
  <si>
    <t>5311</t>
  </si>
  <si>
    <t>5311      Building related local taxes</t>
  </si>
  <si>
    <t>5312</t>
  </si>
  <si>
    <t>5312      Personnel related local taxes</t>
  </si>
  <si>
    <t>5313</t>
  </si>
  <si>
    <t>5313      Machinery related local taxes</t>
  </si>
  <si>
    <t>5314</t>
  </si>
  <si>
    <t>5314      Other local taxes</t>
  </si>
  <si>
    <t>5315</t>
  </si>
  <si>
    <t>5315      Fines</t>
  </si>
  <si>
    <t>5316</t>
  </si>
  <si>
    <t>5316      Car taxes</t>
  </si>
  <si>
    <t>5317</t>
  </si>
  <si>
    <t>5317      Lorry taxes</t>
  </si>
  <si>
    <t>5417</t>
  </si>
  <si>
    <t>5417      Other provisions</t>
  </si>
  <si>
    <t>54173</t>
  </si>
  <si>
    <t>54173      Increase of provision for pensions</t>
  </si>
  <si>
    <t>5418</t>
  </si>
  <si>
    <t>5418      Write-off other provision</t>
  </si>
  <si>
    <t>54183</t>
  </si>
  <si>
    <t>54183      Decrease of provision for pensions</t>
  </si>
  <si>
    <t>54184</t>
  </si>
  <si>
    <t>54184      Increase of provision for long term incentive</t>
  </si>
  <si>
    <t>54185</t>
  </si>
  <si>
    <t>54185      Decrease of provision for long term incentive</t>
  </si>
  <si>
    <t>54243</t>
  </si>
  <si>
    <t>54243     R&amp;D Subsidies</t>
  </si>
  <si>
    <t>54244</t>
  </si>
  <si>
    <t>54244     Training &amp; Other operating Subsidies</t>
  </si>
  <si>
    <t>5425</t>
  </si>
  <si>
    <t>5425      Recharges to intercompany</t>
  </si>
  <si>
    <t>54252</t>
  </si>
  <si>
    <t>54252      IT recharges to intercompany</t>
  </si>
  <si>
    <t>5426</t>
  </si>
  <si>
    <t>5426      Recharges to third parties</t>
  </si>
  <si>
    <t>54271</t>
  </si>
  <si>
    <t>54271      Other operating income</t>
  </si>
  <si>
    <t>54275</t>
  </si>
  <si>
    <t>54275      Other expenses</t>
  </si>
  <si>
    <t>5428</t>
  </si>
  <si>
    <t>5428      Recharges from intercompany other than Puracor</t>
  </si>
  <si>
    <t>54282</t>
  </si>
  <si>
    <t>54282      IT recharges from intercompany</t>
  </si>
  <si>
    <t>54284</t>
  </si>
  <si>
    <t>54284      ICT Fee from HQ</t>
  </si>
  <si>
    <t>5511</t>
  </si>
  <si>
    <t>5511      Market research</t>
  </si>
  <si>
    <t>5521</t>
  </si>
  <si>
    <t>5521      Packaging development</t>
  </si>
  <si>
    <t>5531</t>
  </si>
  <si>
    <t>5531      Direct marketing campaigns</t>
  </si>
  <si>
    <t>5532</t>
  </si>
  <si>
    <t>5532      Website</t>
  </si>
  <si>
    <t>5533</t>
  </si>
  <si>
    <t>5533      Public relation campaigns</t>
  </si>
  <si>
    <t>5534</t>
  </si>
  <si>
    <t>5534      Advertising campaigns</t>
  </si>
  <si>
    <t>5535</t>
  </si>
  <si>
    <t>5535      Fairs and exhibitions</t>
  </si>
  <si>
    <t>5541</t>
  </si>
  <si>
    <t>5541      Development of point of sales material</t>
  </si>
  <si>
    <t>5542</t>
  </si>
  <si>
    <t>5542      Sales support tools</t>
  </si>
  <si>
    <t>5611</t>
  </si>
  <si>
    <t>5611      Computer software licences</t>
  </si>
  <si>
    <t>56111</t>
  </si>
  <si>
    <t>56111      Computer software maintenance contracts</t>
  </si>
  <si>
    <t>5612</t>
  </si>
  <si>
    <t>5612      Computer software external assistance</t>
  </si>
  <si>
    <t>5613</t>
  </si>
  <si>
    <t>5613      Computer software other expenses</t>
  </si>
  <si>
    <t>56211      Computer hardware leasing (fix. lease payments)</t>
  </si>
  <si>
    <t>56212      Computer hardware leasing (fix. lease paym accruals/deferrals)</t>
  </si>
  <si>
    <t>56213      Computer hardware leasing (variable lease payments)</t>
  </si>
  <si>
    <t>56214      Computer hardware leasing (short term leases)</t>
  </si>
  <si>
    <t>56215      Computer hardware leasing (other amounts charged by lessor)</t>
  </si>
  <si>
    <t>56216      Computer hardware leasing (low value assets)</t>
  </si>
  <si>
    <t>5622</t>
  </si>
  <si>
    <t>5622      Computer hardware maintenance ex contract</t>
  </si>
  <si>
    <t>56221</t>
  </si>
  <si>
    <t>56221      Computer hardware maintenance contract</t>
  </si>
  <si>
    <t>5623</t>
  </si>
  <si>
    <t>5623      Computer hardware outsourcing</t>
  </si>
  <si>
    <t>5624</t>
  </si>
  <si>
    <t>5624      Computer hardware other expenses</t>
  </si>
  <si>
    <t>5631</t>
  </si>
  <si>
    <t>5631      IT telecom/data</t>
  </si>
  <si>
    <t>56311</t>
  </si>
  <si>
    <t>56311      IT telecom/internet</t>
  </si>
  <si>
    <t>5911</t>
  </si>
  <si>
    <t>5911      Amortisation of expenses to be amortised</t>
  </si>
  <si>
    <t>5921</t>
  </si>
  <si>
    <t>5921      Amortisation of intangible assets other than goodwill</t>
  </si>
  <si>
    <t>5931</t>
  </si>
  <si>
    <t>5931      Amortisation tangible assets</t>
  </si>
  <si>
    <t>59400</t>
  </si>
  <si>
    <t>59400      Impairment fixed assets</t>
  </si>
  <si>
    <t>59500</t>
  </si>
  <si>
    <t>59500      Depreciaction fixed assets borrowings</t>
  </si>
  <si>
    <t>NET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</si>
</sst>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lightUp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 vertical="justify"/>
    </xf>
    <xf numFmtId="0" fontId="2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justify"/>
    </xf>
    <xf numFmtId="4" fontId="0" fillId="2" borderId="1" xfId="0" applyNumberFormat="1" applyFill="1" applyBorder="1" applyProtection="1">
      <protection locked="0"/>
    </xf>
    <xf numFmtId="4" fontId="0" fillId="3" borderId="2" xfId="0" applyNumberFormat="1" applyFill="1" applyBorder="1"/>
    <xf numFmtId="4" fontId="0" fillId="0" borderId="3" xfId="0" applyNumberFormat="1" applyBorder="1"/>
    <xf numFmtId="4" fontId="0" fillId="2" borderId="4" xfId="0" applyNumberFormat="1" applyFill="1" applyBorder="1" applyProtection="1">
      <protection locked="0"/>
    </xf>
    <xf numFmtId="4" fontId="0" fillId="3" borderId="0" xfId="0" applyNumberFormat="1" applyFill="1"/>
    <xf numFmtId="4" fontId="0" fillId="0" borderId="5" xfId="0" applyNumberFormat="1" applyBorder="1"/>
    <xf numFmtId="4" fontId="0" fillId="2" borderId="4" xfId="0" applyNumberFormat="1" applyFill="1" applyBorder="1"/>
    <xf numFmtId="4" fontId="0" fillId="2" borderId="6" xfId="0" applyNumberFormat="1" applyFill="1" applyBorder="1" applyProtection="1">
      <protection locked="0"/>
    </xf>
    <xf numFmtId="0" fontId="3" fillId="0" borderId="0" xfId="0" applyFont="1"/>
    <xf numFmtId="4" fontId="3" fillId="0" borderId="7" xfId="0" applyNumberFormat="1" applyFont="1" applyBorder="1"/>
    <xf numFmtId="4" fontId="3" fillId="3" borderId="0" xfId="0" applyNumberFormat="1" applyFont="1" applyFill="1"/>
    <xf numFmtId="4" fontId="3" fillId="0" borderId="5" xfId="0" applyNumberFormat="1" applyFont="1" applyBorder="1"/>
    <xf numFmtId="0" fontId="1" fillId="0" borderId="0" xfId="0" applyFont="1"/>
    <xf numFmtId="0" fontId="0" fillId="0" borderId="0" xfId="0" quotePrefix="1"/>
    <xf numFmtId="0" fontId="1" fillId="0" borderId="0" xfId="0" quotePrefix="1" applyFont="1"/>
    <xf numFmtId="4" fontId="0" fillId="2" borderId="8" xfId="0" applyNumberFormat="1" applyFill="1" applyBorder="1" applyProtection="1">
      <protection locked="0"/>
    </xf>
    <xf numFmtId="0" fontId="0" fillId="0" borderId="9" xfId="0" applyBorder="1"/>
    <xf numFmtId="0" fontId="0" fillId="0" borderId="10" xfId="0" applyBorder="1"/>
    <xf numFmtId="4" fontId="0" fillId="0" borderId="7" xfId="0" applyNumberFormat="1" applyBorder="1"/>
    <xf numFmtId="4" fontId="0" fillId="0" borderId="10" xfId="0" applyNumberFormat="1" applyBorder="1"/>
    <xf numFmtId="4" fontId="0" fillId="0" borderId="11" xfId="0" applyNumberFormat="1" applyBorder="1"/>
    <xf numFmtId="4" fontId="0" fillId="3" borderId="12" xfId="0" applyNumberFormat="1" applyFill="1" applyBorder="1"/>
    <xf numFmtId="4" fontId="0" fillId="2" borderId="13" xfId="0" applyNumberFormat="1" applyFill="1" applyBorder="1" applyProtection="1">
      <protection locked="0"/>
    </xf>
    <xf numFmtId="4" fontId="0" fillId="2" borderId="14" xfId="0" applyNumberFormat="1" applyFill="1" applyBorder="1" applyProtection="1">
      <protection locked="0"/>
    </xf>
    <xf numFmtId="4" fontId="0" fillId="2" borderId="15" xfId="0" applyNumberFormat="1" applyFill="1" applyBorder="1" applyProtection="1">
      <protection locked="0"/>
    </xf>
    <xf numFmtId="4" fontId="0" fillId="2" borderId="16" xfId="0" applyNumberFormat="1" applyFill="1" applyBorder="1" applyProtection="1">
      <protection locked="0"/>
    </xf>
    <xf numFmtId="4" fontId="0" fillId="2" borderId="17" xfId="0" applyNumberFormat="1" applyFill="1" applyBorder="1" applyProtection="1">
      <protection locked="0"/>
    </xf>
    <xf numFmtId="4" fontId="0" fillId="2" borderId="18" xfId="0" applyNumberFormat="1" applyFill="1" applyBorder="1" applyProtection="1">
      <protection locked="0"/>
    </xf>
    <xf numFmtId="4" fontId="0" fillId="2" borderId="19" xfId="0" applyNumberFormat="1" applyFill="1" applyBorder="1" applyProtection="1">
      <protection locked="0"/>
    </xf>
    <xf numFmtId="4" fontId="0" fillId="2" borderId="20" xfId="0" applyNumberFormat="1" applyFill="1" applyBorder="1" applyProtection="1">
      <protection locked="0"/>
    </xf>
    <xf numFmtId="0" fontId="0" fillId="0" borderId="0" xfId="0" quotePrefix="1" applyAlignment="1">
      <alignment horizontal="left"/>
    </xf>
    <xf numFmtId="4" fontId="0" fillId="2" borderId="21" xfId="0" applyNumberFormat="1" applyFill="1" applyBorder="1" applyProtection="1">
      <protection locked="0"/>
    </xf>
    <xf numFmtId="4" fontId="0" fillId="2" borderId="22" xfId="0" applyNumberFormat="1" applyFill="1" applyBorder="1" applyProtection="1">
      <protection locked="0"/>
    </xf>
    <xf numFmtId="4" fontId="0" fillId="2" borderId="23" xfId="0" applyNumberFormat="1" applyFill="1" applyBorder="1" applyProtection="1">
      <protection locked="0"/>
    </xf>
    <xf numFmtId="4" fontId="0" fillId="2" borderId="24" xfId="0" applyNumberFormat="1" applyFill="1" applyBorder="1" applyProtection="1">
      <protection locked="0"/>
    </xf>
    <xf numFmtId="4" fontId="0" fillId="0" borderId="12" xfId="0" applyNumberFormat="1" applyBorder="1"/>
    <xf numFmtId="0" fontId="4" fillId="0" borderId="0" xfId="0" applyFont="1"/>
    <xf numFmtId="4" fontId="4" fillId="0" borderId="9" xfId="0" applyNumberFormat="1" applyFont="1" applyBorder="1"/>
    <xf numFmtId="4" fontId="4" fillId="0" borderId="10" xfId="0" applyNumberFormat="1" applyFont="1" applyBorder="1"/>
    <xf numFmtId="4" fontId="4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S%20MEMORIAS/info%20anterior%20al%2012112019/2%20%5b07%5d/BACKUPS%20MEMORIAS/VC%20KINGSTON/ESTADOS%20PURATOS%202022/2022%20Upload%20Monthly%20package%20BFC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Comp"/>
      <sheetName val="Upload"/>
      <sheetName val="Master Data"/>
      <sheetName val="BS_assets"/>
      <sheetName val="BS_liabilities"/>
      <sheetName val="P&amp;L Dest"/>
      <sheetName val="P&amp;L Regional &amp; HQ"/>
      <sheetName val="P&amp;L Other"/>
      <sheetName val="IC"/>
      <sheetName val="Product Ass."/>
      <sheetName val="IG"/>
      <sheetName val="Matrix"/>
      <sheetName val="TGA"/>
      <sheetName val="Other Info"/>
      <sheetName val="Aging"/>
      <sheetName val="Manhours"/>
      <sheetName val="Temporary workers (FTE)"/>
      <sheetName val="Safety"/>
    </sheetNames>
    <sheetDataSet>
      <sheetData sheetId="0"/>
      <sheetData sheetId="1">
        <row r="4">
          <cell r="A4" t="str">
            <v>Select your company</v>
          </cell>
        </row>
        <row r="5">
          <cell r="A5" t="str">
            <v>Beldem Turkey</v>
          </cell>
          <cell r="G5" t="str">
            <v>01</v>
          </cell>
          <cell r="I5">
            <v>2022</v>
          </cell>
        </row>
        <row r="6">
          <cell r="A6" t="str">
            <v>Britisch Margarine Co</v>
          </cell>
          <cell r="G6" t="str">
            <v>02</v>
          </cell>
          <cell r="I6">
            <v>2023</v>
          </cell>
        </row>
        <row r="7">
          <cell r="A7" t="str">
            <v>Puratos Austria GmbH (Diamant)</v>
          </cell>
          <cell r="G7" t="str">
            <v>03</v>
          </cell>
        </row>
        <row r="8">
          <cell r="A8" t="str">
            <v>Bano Trading SARL</v>
          </cell>
          <cell r="G8" t="str">
            <v>04</v>
          </cell>
        </row>
        <row r="9">
          <cell r="A9" t="str">
            <v>Arcana CO SAL Offshore</v>
          </cell>
          <cell r="G9" t="str">
            <v>05</v>
          </cell>
        </row>
        <row r="10">
          <cell r="A10" t="str">
            <v>Bano International Offshore SAL</v>
          </cell>
          <cell r="G10" t="str">
            <v>06</v>
          </cell>
        </row>
        <row r="11">
          <cell r="A11" t="str">
            <v>Sweet and Mix Company Limited</v>
          </cell>
          <cell r="G11" t="str">
            <v>07</v>
          </cell>
        </row>
        <row r="12">
          <cell r="A12" t="str">
            <v>Base &amp; Mix General Trading LLC</v>
          </cell>
          <cell r="G12" t="str">
            <v>08</v>
          </cell>
        </row>
        <row r="13">
          <cell r="A13" t="str">
            <v>Professional Mix for General Trading</v>
          </cell>
          <cell r="G13" t="str">
            <v>09</v>
          </cell>
        </row>
        <row r="14">
          <cell r="A14" t="str">
            <v>Sweet Mix W.L.L.</v>
          </cell>
          <cell r="G14" t="str">
            <v>10</v>
          </cell>
        </row>
        <row r="15">
          <cell r="A15" t="str">
            <v>Bano Puratos Holding Ltd</v>
          </cell>
          <cell r="G15" t="str">
            <v>11</v>
          </cell>
        </row>
        <row r="16">
          <cell r="A16" t="str">
            <v>Al Moumayaza Holding Ltd</v>
          </cell>
          <cell r="G16" t="str">
            <v>12</v>
          </cell>
        </row>
        <row r="17">
          <cell r="A17" t="str">
            <v>Bano Puratos General Partnership</v>
          </cell>
        </row>
        <row r="18">
          <cell r="A18" t="str">
            <v>Base &amp; Flavours Trading company LLC</v>
          </cell>
        </row>
        <row r="19">
          <cell r="A19" t="str">
            <v>Bano Puratos Factory</v>
          </cell>
        </row>
        <row r="20">
          <cell r="A20" t="str">
            <v>Bano Puratos Oman</v>
          </cell>
        </row>
        <row r="21">
          <cell r="A21" t="str">
            <v>Bano Puratos for Manufacturing LLC</v>
          </cell>
        </row>
        <row r="22">
          <cell r="A22" t="str">
            <v>Bano Puratos Trading</v>
          </cell>
        </row>
        <row r="23">
          <cell r="A23" t="str">
            <v>Lituviekas</v>
          </cell>
        </row>
        <row r="24">
          <cell r="A24" t="str">
            <v>Localtomorrow</v>
          </cell>
        </row>
        <row r="25">
          <cell r="A25" t="str">
            <v>Graag Gedaan Holding B.V.</v>
          </cell>
        </row>
        <row r="26">
          <cell r="A26" t="str">
            <v>Graag Gedaan nl B.V.</v>
          </cell>
        </row>
        <row r="27">
          <cell r="A27" t="str">
            <v>Graag Gedaan Software</v>
          </cell>
        </row>
        <row r="28">
          <cell r="A28" t="str">
            <v>Golnan Puratos New</v>
          </cell>
        </row>
        <row r="29">
          <cell r="A29" t="str">
            <v>PGP Vietman - Ben Tre</v>
          </cell>
        </row>
        <row r="30">
          <cell r="A30" t="str">
            <v>Puratos Grand-Place</v>
          </cell>
        </row>
        <row r="31">
          <cell r="A31" t="str">
            <v>Puratos Grand-Place Cambodia</v>
          </cell>
        </row>
        <row r="32">
          <cell r="A32" t="str">
            <v>Paca Israel</v>
          </cell>
        </row>
        <row r="33">
          <cell r="A33" t="str">
            <v>Sharon Puratos</v>
          </cell>
        </row>
        <row r="34">
          <cell r="A34" t="str">
            <v>Sandel Foods International Ltd</v>
          </cell>
        </row>
        <row r="35">
          <cell r="A35" t="str">
            <v>Sandel Foods Inc</v>
          </cell>
        </row>
        <row r="36">
          <cell r="A36" t="str">
            <v>H.CH Schobbers</v>
          </cell>
        </row>
        <row r="37">
          <cell r="A37" t="str">
            <v>Torrendum BV</v>
          </cell>
        </row>
        <row r="38">
          <cell r="A38" t="str">
            <v>Ingredirect BV</v>
          </cell>
        </row>
        <row r="39">
          <cell r="A39" t="str">
            <v>Puratos Andorra</v>
          </cell>
        </row>
        <row r="40">
          <cell r="A40" t="str">
            <v>Puratos Belarus</v>
          </cell>
        </row>
        <row r="41">
          <cell r="A41" t="str">
            <v>Puratos Bulgaria</v>
          </cell>
        </row>
        <row r="42">
          <cell r="A42" t="str">
            <v>Puratos Cabo-Verde</v>
          </cell>
        </row>
        <row r="43">
          <cell r="A43" t="str">
            <v>Puratos Cacao West Africa</v>
          </cell>
        </row>
        <row r="44">
          <cell r="A44" t="str">
            <v>Puratos Côte d'Ivoire</v>
          </cell>
        </row>
        <row r="45">
          <cell r="A45" t="str">
            <v>Puratos Czech Republic</v>
          </cell>
        </row>
        <row r="46">
          <cell r="A46" t="str">
            <v>Puratos de Venezuela</v>
          </cell>
        </row>
        <row r="47">
          <cell r="A47" t="str">
            <v>Puratos Dominicana</v>
          </cell>
        </row>
        <row r="48">
          <cell r="A48" t="str">
            <v>Puratos El Salvador</v>
          </cell>
        </row>
        <row r="49">
          <cell r="A49" t="str">
            <v>Puratos Ethiopia Food Industries SC</v>
          </cell>
        </row>
        <row r="50">
          <cell r="A50" t="str">
            <v>Puratos Georgia</v>
          </cell>
        </row>
        <row r="51">
          <cell r="A51" t="str">
            <v>Purtos Gluten Free</v>
          </cell>
        </row>
        <row r="52">
          <cell r="A52" t="str">
            <v>Puratos Guatemala</v>
          </cell>
        </row>
        <row r="53">
          <cell r="A53" t="str">
            <v>Puratos Hungary</v>
          </cell>
        </row>
        <row r="54">
          <cell r="A54" t="str">
            <v>Puratos Iberica SL</v>
          </cell>
        </row>
        <row r="55">
          <cell r="A55" t="str">
            <v>Puratos Israel</v>
          </cell>
        </row>
        <row r="56">
          <cell r="A56" t="str">
            <v>Puratos Kenya Ltd</v>
          </cell>
        </row>
        <row r="57">
          <cell r="A57" t="str">
            <v>Puratos Konding - Bos and Herz</v>
          </cell>
        </row>
        <row r="58">
          <cell r="A58" t="str">
            <v>Puratos Konding - Croatia</v>
          </cell>
        </row>
        <row r="59">
          <cell r="A59" t="str">
            <v>Puratos Korea</v>
          </cell>
        </row>
        <row r="60">
          <cell r="A60" t="str">
            <v>Puratos Macedonia</v>
          </cell>
        </row>
        <row r="61">
          <cell r="A61" t="str">
            <v>Puratos Malt</v>
          </cell>
        </row>
        <row r="62">
          <cell r="A62" t="str">
            <v>Puratos Nicaragua</v>
          </cell>
        </row>
        <row r="63">
          <cell r="A63" t="str">
            <v>Puratos Nigeria</v>
          </cell>
        </row>
        <row r="64">
          <cell r="A64" t="str">
            <v>Puratos Panama</v>
          </cell>
        </row>
        <row r="65">
          <cell r="A65" t="str">
            <v>Puratos Paraguay</v>
          </cell>
        </row>
        <row r="66">
          <cell r="A66" t="str">
            <v>Puratos Serbia</v>
          </cell>
        </row>
        <row r="67">
          <cell r="A67" t="str">
            <v>Puratos Slovenia</v>
          </cell>
        </row>
        <row r="68">
          <cell r="A68" t="str">
            <v>Puratos Chipkins</v>
          </cell>
        </row>
        <row r="69">
          <cell r="A69" t="str">
            <v>Puratos South Africa</v>
          </cell>
        </row>
        <row r="70">
          <cell r="A70" t="str">
            <v>Puratos Uruguay</v>
          </cell>
        </row>
        <row r="71">
          <cell r="A71" t="str">
            <v>Puratos Zhejang Food Co</v>
          </cell>
        </row>
        <row r="72">
          <cell r="A72" t="str">
            <v>Rushleb</v>
          </cell>
        </row>
        <row r="73">
          <cell r="A73" t="str">
            <v>Sofadex-Puratos Morocco</v>
          </cell>
        </row>
        <row r="74">
          <cell r="A74" t="str">
            <v>Taiwan Branch</v>
          </cell>
        </row>
        <row r="75">
          <cell r="A75" t="str">
            <v>Bemchimmo Peru</v>
          </cell>
        </row>
        <row r="76">
          <cell r="A76" t="str">
            <v>Bemchimmo Latvia</v>
          </cell>
        </row>
        <row r="77">
          <cell r="A77" t="str">
            <v>Bemchimmo Serbia</v>
          </cell>
        </row>
        <row r="78">
          <cell r="A78" t="str">
            <v>Bemchimmo Bulgaria</v>
          </cell>
        </row>
        <row r="79">
          <cell r="A79" t="str">
            <v>Bemchimmo Netherland</v>
          </cell>
        </row>
        <row r="80">
          <cell r="A80" t="str">
            <v>Bakery School Romania</v>
          </cell>
        </row>
        <row r="81">
          <cell r="A81" t="str">
            <v>T-Vapan Colombia</v>
          </cell>
        </row>
      </sheetData>
      <sheetData sheetId="2"/>
      <sheetData sheetId="3">
        <row r="3">
          <cell r="C3" t="str">
            <v>Select your company</v>
          </cell>
        </row>
        <row r="5">
          <cell r="C5">
            <v>2022</v>
          </cell>
        </row>
        <row r="6">
          <cell r="C6" t="str">
            <v>01</v>
          </cell>
        </row>
        <row r="7">
          <cell r="C7" t="str">
            <v>N/A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54296-DA17-4C38-BD24-635260884ACD}">
  <sheetPr>
    <tabColor indexed="42"/>
  </sheetPr>
  <dimension ref="A2:M311"/>
  <sheetViews>
    <sheetView tabSelected="1" zoomScale="80" zoomScaleNormal="80" workbookViewId="0">
      <pane xSplit="2" ySplit="4" topLeftCell="C5" activePane="bottomRight" state="frozen"/>
      <selection activeCell="A266" activeCellId="4" sqref="A181:A185 A187:A191 A193:A197 A199:A203 A266:A271"/>
      <selection pane="topRight" activeCell="A266" activeCellId="4" sqref="A181:A185 A187:A191 A193:A197 A199:A203 A266:A271"/>
      <selection pane="bottomLeft" activeCell="A266" activeCellId="4" sqref="A181:A185 A187:A191 A193:A197 A199:A203 A266:A271"/>
      <selection pane="bottomRight" activeCell="C19" sqref="C19"/>
    </sheetView>
  </sheetViews>
  <sheetFormatPr baseColWidth="10" defaultColWidth="54" defaultRowHeight="12.75" x14ac:dyDescent="0.2"/>
  <cols>
    <col min="1" max="1" width="6.5703125" hidden="1" customWidth="1"/>
    <col min="2" max="2" width="67.28515625" bestFit="1" customWidth="1"/>
    <col min="3" max="13" width="19.7109375" style="1" customWidth="1"/>
  </cols>
  <sheetData>
    <row r="2" spans="1:13" s="2" customFormat="1" x14ac:dyDescent="0.2">
      <c r="B2" s="2" t="str">
        <f>CONCATENATE("Actual ",'[1]Master Data'!$C$5,".",'[1]Master Data'!$C$6)</f>
        <v>Actual 2022.01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1</v>
      </c>
    </row>
    <row r="3" spans="1:13" s="4" customFormat="1" ht="42.75" customHeight="1" x14ac:dyDescent="0.2">
      <c r="B3" s="5" t="str">
        <f>CONCATENATE('[1]Master Data'!$C$3," - ",'[1]Master Data'!$C$7)</f>
        <v>Select your company - N/A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/>
    </row>
    <row r="4" spans="1:13" s="4" customFormat="1" ht="15.75" customHeight="1" x14ac:dyDescent="0.2">
      <c r="C4" s="3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6" t="s">
        <v>19</v>
      </c>
      <c r="K4" s="6" t="s">
        <v>20</v>
      </c>
      <c r="L4" s="6" t="s">
        <v>21</v>
      </c>
      <c r="M4" s="6"/>
    </row>
    <row r="5" spans="1:13" x14ac:dyDescent="0.2">
      <c r="C5" s="1" t="s">
        <v>22</v>
      </c>
      <c r="D5" s="1" t="s">
        <v>22</v>
      </c>
      <c r="F5" s="1" t="s">
        <v>22</v>
      </c>
      <c r="G5" s="1" t="s">
        <v>22</v>
      </c>
      <c r="H5" s="1" t="s">
        <v>22</v>
      </c>
      <c r="I5" s="1" t="s">
        <v>22</v>
      </c>
      <c r="J5" s="1" t="s">
        <v>22</v>
      </c>
      <c r="K5" s="1" t="s">
        <v>22</v>
      </c>
      <c r="L5" s="1" t="s">
        <v>22</v>
      </c>
      <c r="M5" s="1" t="s">
        <v>22</v>
      </c>
    </row>
    <row r="6" spans="1:13" x14ac:dyDescent="0.2">
      <c r="A6" t="s">
        <v>23</v>
      </c>
      <c r="B6" t="s">
        <v>24</v>
      </c>
      <c r="C6" s="7"/>
      <c r="D6" s="8"/>
      <c r="E6" s="8"/>
      <c r="F6" s="8"/>
      <c r="G6" s="8"/>
      <c r="H6" s="8"/>
      <c r="I6" s="8"/>
      <c r="J6" s="8"/>
      <c r="K6" s="8"/>
      <c r="L6" s="8"/>
      <c r="M6" s="9">
        <f>SUM(C6:L6)</f>
        <v>0</v>
      </c>
    </row>
    <row r="7" spans="1:13" x14ac:dyDescent="0.2">
      <c r="A7" t="s">
        <v>25</v>
      </c>
      <c r="B7" t="s">
        <v>26</v>
      </c>
      <c r="C7" s="10"/>
      <c r="D7" s="11"/>
      <c r="E7" s="11"/>
      <c r="F7" s="11"/>
      <c r="G7" s="11"/>
      <c r="H7" s="11"/>
      <c r="I7" s="11"/>
      <c r="J7" s="11"/>
      <c r="K7" s="11"/>
      <c r="L7" s="11"/>
      <c r="M7" s="12">
        <f t="shared" ref="M7:M85" si="0">SUM(C7:L7)</f>
        <v>0</v>
      </c>
    </row>
    <row r="8" spans="1:13" x14ac:dyDescent="0.2">
      <c r="A8" t="s">
        <v>27</v>
      </c>
      <c r="B8" t="s">
        <v>28</v>
      </c>
      <c r="C8" s="13"/>
      <c r="D8" s="11"/>
      <c r="E8" s="11"/>
      <c r="F8" s="11"/>
      <c r="G8" s="11"/>
      <c r="H8" s="11"/>
      <c r="I8" s="11"/>
      <c r="J8" s="11"/>
      <c r="K8" s="11"/>
      <c r="L8" s="11"/>
      <c r="M8" s="12">
        <f t="shared" si="0"/>
        <v>0</v>
      </c>
    </row>
    <row r="9" spans="1:13" x14ac:dyDescent="0.2">
      <c r="A9" t="s">
        <v>29</v>
      </c>
      <c r="B9" t="s">
        <v>30</v>
      </c>
      <c r="C9" s="10"/>
      <c r="D9" s="11"/>
      <c r="E9" s="11"/>
      <c r="F9" s="11"/>
      <c r="G9" s="11"/>
      <c r="H9" s="11"/>
      <c r="I9" s="11"/>
      <c r="J9" s="11"/>
      <c r="K9" s="11"/>
      <c r="L9" s="11"/>
      <c r="M9" s="12">
        <f t="shared" si="0"/>
        <v>0</v>
      </c>
    </row>
    <row r="10" spans="1:13" x14ac:dyDescent="0.2">
      <c r="A10" t="s">
        <v>31</v>
      </c>
      <c r="B10" t="s">
        <v>32</v>
      </c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2">
        <f t="shared" si="0"/>
        <v>0</v>
      </c>
    </row>
    <row r="11" spans="1:13" x14ac:dyDescent="0.2">
      <c r="A11" t="s">
        <v>33</v>
      </c>
      <c r="B11" t="s">
        <v>34</v>
      </c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2">
        <f t="shared" si="0"/>
        <v>0</v>
      </c>
    </row>
    <row r="12" spans="1:13" x14ac:dyDescent="0.2">
      <c r="A12" t="s">
        <v>35</v>
      </c>
      <c r="B12" t="s">
        <v>36</v>
      </c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2">
        <f t="shared" si="0"/>
        <v>0</v>
      </c>
    </row>
    <row r="13" spans="1:13" x14ac:dyDescent="0.2">
      <c r="A13" t="s">
        <v>37</v>
      </c>
      <c r="B13" t="s">
        <v>38</v>
      </c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2">
        <f t="shared" si="0"/>
        <v>0</v>
      </c>
    </row>
    <row r="14" spans="1:13" x14ac:dyDescent="0.2">
      <c r="A14" t="s">
        <v>39</v>
      </c>
      <c r="B14" t="s">
        <v>40</v>
      </c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2">
        <f t="shared" si="0"/>
        <v>0</v>
      </c>
    </row>
    <row r="15" spans="1:13" x14ac:dyDescent="0.2">
      <c r="A15" t="s">
        <v>41</v>
      </c>
      <c r="B15" t="s">
        <v>42</v>
      </c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2">
        <f t="shared" si="0"/>
        <v>0</v>
      </c>
    </row>
    <row r="16" spans="1:13" x14ac:dyDescent="0.2">
      <c r="A16" t="s">
        <v>43</v>
      </c>
      <c r="B16" t="s">
        <v>44</v>
      </c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2">
        <f t="shared" si="0"/>
        <v>0</v>
      </c>
    </row>
    <row r="17" spans="1:13" x14ac:dyDescent="0.2">
      <c r="A17" t="s">
        <v>45</v>
      </c>
      <c r="B17" t="s">
        <v>46</v>
      </c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2">
        <f t="shared" si="0"/>
        <v>0</v>
      </c>
    </row>
    <row r="18" spans="1:13" x14ac:dyDescent="0.2">
      <c r="A18" t="s">
        <v>47</v>
      </c>
      <c r="B18" t="s">
        <v>48</v>
      </c>
      <c r="C18" s="14"/>
      <c r="D18" s="11"/>
      <c r="E18" s="11"/>
      <c r="F18" s="11"/>
      <c r="G18" s="11"/>
      <c r="H18" s="11"/>
      <c r="I18" s="11"/>
      <c r="J18" s="11"/>
      <c r="K18" s="11"/>
      <c r="L18" s="11"/>
      <c r="M18" s="12">
        <f t="shared" si="0"/>
        <v>0</v>
      </c>
    </row>
    <row r="19" spans="1:13" s="15" customFormat="1" x14ac:dyDescent="0.2">
      <c r="B19" s="15" t="s">
        <v>49</v>
      </c>
      <c r="C19" s="16">
        <f>SUM(C6:C18)</f>
        <v>0</v>
      </c>
      <c r="D19" s="17"/>
      <c r="E19" s="17"/>
      <c r="F19" s="17"/>
      <c r="G19" s="17"/>
      <c r="H19" s="17"/>
      <c r="I19" s="17"/>
      <c r="J19" s="17"/>
      <c r="K19" s="17"/>
      <c r="L19" s="17"/>
      <c r="M19" s="18">
        <f t="shared" si="0"/>
        <v>0</v>
      </c>
    </row>
    <row r="20" spans="1:13" x14ac:dyDescent="0.2">
      <c r="A20" t="s">
        <v>50</v>
      </c>
      <c r="B20" t="s">
        <v>51</v>
      </c>
      <c r="C20" s="14"/>
      <c r="D20" s="11"/>
      <c r="E20" s="11"/>
      <c r="F20" s="11"/>
      <c r="G20" s="11"/>
      <c r="H20" s="11"/>
      <c r="I20" s="11"/>
      <c r="J20" s="11"/>
      <c r="K20" s="11"/>
      <c r="L20" s="11"/>
      <c r="M20" s="12">
        <f t="shared" si="0"/>
        <v>0</v>
      </c>
    </row>
    <row r="21" spans="1:13" x14ac:dyDescent="0.2">
      <c r="A21">
        <v>41120</v>
      </c>
      <c r="B21" t="s">
        <v>52</v>
      </c>
      <c r="C21" s="14"/>
      <c r="D21" s="11"/>
      <c r="E21" s="11"/>
      <c r="F21" s="11"/>
      <c r="G21" s="11"/>
      <c r="H21" s="11"/>
      <c r="I21" s="11"/>
      <c r="J21" s="11"/>
      <c r="K21" s="11"/>
      <c r="L21" s="11"/>
      <c r="M21" s="12">
        <f t="shared" si="0"/>
        <v>0</v>
      </c>
    </row>
    <row r="22" spans="1:13" x14ac:dyDescent="0.2">
      <c r="A22" t="s">
        <v>53</v>
      </c>
      <c r="B22" t="s">
        <v>54</v>
      </c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2">
        <f t="shared" si="0"/>
        <v>0</v>
      </c>
    </row>
    <row r="23" spans="1:13" x14ac:dyDescent="0.2">
      <c r="A23" t="s">
        <v>55</v>
      </c>
      <c r="B23" t="s">
        <v>56</v>
      </c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2">
        <f t="shared" si="0"/>
        <v>0</v>
      </c>
    </row>
    <row r="24" spans="1:13" x14ac:dyDescent="0.2">
      <c r="A24" t="s">
        <v>57</v>
      </c>
      <c r="B24" t="s">
        <v>58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2">
        <f t="shared" si="0"/>
        <v>0</v>
      </c>
    </row>
    <row r="25" spans="1:13" x14ac:dyDescent="0.2">
      <c r="A25" t="s">
        <v>59</v>
      </c>
      <c r="B25" t="s">
        <v>60</v>
      </c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2">
        <f t="shared" si="0"/>
        <v>0</v>
      </c>
    </row>
    <row r="26" spans="1:13" x14ac:dyDescent="0.2">
      <c r="A26">
        <v>41245</v>
      </c>
      <c r="B26" s="19" t="s">
        <v>61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2">
        <f t="shared" si="0"/>
        <v>0</v>
      </c>
    </row>
    <row r="27" spans="1:13" x14ac:dyDescent="0.2">
      <c r="A27" t="s">
        <v>62</v>
      </c>
      <c r="B27" s="19" t="s">
        <v>63</v>
      </c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2">
        <f t="shared" si="0"/>
        <v>0</v>
      </c>
    </row>
    <row r="28" spans="1:13" x14ac:dyDescent="0.2">
      <c r="A28" s="20" t="s">
        <v>64</v>
      </c>
      <c r="B28" s="19" t="s">
        <v>65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2">
        <f t="shared" si="0"/>
        <v>0</v>
      </c>
    </row>
    <row r="29" spans="1:13" x14ac:dyDescent="0.2">
      <c r="A29" s="20" t="s">
        <v>66</v>
      </c>
      <c r="B29" s="19" t="s">
        <v>67</v>
      </c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2">
        <f t="shared" si="0"/>
        <v>0</v>
      </c>
    </row>
    <row r="30" spans="1:13" x14ac:dyDescent="0.2">
      <c r="A30" t="s">
        <v>68</v>
      </c>
      <c r="B30" t="s">
        <v>69</v>
      </c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2">
        <f t="shared" si="0"/>
        <v>0</v>
      </c>
    </row>
    <row r="31" spans="1:13" x14ac:dyDescent="0.2">
      <c r="A31" t="s">
        <v>70</v>
      </c>
      <c r="B31" t="s">
        <v>71</v>
      </c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2">
        <f t="shared" si="0"/>
        <v>0</v>
      </c>
    </row>
    <row r="32" spans="1:13" x14ac:dyDescent="0.2">
      <c r="A32" t="s">
        <v>72</v>
      </c>
      <c r="B32" t="s">
        <v>73</v>
      </c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2">
        <f t="shared" si="0"/>
        <v>0</v>
      </c>
    </row>
    <row r="33" spans="1:13" x14ac:dyDescent="0.2">
      <c r="A33" t="s">
        <v>74</v>
      </c>
      <c r="B33" t="s">
        <v>75</v>
      </c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2">
        <f t="shared" si="0"/>
        <v>0</v>
      </c>
    </row>
    <row r="34" spans="1:13" x14ac:dyDescent="0.2">
      <c r="A34" t="s">
        <v>76</v>
      </c>
      <c r="B34" t="s">
        <v>77</v>
      </c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2">
        <f t="shared" si="0"/>
        <v>0</v>
      </c>
    </row>
    <row r="35" spans="1:13" x14ac:dyDescent="0.2">
      <c r="A35" t="s">
        <v>78</v>
      </c>
      <c r="B35" t="s">
        <v>79</v>
      </c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2">
        <f t="shared" si="0"/>
        <v>0</v>
      </c>
    </row>
    <row r="36" spans="1:13" x14ac:dyDescent="0.2">
      <c r="A36" t="s">
        <v>80</v>
      </c>
      <c r="B36" t="s">
        <v>81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2">
        <f t="shared" si="0"/>
        <v>0</v>
      </c>
    </row>
    <row r="37" spans="1:13" x14ac:dyDescent="0.2">
      <c r="A37" t="s">
        <v>82</v>
      </c>
      <c r="B37" t="s">
        <v>83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2">
        <f t="shared" si="0"/>
        <v>0</v>
      </c>
    </row>
    <row r="38" spans="1:13" x14ac:dyDescent="0.2">
      <c r="A38" t="s">
        <v>84</v>
      </c>
      <c r="B38" t="s">
        <v>85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2">
        <f t="shared" si="0"/>
        <v>0</v>
      </c>
    </row>
    <row r="39" spans="1:13" x14ac:dyDescent="0.2">
      <c r="A39" t="s">
        <v>86</v>
      </c>
      <c r="B39" t="s">
        <v>87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2">
        <f t="shared" si="0"/>
        <v>0</v>
      </c>
    </row>
    <row r="40" spans="1:13" x14ac:dyDescent="0.2">
      <c r="A40" t="s">
        <v>88</v>
      </c>
      <c r="B40" t="s">
        <v>89</v>
      </c>
      <c r="C40" s="10"/>
      <c r="D40" s="11"/>
      <c r="E40" s="11"/>
      <c r="F40" s="11"/>
      <c r="G40" s="11"/>
      <c r="H40" s="11"/>
      <c r="I40" s="11"/>
      <c r="J40" s="11"/>
      <c r="K40" s="11"/>
      <c r="L40" s="11"/>
      <c r="M40" s="12">
        <f t="shared" si="0"/>
        <v>0</v>
      </c>
    </row>
    <row r="41" spans="1:13" x14ac:dyDescent="0.2">
      <c r="A41" t="s">
        <v>90</v>
      </c>
      <c r="B41" t="s">
        <v>91</v>
      </c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2">
        <f t="shared" si="0"/>
        <v>0</v>
      </c>
    </row>
    <row r="42" spans="1:13" x14ac:dyDescent="0.2">
      <c r="A42" t="s">
        <v>92</v>
      </c>
      <c r="B42" t="s">
        <v>93</v>
      </c>
      <c r="C42" s="10"/>
      <c r="D42" s="11"/>
      <c r="E42" s="11"/>
      <c r="F42" s="11"/>
      <c r="G42" s="11"/>
      <c r="H42" s="11"/>
      <c r="I42" s="11"/>
      <c r="J42" s="11"/>
      <c r="K42" s="11"/>
      <c r="L42" s="11"/>
      <c r="M42" s="12">
        <f t="shared" si="0"/>
        <v>0</v>
      </c>
    </row>
    <row r="43" spans="1:13" x14ac:dyDescent="0.2">
      <c r="A43" t="s">
        <v>94</v>
      </c>
      <c r="B43" t="s">
        <v>95</v>
      </c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2">
        <f t="shared" si="0"/>
        <v>0</v>
      </c>
    </row>
    <row r="44" spans="1:13" x14ac:dyDescent="0.2">
      <c r="A44" t="s">
        <v>96</v>
      </c>
      <c r="B44" t="s">
        <v>97</v>
      </c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2">
        <f t="shared" si="0"/>
        <v>0</v>
      </c>
    </row>
    <row r="45" spans="1:13" x14ac:dyDescent="0.2">
      <c r="A45" t="s">
        <v>98</v>
      </c>
      <c r="B45" t="s">
        <v>99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2">
        <f t="shared" si="0"/>
        <v>0</v>
      </c>
    </row>
    <row r="46" spans="1:13" x14ac:dyDescent="0.2">
      <c r="A46" t="s">
        <v>100</v>
      </c>
      <c r="B46" t="s">
        <v>101</v>
      </c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2">
        <f t="shared" si="0"/>
        <v>0</v>
      </c>
    </row>
    <row r="47" spans="1:13" x14ac:dyDescent="0.2">
      <c r="A47" t="s">
        <v>102</v>
      </c>
      <c r="B47" t="s">
        <v>103</v>
      </c>
      <c r="C47" s="13"/>
      <c r="D47" s="11"/>
      <c r="E47" s="11"/>
      <c r="F47" s="11"/>
      <c r="G47" s="11"/>
      <c r="H47" s="11"/>
      <c r="I47" s="11"/>
      <c r="J47" s="11"/>
      <c r="K47" s="11"/>
      <c r="L47" s="11"/>
      <c r="M47" s="12">
        <f t="shared" si="0"/>
        <v>0</v>
      </c>
    </row>
    <row r="48" spans="1:13" x14ac:dyDescent="0.2">
      <c r="A48" s="20" t="s">
        <v>104</v>
      </c>
      <c r="B48" t="s">
        <v>105</v>
      </c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2">
        <f t="shared" si="0"/>
        <v>0</v>
      </c>
    </row>
    <row r="49" spans="1:13" x14ac:dyDescent="0.2">
      <c r="A49" t="s">
        <v>106</v>
      </c>
      <c r="B49" s="19" t="s">
        <v>107</v>
      </c>
      <c r="C49" s="14"/>
      <c r="D49" s="11"/>
      <c r="E49" s="11"/>
      <c r="F49" s="11"/>
      <c r="G49" s="11"/>
      <c r="H49" s="11"/>
      <c r="I49" s="11"/>
      <c r="J49" s="11"/>
      <c r="K49" s="11"/>
      <c r="L49" s="11"/>
      <c r="M49" s="12">
        <f t="shared" si="0"/>
        <v>0</v>
      </c>
    </row>
    <row r="50" spans="1:13" s="15" customFormat="1" x14ac:dyDescent="0.2">
      <c r="B50" s="15" t="s">
        <v>108</v>
      </c>
      <c r="C50" s="16">
        <f>SUM(C20:C49)</f>
        <v>0</v>
      </c>
      <c r="D50" s="17"/>
      <c r="E50" s="17"/>
      <c r="F50" s="17"/>
      <c r="G50" s="17"/>
      <c r="H50" s="17"/>
      <c r="I50" s="17"/>
      <c r="J50" s="17"/>
      <c r="K50" s="17"/>
      <c r="L50" s="17"/>
      <c r="M50" s="18">
        <f t="shared" si="0"/>
        <v>0</v>
      </c>
    </row>
    <row r="51" spans="1:13" x14ac:dyDescent="0.2">
      <c r="A51" t="s">
        <v>109</v>
      </c>
      <c r="B51" t="s">
        <v>110</v>
      </c>
      <c r="C51" s="14"/>
      <c r="D51" s="11"/>
      <c r="E51" s="11"/>
      <c r="F51" s="11"/>
      <c r="G51" s="11"/>
      <c r="H51" s="11"/>
      <c r="I51" s="11"/>
      <c r="J51" s="11"/>
      <c r="K51" s="11"/>
      <c r="L51" s="11"/>
      <c r="M51" s="12">
        <f t="shared" si="0"/>
        <v>0</v>
      </c>
    </row>
    <row r="52" spans="1:13" x14ac:dyDescent="0.2">
      <c r="A52" s="20" t="s">
        <v>111</v>
      </c>
      <c r="B52" t="s">
        <v>112</v>
      </c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2">
        <f t="shared" si="0"/>
        <v>0</v>
      </c>
    </row>
    <row r="53" spans="1:13" x14ac:dyDescent="0.2">
      <c r="A53" t="s">
        <v>113</v>
      </c>
      <c r="B53" t="s">
        <v>114</v>
      </c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2">
        <f t="shared" si="0"/>
        <v>0</v>
      </c>
    </row>
    <row r="54" spans="1:13" x14ac:dyDescent="0.2">
      <c r="A54" t="s">
        <v>115</v>
      </c>
      <c r="B54" t="s">
        <v>116</v>
      </c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2">
        <f t="shared" si="0"/>
        <v>0</v>
      </c>
    </row>
    <row r="55" spans="1:13" x14ac:dyDescent="0.2">
      <c r="A55" t="s">
        <v>117</v>
      </c>
      <c r="B55" t="s">
        <v>118</v>
      </c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2">
        <f t="shared" si="0"/>
        <v>0</v>
      </c>
    </row>
    <row r="56" spans="1:13" x14ac:dyDescent="0.2">
      <c r="A56" t="s">
        <v>119</v>
      </c>
      <c r="B56" t="s">
        <v>120</v>
      </c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2">
        <f t="shared" si="0"/>
        <v>0</v>
      </c>
    </row>
    <row r="57" spans="1:13" x14ac:dyDescent="0.2">
      <c r="A57" t="s">
        <v>121</v>
      </c>
      <c r="B57" t="s">
        <v>122</v>
      </c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2">
        <f t="shared" si="0"/>
        <v>0</v>
      </c>
    </row>
    <row r="58" spans="1:13" x14ac:dyDescent="0.2">
      <c r="A58" t="s">
        <v>123</v>
      </c>
      <c r="B58" t="s">
        <v>124</v>
      </c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2">
        <f t="shared" si="0"/>
        <v>0</v>
      </c>
    </row>
    <row r="59" spans="1:13" x14ac:dyDescent="0.2">
      <c r="A59" t="s">
        <v>125</v>
      </c>
      <c r="B59" t="s">
        <v>126</v>
      </c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2">
        <f t="shared" si="0"/>
        <v>0</v>
      </c>
    </row>
    <row r="60" spans="1:13" x14ac:dyDescent="0.2">
      <c r="A60" t="s">
        <v>127</v>
      </c>
      <c r="B60" t="s">
        <v>128</v>
      </c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2">
        <f t="shared" si="0"/>
        <v>0</v>
      </c>
    </row>
    <row r="61" spans="1:13" x14ac:dyDescent="0.2">
      <c r="A61" t="s">
        <v>129</v>
      </c>
      <c r="B61" t="s">
        <v>130</v>
      </c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2">
        <f t="shared" si="0"/>
        <v>0</v>
      </c>
    </row>
    <row r="62" spans="1:13" x14ac:dyDescent="0.2">
      <c r="A62" t="s">
        <v>131</v>
      </c>
      <c r="B62" t="s">
        <v>132</v>
      </c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2">
        <f t="shared" si="0"/>
        <v>0</v>
      </c>
    </row>
    <row r="63" spans="1:13" x14ac:dyDescent="0.2">
      <c r="A63" t="s">
        <v>133</v>
      </c>
      <c r="B63" t="s">
        <v>134</v>
      </c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2">
        <f t="shared" si="0"/>
        <v>0</v>
      </c>
    </row>
    <row r="64" spans="1:13" x14ac:dyDescent="0.2">
      <c r="A64" t="s">
        <v>135</v>
      </c>
      <c r="B64" t="s">
        <v>136</v>
      </c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2">
        <f t="shared" si="0"/>
        <v>0</v>
      </c>
    </row>
    <row r="65" spans="1:13" x14ac:dyDescent="0.2">
      <c r="A65" t="s">
        <v>137</v>
      </c>
      <c r="B65" t="s">
        <v>138</v>
      </c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2">
        <f t="shared" si="0"/>
        <v>0</v>
      </c>
    </row>
    <row r="66" spans="1:13" x14ac:dyDescent="0.2">
      <c r="A66" t="s">
        <v>139</v>
      </c>
      <c r="B66" t="s">
        <v>140</v>
      </c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2">
        <f t="shared" si="0"/>
        <v>0</v>
      </c>
    </row>
    <row r="67" spans="1:13" x14ac:dyDescent="0.2">
      <c r="A67" t="s">
        <v>141</v>
      </c>
      <c r="B67" t="s">
        <v>142</v>
      </c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2">
        <f t="shared" si="0"/>
        <v>0</v>
      </c>
    </row>
    <row r="68" spans="1:13" x14ac:dyDescent="0.2">
      <c r="A68" s="20" t="s">
        <v>143</v>
      </c>
      <c r="B68" t="s">
        <v>144</v>
      </c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2">
        <f t="shared" si="0"/>
        <v>0</v>
      </c>
    </row>
    <row r="69" spans="1:13" x14ac:dyDescent="0.2">
      <c r="A69" s="20" t="s">
        <v>145</v>
      </c>
      <c r="B69" t="s">
        <v>146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2">
        <f t="shared" si="0"/>
        <v>0</v>
      </c>
    </row>
    <row r="70" spans="1:13" x14ac:dyDescent="0.2">
      <c r="A70" s="20" t="s">
        <v>147</v>
      </c>
      <c r="B70" t="s">
        <v>148</v>
      </c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2">
        <f t="shared" si="0"/>
        <v>0</v>
      </c>
    </row>
    <row r="71" spans="1:13" x14ac:dyDescent="0.2">
      <c r="A71" s="20" t="s">
        <v>149</v>
      </c>
      <c r="B71" t="s">
        <v>150</v>
      </c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2">
        <f t="shared" si="0"/>
        <v>0</v>
      </c>
    </row>
    <row r="72" spans="1:13" x14ac:dyDescent="0.2">
      <c r="A72" t="s">
        <v>151</v>
      </c>
      <c r="B72" t="s">
        <v>152</v>
      </c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2">
        <f t="shared" si="0"/>
        <v>0</v>
      </c>
    </row>
    <row r="73" spans="1:13" x14ac:dyDescent="0.2">
      <c r="A73" t="s">
        <v>153</v>
      </c>
      <c r="B73" t="s">
        <v>154</v>
      </c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2">
        <f t="shared" si="0"/>
        <v>0</v>
      </c>
    </row>
    <row r="74" spans="1:13" x14ac:dyDescent="0.2">
      <c r="A74" s="20" t="s">
        <v>155</v>
      </c>
      <c r="B74" t="s">
        <v>156</v>
      </c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2">
        <f t="shared" si="0"/>
        <v>0</v>
      </c>
    </row>
    <row r="75" spans="1:13" x14ac:dyDescent="0.2">
      <c r="A75" s="20" t="s">
        <v>157</v>
      </c>
      <c r="B75" t="s">
        <v>158</v>
      </c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2">
        <f t="shared" si="0"/>
        <v>0</v>
      </c>
    </row>
    <row r="76" spans="1:13" x14ac:dyDescent="0.2">
      <c r="A76" t="s">
        <v>159</v>
      </c>
      <c r="B76" t="s">
        <v>160</v>
      </c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2">
        <f t="shared" si="0"/>
        <v>0</v>
      </c>
    </row>
    <row r="77" spans="1:13" x14ac:dyDescent="0.2">
      <c r="A77" t="s">
        <v>161</v>
      </c>
      <c r="B77" t="s">
        <v>162</v>
      </c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2">
        <f t="shared" si="0"/>
        <v>0</v>
      </c>
    </row>
    <row r="78" spans="1:13" x14ac:dyDescent="0.2">
      <c r="A78" t="s">
        <v>163</v>
      </c>
      <c r="B78" t="s">
        <v>164</v>
      </c>
      <c r="C78" s="10"/>
      <c r="D78" s="11"/>
      <c r="E78" s="11"/>
      <c r="F78" s="11"/>
      <c r="G78" s="11"/>
      <c r="H78" s="11"/>
      <c r="I78" s="11"/>
      <c r="J78" s="11"/>
      <c r="K78" s="11"/>
      <c r="L78" s="11"/>
      <c r="M78" s="12">
        <f t="shared" si="0"/>
        <v>0</v>
      </c>
    </row>
    <row r="79" spans="1:13" x14ac:dyDescent="0.2">
      <c r="A79" s="20" t="s">
        <v>165</v>
      </c>
      <c r="B79" t="s">
        <v>166</v>
      </c>
      <c r="C79" s="10"/>
      <c r="D79" s="11"/>
      <c r="E79" s="11"/>
      <c r="F79" s="11"/>
      <c r="G79" s="11"/>
      <c r="H79" s="11"/>
      <c r="I79" s="11"/>
      <c r="J79" s="11"/>
      <c r="K79" s="11"/>
      <c r="L79" s="11"/>
      <c r="M79" s="12">
        <f t="shared" si="0"/>
        <v>0</v>
      </c>
    </row>
    <row r="80" spans="1:13" x14ac:dyDescent="0.2">
      <c r="A80" s="20" t="s">
        <v>167</v>
      </c>
      <c r="B80" t="s">
        <v>168</v>
      </c>
      <c r="C80" s="10"/>
      <c r="D80" s="11"/>
      <c r="E80" s="11"/>
      <c r="F80" s="11"/>
      <c r="G80" s="11"/>
      <c r="H80" s="11"/>
      <c r="I80" s="11"/>
      <c r="J80" s="11"/>
      <c r="K80" s="11"/>
      <c r="L80" s="11"/>
      <c r="M80" s="12">
        <f t="shared" si="0"/>
        <v>0</v>
      </c>
    </row>
    <row r="81" spans="1:13" x14ac:dyDescent="0.2">
      <c r="A81" s="20" t="s">
        <v>169</v>
      </c>
      <c r="B81" t="s">
        <v>170</v>
      </c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2">
        <f t="shared" si="0"/>
        <v>0</v>
      </c>
    </row>
    <row r="82" spans="1:13" x14ac:dyDescent="0.2">
      <c r="A82" s="20" t="s">
        <v>171</v>
      </c>
      <c r="B82" t="s">
        <v>172</v>
      </c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2">
        <f t="shared" si="0"/>
        <v>0</v>
      </c>
    </row>
    <row r="83" spans="1:13" x14ac:dyDescent="0.2">
      <c r="A83" t="s">
        <v>173</v>
      </c>
      <c r="B83" t="s">
        <v>174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2">
        <f t="shared" si="0"/>
        <v>0</v>
      </c>
    </row>
    <row r="84" spans="1:13" x14ac:dyDescent="0.2">
      <c r="A84" t="s">
        <v>175</v>
      </c>
      <c r="B84" t="s">
        <v>176</v>
      </c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2">
        <f t="shared" si="0"/>
        <v>0</v>
      </c>
    </row>
    <row r="85" spans="1:13" x14ac:dyDescent="0.2">
      <c r="A85" t="s">
        <v>177</v>
      </c>
      <c r="B85" t="s">
        <v>178</v>
      </c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2">
        <f t="shared" si="0"/>
        <v>0</v>
      </c>
    </row>
    <row r="86" spans="1:13" x14ac:dyDescent="0.2">
      <c r="A86" t="s">
        <v>179</v>
      </c>
      <c r="B86" t="s">
        <v>180</v>
      </c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2">
        <f t="shared" ref="M86:M195" si="1">SUM(C86:L86)</f>
        <v>0</v>
      </c>
    </row>
    <row r="87" spans="1:13" x14ac:dyDescent="0.2">
      <c r="A87" t="s">
        <v>181</v>
      </c>
      <c r="B87" t="s">
        <v>182</v>
      </c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2">
        <f t="shared" si="1"/>
        <v>0</v>
      </c>
    </row>
    <row r="88" spans="1:13" x14ac:dyDescent="0.2">
      <c r="A88" s="20" t="s">
        <v>183</v>
      </c>
      <c r="B88" s="19" t="s">
        <v>184</v>
      </c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2">
        <f t="shared" si="1"/>
        <v>0</v>
      </c>
    </row>
    <row r="89" spans="1:13" x14ac:dyDescent="0.2">
      <c r="A89" t="s">
        <v>185</v>
      </c>
      <c r="B89" t="s">
        <v>186</v>
      </c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2">
        <f t="shared" si="1"/>
        <v>0</v>
      </c>
    </row>
    <row r="90" spans="1:13" x14ac:dyDescent="0.2">
      <c r="A90">
        <v>54273</v>
      </c>
      <c r="B90" t="s">
        <v>187</v>
      </c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2">
        <f t="shared" si="1"/>
        <v>0</v>
      </c>
    </row>
    <row r="91" spans="1:13" x14ac:dyDescent="0.2">
      <c r="A91">
        <v>54274</v>
      </c>
      <c r="B91" t="s">
        <v>188</v>
      </c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2">
        <f t="shared" si="1"/>
        <v>0</v>
      </c>
    </row>
    <row r="92" spans="1:13" x14ac:dyDescent="0.2">
      <c r="A92" s="20" t="s">
        <v>189</v>
      </c>
      <c r="B92" t="s">
        <v>190</v>
      </c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2">
        <f t="shared" si="1"/>
        <v>0</v>
      </c>
    </row>
    <row r="93" spans="1:13" x14ac:dyDescent="0.2">
      <c r="A93" s="20" t="s">
        <v>191</v>
      </c>
      <c r="B93" t="s">
        <v>192</v>
      </c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2">
        <f t="shared" si="1"/>
        <v>0</v>
      </c>
    </row>
    <row r="94" spans="1:13" x14ac:dyDescent="0.2">
      <c r="A94" s="20" t="s">
        <v>193</v>
      </c>
      <c r="B94" s="19" t="s">
        <v>194</v>
      </c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2">
        <f t="shared" si="1"/>
        <v>0</v>
      </c>
    </row>
    <row r="95" spans="1:13" x14ac:dyDescent="0.2">
      <c r="A95" t="s">
        <v>195</v>
      </c>
      <c r="B95" t="s">
        <v>196</v>
      </c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2">
        <f t="shared" si="1"/>
        <v>0</v>
      </c>
    </row>
    <row r="96" spans="1:13" x14ac:dyDescent="0.2">
      <c r="A96" t="s">
        <v>197</v>
      </c>
      <c r="B96" t="s">
        <v>198</v>
      </c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2">
        <f t="shared" si="1"/>
        <v>0</v>
      </c>
    </row>
    <row r="97" spans="1:13" x14ac:dyDescent="0.2">
      <c r="A97" s="20" t="s">
        <v>199</v>
      </c>
      <c r="B97" t="s">
        <v>200</v>
      </c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2">
        <f t="shared" si="1"/>
        <v>0</v>
      </c>
    </row>
    <row r="98" spans="1:13" x14ac:dyDescent="0.2">
      <c r="A98" s="20" t="s">
        <v>201</v>
      </c>
      <c r="B98" t="s">
        <v>202</v>
      </c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2">
        <f t="shared" si="1"/>
        <v>0</v>
      </c>
    </row>
    <row r="99" spans="1:13" x14ac:dyDescent="0.2">
      <c r="A99" s="20" t="s">
        <v>203</v>
      </c>
      <c r="B99" t="s">
        <v>204</v>
      </c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2">
        <f t="shared" si="1"/>
        <v>0</v>
      </c>
    </row>
    <row r="100" spans="1:13" x14ac:dyDescent="0.2">
      <c r="A100" s="20">
        <v>54390</v>
      </c>
      <c r="B100" t="s">
        <v>205</v>
      </c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2">
        <f t="shared" si="1"/>
        <v>0</v>
      </c>
    </row>
    <row r="101" spans="1:13" x14ac:dyDescent="0.2">
      <c r="A101" s="20">
        <v>54391</v>
      </c>
      <c r="B101" t="s">
        <v>206</v>
      </c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2">
        <f t="shared" si="1"/>
        <v>0</v>
      </c>
    </row>
    <row r="102" spans="1:13" x14ac:dyDescent="0.2">
      <c r="A102" s="20">
        <v>54392</v>
      </c>
      <c r="B102" t="s">
        <v>207</v>
      </c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2">
        <f t="shared" si="1"/>
        <v>0</v>
      </c>
    </row>
    <row r="103" spans="1:13" x14ac:dyDescent="0.2">
      <c r="A103" s="20">
        <v>54393</v>
      </c>
      <c r="B103" t="s">
        <v>208</v>
      </c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2">
        <f t="shared" si="1"/>
        <v>0</v>
      </c>
    </row>
    <row r="104" spans="1:13" x14ac:dyDescent="0.2">
      <c r="A104" s="20">
        <v>54394</v>
      </c>
      <c r="B104" t="s">
        <v>209</v>
      </c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2">
        <f t="shared" si="1"/>
        <v>0</v>
      </c>
    </row>
    <row r="105" spans="1:13" x14ac:dyDescent="0.2">
      <c r="A105" s="20">
        <v>54395</v>
      </c>
      <c r="B105" t="s">
        <v>210</v>
      </c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2">
        <f t="shared" si="1"/>
        <v>0</v>
      </c>
    </row>
    <row r="106" spans="1:13" x14ac:dyDescent="0.2">
      <c r="A106" s="20">
        <v>54396</v>
      </c>
      <c r="B106" t="s">
        <v>211</v>
      </c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2">
        <f t="shared" si="1"/>
        <v>0</v>
      </c>
    </row>
    <row r="107" spans="1:13" x14ac:dyDescent="0.2">
      <c r="A107" s="20">
        <v>54397</v>
      </c>
      <c r="B107" t="s">
        <v>212</v>
      </c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2">
        <f t="shared" si="1"/>
        <v>0</v>
      </c>
    </row>
    <row r="108" spans="1:13" x14ac:dyDescent="0.2">
      <c r="A108" s="20">
        <v>54398</v>
      </c>
      <c r="B108" t="s">
        <v>213</v>
      </c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2">
        <f t="shared" si="1"/>
        <v>0</v>
      </c>
    </row>
    <row r="109" spans="1:13" x14ac:dyDescent="0.2">
      <c r="A109" s="20">
        <v>54399</v>
      </c>
      <c r="B109" t="s">
        <v>214</v>
      </c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2">
        <f t="shared" si="1"/>
        <v>0</v>
      </c>
    </row>
    <row r="110" spans="1:13" x14ac:dyDescent="0.2">
      <c r="A110" t="s">
        <v>215</v>
      </c>
      <c r="B110" t="s">
        <v>216</v>
      </c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2">
        <f t="shared" si="1"/>
        <v>0</v>
      </c>
    </row>
    <row r="111" spans="1:13" x14ac:dyDescent="0.2">
      <c r="A111" t="s">
        <v>217</v>
      </c>
      <c r="B111" t="s">
        <v>218</v>
      </c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2">
        <f t="shared" si="1"/>
        <v>0</v>
      </c>
    </row>
    <row r="112" spans="1:13" x14ac:dyDescent="0.2">
      <c r="A112" t="s">
        <v>219</v>
      </c>
      <c r="B112" t="s">
        <v>220</v>
      </c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2">
        <f t="shared" si="1"/>
        <v>0</v>
      </c>
    </row>
    <row r="113" spans="1:13" x14ac:dyDescent="0.2">
      <c r="A113">
        <v>61200</v>
      </c>
      <c r="B113" t="s">
        <v>221</v>
      </c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2">
        <f t="shared" si="1"/>
        <v>0</v>
      </c>
    </row>
    <row r="114" spans="1:13" x14ac:dyDescent="0.2">
      <c r="A114">
        <v>61210</v>
      </c>
      <c r="B114" t="s">
        <v>222</v>
      </c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2">
        <f t="shared" si="1"/>
        <v>0</v>
      </c>
    </row>
    <row r="115" spans="1:13" x14ac:dyDescent="0.2">
      <c r="A115">
        <v>61211</v>
      </c>
      <c r="B115" t="s">
        <v>223</v>
      </c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2">
        <f t="shared" si="1"/>
        <v>0</v>
      </c>
    </row>
    <row r="116" spans="1:13" x14ac:dyDescent="0.2">
      <c r="A116" t="s">
        <v>224</v>
      </c>
      <c r="B116" t="s">
        <v>225</v>
      </c>
      <c r="C116" s="10"/>
      <c r="D116" s="11"/>
      <c r="E116" s="11"/>
      <c r="F116" s="11"/>
      <c r="G116" s="11"/>
      <c r="H116" s="11"/>
      <c r="I116" s="11"/>
      <c r="J116" s="11"/>
      <c r="K116" s="11"/>
      <c r="L116" s="11"/>
      <c r="M116" s="12">
        <f t="shared" si="1"/>
        <v>0</v>
      </c>
    </row>
    <row r="117" spans="1:13" x14ac:dyDescent="0.2">
      <c r="A117" t="s">
        <v>226</v>
      </c>
      <c r="B117" t="s">
        <v>227</v>
      </c>
      <c r="C117" s="10"/>
      <c r="D117" s="11"/>
      <c r="E117" s="11"/>
      <c r="F117" s="11"/>
      <c r="G117" s="11"/>
      <c r="H117" s="11"/>
      <c r="I117" s="11"/>
      <c r="J117" s="11"/>
      <c r="K117" s="11"/>
      <c r="L117" s="11"/>
      <c r="M117" s="12">
        <f t="shared" si="1"/>
        <v>0</v>
      </c>
    </row>
    <row r="118" spans="1:13" x14ac:dyDescent="0.2">
      <c r="A118" s="20" t="s">
        <v>228</v>
      </c>
      <c r="B118" t="s">
        <v>229</v>
      </c>
      <c r="C118" s="10"/>
      <c r="D118" s="11"/>
      <c r="E118" s="11"/>
      <c r="F118" s="11"/>
      <c r="G118" s="11"/>
      <c r="H118" s="11"/>
      <c r="I118" s="11"/>
      <c r="J118" s="11"/>
      <c r="K118" s="11"/>
      <c r="L118" s="11"/>
      <c r="M118" s="12">
        <f t="shared" si="1"/>
        <v>0</v>
      </c>
    </row>
    <row r="119" spans="1:13" x14ac:dyDescent="0.2">
      <c r="A119" s="20" t="s">
        <v>230</v>
      </c>
      <c r="B119" t="s">
        <v>231</v>
      </c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2">
        <f t="shared" si="1"/>
        <v>0</v>
      </c>
    </row>
    <row r="120" spans="1:13" x14ac:dyDescent="0.2">
      <c r="A120" t="s">
        <v>232</v>
      </c>
      <c r="B120" t="s">
        <v>233</v>
      </c>
      <c r="C120" s="10"/>
      <c r="D120" s="11"/>
      <c r="E120" s="11"/>
      <c r="F120" s="11"/>
      <c r="G120" s="11"/>
      <c r="H120" s="11"/>
      <c r="I120" s="11"/>
      <c r="J120" s="11"/>
      <c r="K120" s="11"/>
      <c r="L120" s="11"/>
      <c r="M120" s="12">
        <f t="shared" si="1"/>
        <v>0</v>
      </c>
    </row>
    <row r="121" spans="1:13" x14ac:dyDescent="0.2">
      <c r="A121" t="s">
        <v>234</v>
      </c>
      <c r="B121" t="s">
        <v>235</v>
      </c>
      <c r="C121" s="10"/>
      <c r="D121" s="11"/>
      <c r="E121" s="11"/>
      <c r="F121" s="11"/>
      <c r="G121" s="11"/>
      <c r="H121" s="11"/>
      <c r="I121" s="11"/>
      <c r="J121" s="11"/>
      <c r="K121" s="11"/>
      <c r="L121" s="11"/>
      <c r="M121" s="12">
        <f t="shared" si="1"/>
        <v>0</v>
      </c>
    </row>
    <row r="122" spans="1:13" x14ac:dyDescent="0.2">
      <c r="A122" s="20" t="s">
        <v>236</v>
      </c>
      <c r="B122" t="s">
        <v>237</v>
      </c>
      <c r="C122" s="10"/>
      <c r="D122" s="11"/>
      <c r="E122" s="11"/>
      <c r="F122" s="11"/>
      <c r="G122" s="11"/>
      <c r="H122" s="11"/>
      <c r="I122" s="11"/>
      <c r="J122" s="11"/>
      <c r="K122" s="11"/>
      <c r="L122" s="11"/>
      <c r="M122" s="12">
        <f t="shared" si="1"/>
        <v>0</v>
      </c>
    </row>
    <row r="123" spans="1:13" x14ac:dyDescent="0.2">
      <c r="A123" s="20" t="s">
        <v>238</v>
      </c>
      <c r="B123" t="s">
        <v>239</v>
      </c>
      <c r="C123" s="10"/>
      <c r="D123" s="11"/>
      <c r="E123" s="11"/>
      <c r="F123" s="11"/>
      <c r="G123" s="11"/>
      <c r="H123" s="11"/>
      <c r="I123" s="11"/>
      <c r="J123" s="11"/>
      <c r="K123" s="11"/>
      <c r="L123" s="11"/>
      <c r="M123" s="12">
        <f t="shared" si="1"/>
        <v>0</v>
      </c>
    </row>
    <row r="124" spans="1:13" x14ac:dyDescent="0.2">
      <c r="A124" t="s">
        <v>240</v>
      </c>
      <c r="B124" t="s">
        <v>241</v>
      </c>
      <c r="C124" s="10"/>
      <c r="D124" s="11"/>
      <c r="E124" s="11"/>
      <c r="F124" s="11"/>
      <c r="G124" s="11"/>
      <c r="H124" s="11"/>
      <c r="I124" s="11"/>
      <c r="J124" s="11"/>
      <c r="K124" s="11"/>
      <c r="L124" s="11"/>
      <c r="M124" s="12">
        <f t="shared" si="1"/>
        <v>0</v>
      </c>
    </row>
    <row r="125" spans="1:13" x14ac:dyDescent="0.2">
      <c r="A125" t="s">
        <v>242</v>
      </c>
      <c r="B125" t="s">
        <v>243</v>
      </c>
      <c r="C125" s="10"/>
      <c r="D125" s="11"/>
      <c r="E125" s="11"/>
      <c r="F125" s="11"/>
      <c r="G125" s="11"/>
      <c r="H125" s="11"/>
      <c r="I125" s="11"/>
      <c r="J125" s="11"/>
      <c r="K125" s="11"/>
      <c r="L125" s="11"/>
      <c r="M125" s="12">
        <f t="shared" si="1"/>
        <v>0</v>
      </c>
    </row>
    <row r="126" spans="1:13" x14ac:dyDescent="0.2">
      <c r="A126" t="s">
        <v>244</v>
      </c>
      <c r="B126" t="s">
        <v>245</v>
      </c>
      <c r="C126" s="10"/>
      <c r="D126" s="11"/>
      <c r="E126" s="11"/>
      <c r="F126" s="11"/>
      <c r="G126" s="11"/>
      <c r="H126" s="11"/>
      <c r="I126" s="11"/>
      <c r="J126" s="11"/>
      <c r="K126" s="11"/>
      <c r="L126" s="11"/>
      <c r="M126" s="12">
        <f t="shared" si="1"/>
        <v>0</v>
      </c>
    </row>
    <row r="127" spans="1:13" x14ac:dyDescent="0.2">
      <c r="A127" t="s">
        <v>246</v>
      </c>
      <c r="B127" t="s">
        <v>247</v>
      </c>
      <c r="C127" s="10"/>
      <c r="D127" s="11"/>
      <c r="E127" s="11"/>
      <c r="F127" s="11"/>
      <c r="G127" s="11"/>
      <c r="H127" s="11"/>
      <c r="I127" s="11"/>
      <c r="J127" s="11"/>
      <c r="K127" s="11"/>
      <c r="L127" s="11"/>
      <c r="M127" s="12">
        <f t="shared" si="1"/>
        <v>0</v>
      </c>
    </row>
    <row r="128" spans="1:13" x14ac:dyDescent="0.2">
      <c r="A128" t="s">
        <v>248</v>
      </c>
      <c r="B128" t="s">
        <v>249</v>
      </c>
      <c r="C128" s="10"/>
      <c r="D128" s="11"/>
      <c r="E128" s="11"/>
      <c r="F128" s="11"/>
      <c r="G128" s="11"/>
      <c r="H128" s="11"/>
      <c r="I128" s="11"/>
      <c r="J128" s="11"/>
      <c r="K128" s="11"/>
      <c r="L128" s="11"/>
      <c r="M128" s="12">
        <f t="shared" si="1"/>
        <v>0</v>
      </c>
    </row>
    <row r="129" spans="1:13" x14ac:dyDescent="0.2">
      <c r="A129" t="s">
        <v>250</v>
      </c>
      <c r="B129" t="s">
        <v>251</v>
      </c>
      <c r="C129" s="10"/>
      <c r="D129" s="11"/>
      <c r="E129" s="11"/>
      <c r="F129" s="11"/>
      <c r="G129" s="11"/>
      <c r="H129" s="11"/>
      <c r="I129" s="11"/>
      <c r="J129" s="11"/>
      <c r="K129" s="11"/>
      <c r="L129" s="11"/>
      <c r="M129" s="12">
        <f t="shared" si="1"/>
        <v>0</v>
      </c>
    </row>
    <row r="130" spans="1:13" x14ac:dyDescent="0.2">
      <c r="A130" t="s">
        <v>252</v>
      </c>
      <c r="B130" t="s">
        <v>253</v>
      </c>
      <c r="C130" s="10"/>
      <c r="D130" s="11"/>
      <c r="E130" s="11"/>
      <c r="F130" s="11"/>
      <c r="G130" s="11"/>
      <c r="H130" s="11"/>
      <c r="I130" s="11"/>
      <c r="J130" s="11"/>
      <c r="K130" s="11"/>
      <c r="L130" s="11"/>
      <c r="M130" s="12">
        <f t="shared" si="1"/>
        <v>0</v>
      </c>
    </row>
    <row r="131" spans="1:13" x14ac:dyDescent="0.2">
      <c r="A131" s="20" t="s">
        <v>254</v>
      </c>
      <c r="B131" t="s">
        <v>255</v>
      </c>
      <c r="C131" s="10"/>
      <c r="D131" s="11"/>
      <c r="E131" s="11"/>
      <c r="F131" s="11"/>
      <c r="G131" s="11"/>
      <c r="H131" s="11"/>
      <c r="I131" s="11"/>
      <c r="J131" s="11"/>
      <c r="K131" s="11"/>
      <c r="L131" s="11"/>
      <c r="M131" s="12">
        <f t="shared" si="1"/>
        <v>0</v>
      </c>
    </row>
    <row r="132" spans="1:13" x14ac:dyDescent="0.2">
      <c r="A132" s="20" t="s">
        <v>256</v>
      </c>
      <c r="B132" t="s">
        <v>257</v>
      </c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2">
        <f t="shared" si="1"/>
        <v>0</v>
      </c>
    </row>
    <row r="133" spans="1:13" x14ac:dyDescent="0.2">
      <c r="A133" s="20" t="s">
        <v>258</v>
      </c>
      <c r="B133" t="s">
        <v>259</v>
      </c>
      <c r="C133" s="10"/>
      <c r="D133" s="11"/>
      <c r="E133" s="11"/>
      <c r="F133" s="11"/>
      <c r="G133" s="11"/>
      <c r="H133" s="11"/>
      <c r="I133" s="11"/>
      <c r="J133" s="11"/>
      <c r="K133" s="11"/>
      <c r="L133" s="11"/>
      <c r="M133" s="12">
        <f t="shared" si="1"/>
        <v>0</v>
      </c>
    </row>
    <row r="134" spans="1:13" x14ac:dyDescent="0.2">
      <c r="A134" t="s">
        <v>260</v>
      </c>
      <c r="B134" t="s">
        <v>261</v>
      </c>
      <c r="C134" s="10"/>
      <c r="D134" s="11"/>
      <c r="E134" s="11"/>
      <c r="F134" s="11"/>
      <c r="G134" s="11"/>
      <c r="H134" s="11"/>
      <c r="I134" s="11"/>
      <c r="J134" s="11"/>
      <c r="K134" s="11"/>
      <c r="L134" s="11"/>
      <c r="M134" s="12">
        <f t="shared" si="1"/>
        <v>0</v>
      </c>
    </row>
    <row r="135" spans="1:13" x14ac:dyDescent="0.2">
      <c r="A135" t="s">
        <v>262</v>
      </c>
      <c r="B135" t="s">
        <v>263</v>
      </c>
      <c r="C135" s="10"/>
      <c r="D135" s="11"/>
      <c r="E135" s="11"/>
      <c r="F135" s="11"/>
      <c r="G135" s="11"/>
      <c r="H135" s="11"/>
      <c r="I135" s="11"/>
      <c r="J135" s="11"/>
      <c r="K135" s="11"/>
      <c r="L135" s="11"/>
      <c r="M135" s="12">
        <f t="shared" si="1"/>
        <v>0</v>
      </c>
    </row>
    <row r="136" spans="1:13" x14ac:dyDescent="0.2">
      <c r="A136" t="s">
        <v>264</v>
      </c>
      <c r="B136" t="s">
        <v>265</v>
      </c>
      <c r="C136" s="10"/>
      <c r="D136" s="11"/>
      <c r="E136" s="11"/>
      <c r="F136" s="11"/>
      <c r="G136" s="11"/>
      <c r="H136" s="11"/>
      <c r="I136" s="11"/>
      <c r="J136" s="11"/>
      <c r="K136" s="11"/>
      <c r="L136" s="11"/>
      <c r="M136" s="12">
        <f t="shared" si="1"/>
        <v>0</v>
      </c>
    </row>
    <row r="137" spans="1:13" x14ac:dyDescent="0.2">
      <c r="A137" t="s">
        <v>266</v>
      </c>
      <c r="B137" t="s">
        <v>267</v>
      </c>
      <c r="C137" s="10"/>
      <c r="D137" s="11"/>
      <c r="E137" s="11"/>
      <c r="F137" s="11"/>
      <c r="G137" s="11"/>
      <c r="H137" s="11"/>
      <c r="I137" s="11"/>
      <c r="J137" s="11"/>
      <c r="K137" s="11"/>
      <c r="L137" s="11"/>
      <c r="M137" s="12">
        <f t="shared" si="1"/>
        <v>0</v>
      </c>
    </row>
    <row r="138" spans="1:13" x14ac:dyDescent="0.2">
      <c r="A138" t="s">
        <v>268</v>
      </c>
      <c r="B138" t="s">
        <v>269</v>
      </c>
      <c r="C138" s="10"/>
      <c r="D138" s="11"/>
      <c r="E138" s="11"/>
      <c r="F138" s="11"/>
      <c r="G138" s="11"/>
      <c r="H138" s="11"/>
      <c r="I138" s="11"/>
      <c r="J138" s="11"/>
      <c r="K138" s="11"/>
      <c r="L138" s="11"/>
      <c r="M138" s="12">
        <f t="shared" si="1"/>
        <v>0</v>
      </c>
    </row>
    <row r="139" spans="1:13" x14ac:dyDescent="0.2">
      <c r="A139" t="s">
        <v>270</v>
      </c>
      <c r="B139" t="s">
        <v>271</v>
      </c>
      <c r="C139" s="10"/>
      <c r="D139" s="11"/>
      <c r="E139" s="11"/>
      <c r="F139" s="11"/>
      <c r="G139" s="11"/>
      <c r="H139" s="11"/>
      <c r="I139" s="11"/>
      <c r="J139" s="11"/>
      <c r="K139" s="11"/>
      <c r="L139" s="11"/>
      <c r="M139" s="12">
        <f t="shared" si="1"/>
        <v>0</v>
      </c>
    </row>
    <row r="140" spans="1:13" x14ac:dyDescent="0.2">
      <c r="A140" t="s">
        <v>272</v>
      </c>
      <c r="B140" t="s">
        <v>273</v>
      </c>
      <c r="C140" s="10"/>
      <c r="D140" s="11"/>
      <c r="E140" s="11"/>
      <c r="F140" s="11"/>
      <c r="G140" s="11"/>
      <c r="H140" s="11"/>
      <c r="I140" s="11"/>
      <c r="J140" s="11"/>
      <c r="K140" s="11"/>
      <c r="L140" s="11"/>
      <c r="M140" s="12">
        <f t="shared" si="1"/>
        <v>0</v>
      </c>
    </row>
    <row r="141" spans="1:13" x14ac:dyDescent="0.2">
      <c r="A141" s="20" t="s">
        <v>274</v>
      </c>
      <c r="B141" t="s">
        <v>275</v>
      </c>
      <c r="C141" s="10"/>
      <c r="D141" s="11"/>
      <c r="E141" s="11"/>
      <c r="F141" s="11"/>
      <c r="G141" s="11"/>
      <c r="H141" s="11"/>
      <c r="I141" s="11"/>
      <c r="J141" s="11"/>
      <c r="K141" s="11"/>
      <c r="L141" s="11"/>
      <c r="M141" s="12">
        <f t="shared" si="1"/>
        <v>0</v>
      </c>
    </row>
    <row r="142" spans="1:13" x14ac:dyDescent="0.2">
      <c r="A142" t="s">
        <v>276</v>
      </c>
      <c r="B142" t="s">
        <v>277</v>
      </c>
      <c r="C142" s="10"/>
      <c r="D142" s="11"/>
      <c r="E142" s="11"/>
      <c r="F142" s="11"/>
      <c r="G142" s="11"/>
      <c r="H142" s="11"/>
      <c r="I142" s="11"/>
      <c r="J142" s="11"/>
      <c r="K142" s="11"/>
      <c r="L142" s="11"/>
      <c r="M142" s="12">
        <f t="shared" si="1"/>
        <v>0</v>
      </c>
    </row>
    <row r="143" spans="1:13" x14ac:dyDescent="0.2">
      <c r="A143" t="s">
        <v>278</v>
      </c>
      <c r="B143" t="s">
        <v>279</v>
      </c>
      <c r="C143" s="10"/>
      <c r="D143" s="11"/>
      <c r="E143" s="11"/>
      <c r="F143" s="11"/>
      <c r="G143" s="11"/>
      <c r="H143" s="11"/>
      <c r="I143" s="11"/>
      <c r="J143" s="11"/>
      <c r="K143" s="11"/>
      <c r="L143" s="11"/>
      <c r="M143" s="12">
        <f t="shared" si="1"/>
        <v>0</v>
      </c>
    </row>
    <row r="144" spans="1:13" x14ac:dyDescent="0.2">
      <c r="A144" t="s">
        <v>280</v>
      </c>
      <c r="B144" t="s">
        <v>281</v>
      </c>
      <c r="C144" s="10"/>
      <c r="D144" s="11"/>
      <c r="E144" s="11"/>
      <c r="F144" s="11"/>
      <c r="G144" s="11"/>
      <c r="H144" s="11"/>
      <c r="I144" s="11"/>
      <c r="J144" s="11"/>
      <c r="K144" s="11"/>
      <c r="L144" s="11"/>
      <c r="M144" s="12">
        <f t="shared" si="1"/>
        <v>0</v>
      </c>
    </row>
    <row r="145" spans="1:13" x14ac:dyDescent="0.2">
      <c r="A145" t="s">
        <v>282</v>
      </c>
      <c r="B145" t="s">
        <v>283</v>
      </c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2">
        <f t="shared" si="1"/>
        <v>0</v>
      </c>
    </row>
    <row r="146" spans="1:13" x14ac:dyDescent="0.2">
      <c r="A146" t="s">
        <v>284</v>
      </c>
      <c r="B146" t="s">
        <v>285</v>
      </c>
      <c r="C146" s="10"/>
      <c r="D146" s="11"/>
      <c r="E146" s="11"/>
      <c r="F146" s="11"/>
      <c r="G146" s="11"/>
      <c r="H146" s="11"/>
      <c r="I146" s="11"/>
      <c r="J146" s="11"/>
      <c r="K146" s="11"/>
      <c r="L146" s="11"/>
      <c r="M146" s="12">
        <f t="shared" si="1"/>
        <v>0</v>
      </c>
    </row>
    <row r="147" spans="1:13" x14ac:dyDescent="0.2">
      <c r="A147" t="s">
        <v>286</v>
      </c>
      <c r="B147" t="s">
        <v>287</v>
      </c>
      <c r="C147" s="10"/>
      <c r="D147" s="11"/>
      <c r="E147" s="11"/>
      <c r="F147" s="11"/>
      <c r="G147" s="11"/>
      <c r="H147" s="11"/>
      <c r="I147" s="11"/>
      <c r="J147" s="11"/>
      <c r="K147" s="11"/>
      <c r="L147" s="11"/>
      <c r="M147" s="12">
        <f t="shared" si="1"/>
        <v>0</v>
      </c>
    </row>
    <row r="148" spans="1:13" x14ac:dyDescent="0.2">
      <c r="A148" t="s">
        <v>288</v>
      </c>
      <c r="B148" t="s">
        <v>289</v>
      </c>
      <c r="C148" s="10"/>
      <c r="D148" s="11"/>
      <c r="E148" s="11"/>
      <c r="F148" s="11"/>
      <c r="G148" s="11"/>
      <c r="H148" s="11"/>
      <c r="I148" s="11"/>
      <c r="J148" s="11"/>
      <c r="K148" s="11"/>
      <c r="L148" s="11"/>
      <c r="M148" s="12">
        <f t="shared" si="1"/>
        <v>0</v>
      </c>
    </row>
    <row r="149" spans="1:13" x14ac:dyDescent="0.2">
      <c r="A149" s="21" t="s">
        <v>290</v>
      </c>
      <c r="B149" s="19" t="s">
        <v>291</v>
      </c>
      <c r="C149" s="10"/>
      <c r="D149" s="11"/>
      <c r="E149" s="11"/>
      <c r="F149" s="11"/>
      <c r="G149" s="11"/>
      <c r="H149" s="11"/>
      <c r="I149" s="11"/>
      <c r="J149" s="11"/>
      <c r="K149" s="11"/>
      <c r="L149" s="11"/>
      <c r="M149" s="12">
        <f t="shared" si="1"/>
        <v>0</v>
      </c>
    </row>
    <row r="150" spans="1:13" x14ac:dyDescent="0.2">
      <c r="A150" s="21" t="s">
        <v>292</v>
      </c>
      <c r="B150" s="19" t="s">
        <v>293</v>
      </c>
      <c r="C150" s="22"/>
      <c r="D150" s="11"/>
      <c r="E150" s="11"/>
      <c r="F150" s="11"/>
      <c r="G150" s="11"/>
      <c r="H150" s="11"/>
      <c r="I150" s="11"/>
      <c r="J150" s="11"/>
      <c r="K150" s="11"/>
      <c r="L150" s="11"/>
      <c r="M150" s="12">
        <f t="shared" si="1"/>
        <v>0</v>
      </c>
    </row>
    <row r="151" spans="1:13" x14ac:dyDescent="0.2">
      <c r="A151" s="23" t="s">
        <v>22</v>
      </c>
      <c r="B151" s="24" t="s">
        <v>22</v>
      </c>
      <c r="C151" s="25"/>
      <c r="D151" s="26"/>
      <c r="E151" s="26"/>
      <c r="F151" s="26"/>
      <c r="G151" s="26"/>
      <c r="H151" s="26"/>
      <c r="I151" s="26"/>
      <c r="J151" s="26"/>
      <c r="K151" s="26"/>
      <c r="L151" s="26"/>
      <c r="M151" s="27">
        <f t="shared" si="1"/>
        <v>0</v>
      </c>
    </row>
    <row r="152" spans="1:13" x14ac:dyDescent="0.2">
      <c r="A152">
        <v>51110</v>
      </c>
      <c r="B152" t="s">
        <v>294</v>
      </c>
      <c r="C152" s="28"/>
      <c r="D152" s="29"/>
      <c r="E152" s="30"/>
      <c r="F152" s="31"/>
      <c r="G152" s="31"/>
      <c r="H152" s="31"/>
      <c r="I152" s="31"/>
      <c r="J152" s="31"/>
      <c r="K152" s="31"/>
      <c r="L152" s="32"/>
      <c r="M152" s="12">
        <f t="shared" si="1"/>
        <v>0</v>
      </c>
    </row>
    <row r="153" spans="1:13" x14ac:dyDescent="0.2">
      <c r="A153">
        <v>51111</v>
      </c>
      <c r="B153" t="s">
        <v>295</v>
      </c>
      <c r="C153" s="28"/>
      <c r="D153" s="33"/>
      <c r="E153" s="34"/>
      <c r="F153" s="35"/>
      <c r="G153" s="35"/>
      <c r="H153" s="35"/>
      <c r="I153" s="35"/>
      <c r="J153" s="35"/>
      <c r="K153" s="35"/>
      <c r="L153" s="36"/>
      <c r="M153" s="12">
        <f t="shared" si="1"/>
        <v>0</v>
      </c>
    </row>
    <row r="154" spans="1:13" x14ac:dyDescent="0.2">
      <c r="A154">
        <v>51112</v>
      </c>
      <c r="B154" t="s">
        <v>296</v>
      </c>
      <c r="C154" s="28"/>
      <c r="D154" s="33"/>
      <c r="E154" s="34"/>
      <c r="F154" s="35"/>
      <c r="G154" s="35"/>
      <c r="H154" s="35"/>
      <c r="I154" s="35"/>
      <c r="J154" s="35"/>
      <c r="K154" s="35"/>
      <c r="L154" s="36"/>
      <c r="M154" s="12">
        <f t="shared" si="1"/>
        <v>0</v>
      </c>
    </row>
    <row r="155" spans="1:13" x14ac:dyDescent="0.2">
      <c r="A155">
        <v>51113</v>
      </c>
      <c r="B155" t="s">
        <v>297</v>
      </c>
      <c r="C155" s="28"/>
      <c r="D155" s="33"/>
      <c r="E155" s="34"/>
      <c r="F155" s="35"/>
      <c r="G155" s="35"/>
      <c r="H155" s="35"/>
      <c r="I155" s="35"/>
      <c r="J155" s="35"/>
      <c r="K155" s="35"/>
      <c r="L155" s="36"/>
      <c r="M155" s="12">
        <f t="shared" si="1"/>
        <v>0</v>
      </c>
    </row>
    <row r="156" spans="1:13" x14ac:dyDescent="0.2">
      <c r="A156">
        <v>51114</v>
      </c>
      <c r="B156" t="s">
        <v>298</v>
      </c>
      <c r="C156" s="28"/>
      <c r="D156" s="33"/>
      <c r="E156" s="34"/>
      <c r="F156" s="35"/>
      <c r="G156" s="35"/>
      <c r="H156" s="35"/>
      <c r="I156" s="35"/>
      <c r="J156" s="35"/>
      <c r="K156" s="35"/>
      <c r="L156" s="36"/>
      <c r="M156" s="12">
        <f t="shared" si="1"/>
        <v>0</v>
      </c>
    </row>
    <row r="157" spans="1:13" x14ac:dyDescent="0.2">
      <c r="A157" t="s">
        <v>299</v>
      </c>
      <c r="B157" t="s">
        <v>300</v>
      </c>
      <c r="C157" s="28"/>
      <c r="D157" s="33"/>
      <c r="E157" s="34"/>
      <c r="F157" s="35"/>
      <c r="G157" s="35"/>
      <c r="H157" s="35"/>
      <c r="I157" s="35"/>
      <c r="J157" s="35"/>
      <c r="K157" s="35"/>
      <c r="L157" s="36"/>
      <c r="M157" s="12">
        <f t="shared" si="1"/>
        <v>0</v>
      </c>
    </row>
    <row r="158" spans="1:13" x14ac:dyDescent="0.2">
      <c r="A158" t="s">
        <v>301</v>
      </c>
      <c r="B158" t="s">
        <v>302</v>
      </c>
      <c r="C158" s="28"/>
      <c r="D158" s="33"/>
      <c r="E158" s="34"/>
      <c r="F158" s="35"/>
      <c r="G158" s="35"/>
      <c r="H158" s="35"/>
      <c r="I158" s="35"/>
      <c r="J158" s="35"/>
      <c r="K158" s="35"/>
      <c r="L158" s="36"/>
      <c r="M158" s="12">
        <f t="shared" si="1"/>
        <v>0</v>
      </c>
    </row>
    <row r="159" spans="1:13" x14ac:dyDescent="0.2">
      <c r="A159" t="s">
        <v>303</v>
      </c>
      <c r="B159" t="s">
        <v>304</v>
      </c>
      <c r="C159" s="28"/>
      <c r="D159" s="33"/>
      <c r="E159" s="34"/>
      <c r="F159" s="35"/>
      <c r="G159" s="35"/>
      <c r="H159" s="35"/>
      <c r="I159" s="35"/>
      <c r="J159" s="35"/>
      <c r="K159" s="35"/>
      <c r="L159" s="36"/>
      <c r="M159" s="12">
        <f t="shared" si="1"/>
        <v>0</v>
      </c>
    </row>
    <row r="160" spans="1:13" x14ac:dyDescent="0.2">
      <c r="A160" t="s">
        <v>305</v>
      </c>
      <c r="B160" t="s">
        <v>306</v>
      </c>
      <c r="C160" s="28"/>
      <c r="D160" s="33"/>
      <c r="E160" s="34"/>
      <c r="F160" s="35"/>
      <c r="G160" s="35"/>
      <c r="H160" s="35"/>
      <c r="I160" s="35"/>
      <c r="J160" s="35"/>
      <c r="K160" s="35"/>
      <c r="L160" s="36"/>
      <c r="M160" s="12">
        <f t="shared" si="1"/>
        <v>0</v>
      </c>
    </row>
    <row r="161" spans="1:13" x14ac:dyDescent="0.2">
      <c r="A161" t="s">
        <v>307</v>
      </c>
      <c r="B161" t="s">
        <v>308</v>
      </c>
      <c r="C161" s="28"/>
      <c r="D161" s="33"/>
      <c r="E161" s="34"/>
      <c r="F161" s="35"/>
      <c r="G161" s="35"/>
      <c r="H161" s="35"/>
      <c r="I161" s="35"/>
      <c r="J161" s="35"/>
      <c r="K161" s="35"/>
      <c r="L161" s="36"/>
      <c r="M161" s="12">
        <f t="shared" si="1"/>
        <v>0</v>
      </c>
    </row>
    <row r="162" spans="1:13" x14ac:dyDescent="0.2">
      <c r="A162" t="s">
        <v>309</v>
      </c>
      <c r="B162" t="s">
        <v>310</v>
      </c>
      <c r="C162" s="28"/>
      <c r="D162" s="33"/>
      <c r="E162" s="34"/>
      <c r="F162" s="35"/>
      <c r="G162" s="35"/>
      <c r="H162" s="35"/>
      <c r="I162" s="35"/>
      <c r="J162" s="35"/>
      <c r="K162" s="35"/>
      <c r="L162" s="36"/>
      <c r="M162" s="12">
        <f t="shared" si="1"/>
        <v>0</v>
      </c>
    </row>
    <row r="163" spans="1:13" x14ac:dyDescent="0.2">
      <c r="A163" s="20" t="s">
        <v>311</v>
      </c>
      <c r="B163" t="s">
        <v>312</v>
      </c>
      <c r="C163" s="28"/>
      <c r="D163" s="33"/>
      <c r="E163" s="34"/>
      <c r="F163" s="35"/>
      <c r="G163" s="35"/>
      <c r="H163" s="35"/>
      <c r="I163" s="35"/>
      <c r="J163" s="35"/>
      <c r="K163" s="35"/>
      <c r="L163" s="36"/>
      <c r="M163" s="12">
        <f t="shared" si="1"/>
        <v>0</v>
      </c>
    </row>
    <row r="164" spans="1:13" x14ac:dyDescent="0.2">
      <c r="A164" s="20" t="s">
        <v>313</v>
      </c>
      <c r="B164" t="s">
        <v>314</v>
      </c>
      <c r="C164" s="28"/>
      <c r="D164" s="33"/>
      <c r="E164" s="34"/>
      <c r="F164" s="35"/>
      <c r="G164" s="35"/>
      <c r="H164" s="35"/>
      <c r="I164" s="35"/>
      <c r="J164" s="35"/>
      <c r="K164" s="35"/>
      <c r="L164" s="36"/>
      <c r="M164" s="12">
        <f t="shared" si="1"/>
        <v>0</v>
      </c>
    </row>
    <row r="165" spans="1:13" x14ac:dyDescent="0.2">
      <c r="A165" s="20" t="s">
        <v>315</v>
      </c>
      <c r="B165" t="s">
        <v>316</v>
      </c>
      <c r="C165" s="28"/>
      <c r="D165" s="33"/>
      <c r="E165" s="34"/>
      <c r="F165" s="35"/>
      <c r="G165" s="35"/>
      <c r="H165" s="35"/>
      <c r="I165" s="35"/>
      <c r="J165" s="35"/>
      <c r="K165" s="35"/>
      <c r="L165" s="36"/>
      <c r="M165" s="12">
        <f t="shared" si="1"/>
        <v>0</v>
      </c>
    </row>
    <row r="166" spans="1:13" x14ac:dyDescent="0.2">
      <c r="A166" t="s">
        <v>317</v>
      </c>
      <c r="B166" t="s">
        <v>318</v>
      </c>
      <c r="C166" s="28"/>
      <c r="D166" s="33"/>
      <c r="E166" s="34"/>
      <c r="F166" s="35"/>
      <c r="G166" s="35"/>
      <c r="H166" s="35"/>
      <c r="I166" s="35"/>
      <c r="J166" s="35"/>
      <c r="K166" s="35"/>
      <c r="L166" s="36"/>
      <c r="M166" s="12">
        <f t="shared" si="1"/>
        <v>0</v>
      </c>
    </row>
    <row r="167" spans="1:13" x14ac:dyDescent="0.2">
      <c r="A167">
        <v>51211</v>
      </c>
      <c r="B167" t="s">
        <v>319</v>
      </c>
      <c r="C167" s="28"/>
      <c r="D167" s="33"/>
      <c r="E167" s="34"/>
      <c r="F167" s="35"/>
      <c r="G167" s="35"/>
      <c r="H167" s="35"/>
      <c r="I167" s="35"/>
      <c r="J167" s="35"/>
      <c r="K167" s="35"/>
      <c r="L167" s="36"/>
      <c r="M167" s="12">
        <f t="shared" si="1"/>
        <v>0</v>
      </c>
    </row>
    <row r="168" spans="1:13" x14ac:dyDescent="0.2">
      <c r="A168">
        <v>51212</v>
      </c>
      <c r="B168" t="s">
        <v>320</v>
      </c>
      <c r="C168" s="28"/>
      <c r="D168" s="33"/>
      <c r="E168" s="34"/>
      <c r="F168" s="35"/>
      <c r="G168" s="35"/>
      <c r="H168" s="35"/>
      <c r="I168" s="35"/>
      <c r="J168" s="35"/>
      <c r="K168" s="35"/>
      <c r="L168" s="36"/>
      <c r="M168" s="12">
        <f t="shared" si="1"/>
        <v>0</v>
      </c>
    </row>
    <row r="169" spans="1:13" x14ac:dyDescent="0.2">
      <c r="A169">
        <v>51213</v>
      </c>
      <c r="B169" t="s">
        <v>321</v>
      </c>
      <c r="C169" s="28"/>
      <c r="D169" s="33"/>
      <c r="E169" s="34"/>
      <c r="F169" s="35"/>
      <c r="G169" s="35"/>
      <c r="H169" s="35"/>
      <c r="I169" s="35"/>
      <c r="J169" s="35"/>
      <c r="K169" s="35"/>
      <c r="L169" s="36"/>
      <c r="M169" s="12">
        <f t="shared" si="1"/>
        <v>0</v>
      </c>
    </row>
    <row r="170" spans="1:13" x14ac:dyDescent="0.2">
      <c r="A170">
        <v>51214</v>
      </c>
      <c r="B170" t="s">
        <v>322</v>
      </c>
      <c r="C170" s="28"/>
      <c r="D170" s="33"/>
      <c r="E170" s="34"/>
      <c r="F170" s="35"/>
      <c r="G170" s="35"/>
      <c r="H170" s="35"/>
      <c r="I170" s="35"/>
      <c r="J170" s="35"/>
      <c r="K170" s="35"/>
      <c r="L170" s="36"/>
      <c r="M170" s="12">
        <f t="shared" si="1"/>
        <v>0</v>
      </c>
    </row>
    <row r="171" spans="1:13" x14ac:dyDescent="0.2">
      <c r="A171" t="s">
        <v>323</v>
      </c>
      <c r="B171" t="s">
        <v>324</v>
      </c>
      <c r="C171" s="28"/>
      <c r="D171" s="33"/>
      <c r="E171" s="34"/>
      <c r="F171" s="35"/>
      <c r="G171" s="35"/>
      <c r="H171" s="35"/>
      <c r="I171" s="35"/>
      <c r="J171" s="35"/>
      <c r="K171" s="35"/>
      <c r="L171" s="36"/>
      <c r="M171" s="12">
        <f t="shared" si="1"/>
        <v>0</v>
      </c>
    </row>
    <row r="172" spans="1:13" x14ac:dyDescent="0.2">
      <c r="A172" t="s">
        <v>325</v>
      </c>
      <c r="B172" t="s">
        <v>326</v>
      </c>
      <c r="C172" s="28"/>
      <c r="D172" s="33"/>
      <c r="E172" s="34"/>
      <c r="F172" s="35"/>
      <c r="G172" s="35"/>
      <c r="H172" s="35"/>
      <c r="I172" s="35"/>
      <c r="J172" s="35"/>
      <c r="K172" s="35"/>
      <c r="L172" s="36"/>
      <c r="M172" s="12">
        <f t="shared" si="1"/>
        <v>0</v>
      </c>
    </row>
    <row r="173" spans="1:13" x14ac:dyDescent="0.2">
      <c r="A173" t="s">
        <v>327</v>
      </c>
      <c r="B173" t="s">
        <v>328</v>
      </c>
      <c r="C173" s="28"/>
      <c r="D173" s="33"/>
      <c r="E173" s="34"/>
      <c r="F173" s="35"/>
      <c r="G173" s="35"/>
      <c r="H173" s="35"/>
      <c r="I173" s="35"/>
      <c r="J173" s="35"/>
      <c r="K173" s="35"/>
      <c r="L173" s="36"/>
      <c r="M173" s="12">
        <f t="shared" si="1"/>
        <v>0</v>
      </c>
    </row>
    <row r="174" spans="1:13" x14ac:dyDescent="0.2">
      <c r="A174" t="s">
        <v>329</v>
      </c>
      <c r="B174" t="s">
        <v>330</v>
      </c>
      <c r="C174" s="28"/>
      <c r="D174" s="33"/>
      <c r="E174" s="34"/>
      <c r="F174" s="35"/>
      <c r="G174" s="35"/>
      <c r="H174" s="35"/>
      <c r="I174" s="35"/>
      <c r="J174" s="35"/>
      <c r="K174" s="35"/>
      <c r="L174" s="36"/>
      <c r="M174" s="12">
        <f t="shared" si="1"/>
        <v>0</v>
      </c>
    </row>
    <row r="175" spans="1:13" x14ac:dyDescent="0.2">
      <c r="A175">
        <v>51331</v>
      </c>
      <c r="B175" t="s">
        <v>331</v>
      </c>
      <c r="C175" s="28"/>
      <c r="D175" s="33"/>
      <c r="E175" s="34"/>
      <c r="F175" s="35"/>
      <c r="G175" s="35"/>
      <c r="H175" s="35"/>
      <c r="I175" s="35"/>
      <c r="J175" s="35"/>
      <c r="K175" s="35"/>
      <c r="L175" s="36"/>
      <c r="M175" s="12">
        <f t="shared" si="1"/>
        <v>0</v>
      </c>
    </row>
    <row r="176" spans="1:13" x14ac:dyDescent="0.2">
      <c r="A176">
        <v>51332</v>
      </c>
      <c r="B176" t="s">
        <v>332</v>
      </c>
      <c r="C176" s="28"/>
      <c r="D176" s="33"/>
      <c r="E176" s="34"/>
      <c r="F176" s="35"/>
      <c r="G176" s="35"/>
      <c r="H176" s="35"/>
      <c r="I176" s="35"/>
      <c r="J176" s="35"/>
      <c r="K176" s="35"/>
      <c r="L176" s="36"/>
      <c r="M176" s="12">
        <f t="shared" si="1"/>
        <v>0</v>
      </c>
    </row>
    <row r="177" spans="1:13" x14ac:dyDescent="0.2">
      <c r="A177" t="s">
        <v>333</v>
      </c>
      <c r="B177" t="s">
        <v>334</v>
      </c>
      <c r="C177" s="28"/>
      <c r="D177" s="33"/>
      <c r="E177" s="34"/>
      <c r="F177" s="35"/>
      <c r="G177" s="35"/>
      <c r="H177" s="35"/>
      <c r="I177" s="35"/>
      <c r="J177" s="35"/>
      <c r="K177" s="35"/>
      <c r="L177" s="36"/>
      <c r="M177" s="12">
        <f t="shared" si="1"/>
        <v>0</v>
      </c>
    </row>
    <row r="178" spans="1:13" x14ac:dyDescent="0.2">
      <c r="A178" t="s">
        <v>335</v>
      </c>
      <c r="B178" t="s">
        <v>336</v>
      </c>
      <c r="C178" s="28"/>
      <c r="D178" s="33"/>
      <c r="E178" s="34"/>
      <c r="F178" s="35"/>
      <c r="G178" s="35"/>
      <c r="H178" s="35"/>
      <c r="I178" s="35"/>
      <c r="J178" s="35"/>
      <c r="K178" s="35"/>
      <c r="L178" s="36"/>
      <c r="M178" s="12">
        <f t="shared" si="1"/>
        <v>0</v>
      </c>
    </row>
    <row r="179" spans="1:13" x14ac:dyDescent="0.2">
      <c r="A179" t="s">
        <v>337</v>
      </c>
      <c r="B179" t="s">
        <v>338</v>
      </c>
      <c r="C179" s="28"/>
      <c r="D179" s="33"/>
      <c r="E179" s="34"/>
      <c r="F179" s="35"/>
      <c r="G179" s="35"/>
      <c r="H179" s="35"/>
      <c r="I179" s="35"/>
      <c r="J179" s="35"/>
      <c r="K179" s="35"/>
      <c r="L179" s="36"/>
      <c r="M179" s="12">
        <f t="shared" si="1"/>
        <v>0</v>
      </c>
    </row>
    <row r="180" spans="1:13" x14ac:dyDescent="0.2">
      <c r="A180" t="s">
        <v>339</v>
      </c>
      <c r="B180" t="s">
        <v>340</v>
      </c>
      <c r="C180" s="28"/>
      <c r="D180" s="33"/>
      <c r="E180" s="34"/>
      <c r="F180" s="35"/>
      <c r="G180" s="35"/>
      <c r="H180" s="35"/>
      <c r="I180" s="35"/>
      <c r="J180" s="35"/>
      <c r="K180" s="35"/>
      <c r="L180" s="36"/>
      <c r="M180" s="12">
        <f t="shared" si="1"/>
        <v>0</v>
      </c>
    </row>
    <row r="181" spans="1:13" x14ac:dyDescent="0.2">
      <c r="A181" t="s">
        <v>341</v>
      </c>
      <c r="B181" t="s">
        <v>342</v>
      </c>
      <c r="C181" s="28"/>
      <c r="D181" s="33"/>
      <c r="E181" s="34"/>
      <c r="F181" s="35"/>
      <c r="G181" s="35"/>
      <c r="H181" s="35"/>
      <c r="I181" s="35"/>
      <c r="J181" s="35"/>
      <c r="K181" s="35"/>
      <c r="L181" s="36"/>
      <c r="M181" s="12">
        <f t="shared" si="1"/>
        <v>0</v>
      </c>
    </row>
    <row r="182" spans="1:13" x14ac:dyDescent="0.2">
      <c r="A182" t="s">
        <v>343</v>
      </c>
      <c r="B182" t="s">
        <v>344</v>
      </c>
      <c r="C182" s="28"/>
      <c r="D182" s="33"/>
      <c r="E182" s="34"/>
      <c r="F182" s="35"/>
      <c r="G182" s="35"/>
      <c r="H182" s="35"/>
      <c r="I182" s="35"/>
      <c r="J182" s="35"/>
      <c r="K182" s="35"/>
      <c r="L182" s="36"/>
      <c r="M182" s="12">
        <f t="shared" si="1"/>
        <v>0</v>
      </c>
    </row>
    <row r="183" spans="1:13" x14ac:dyDescent="0.2">
      <c r="A183" t="s">
        <v>345</v>
      </c>
      <c r="B183" t="s">
        <v>346</v>
      </c>
      <c r="C183" s="28"/>
      <c r="D183" s="33"/>
      <c r="E183" s="34"/>
      <c r="F183" s="35"/>
      <c r="G183" s="35"/>
      <c r="H183" s="35"/>
      <c r="I183" s="35"/>
      <c r="J183" s="35"/>
      <c r="K183" s="35"/>
      <c r="L183" s="36"/>
      <c r="M183" s="12">
        <f t="shared" si="1"/>
        <v>0</v>
      </c>
    </row>
    <row r="184" spans="1:13" x14ac:dyDescent="0.2">
      <c r="A184" t="s">
        <v>347</v>
      </c>
      <c r="B184" t="s">
        <v>348</v>
      </c>
      <c r="C184" s="28"/>
      <c r="D184" s="33"/>
      <c r="E184" s="34"/>
      <c r="F184" s="35"/>
      <c r="G184" s="35"/>
      <c r="H184" s="35"/>
      <c r="I184" s="35"/>
      <c r="J184" s="35"/>
      <c r="K184" s="35"/>
      <c r="L184" s="36"/>
      <c r="M184" s="12">
        <f t="shared" si="1"/>
        <v>0</v>
      </c>
    </row>
    <row r="185" spans="1:13" x14ac:dyDescent="0.2">
      <c r="A185" t="s">
        <v>349</v>
      </c>
      <c r="B185" t="s">
        <v>350</v>
      </c>
      <c r="C185" s="28"/>
      <c r="D185" s="33"/>
      <c r="E185" s="34"/>
      <c r="F185" s="35"/>
      <c r="G185" s="35"/>
      <c r="H185" s="35"/>
      <c r="I185" s="35"/>
      <c r="J185" s="35"/>
      <c r="K185" s="35"/>
      <c r="L185" s="36"/>
      <c r="M185" s="12">
        <f t="shared" si="1"/>
        <v>0</v>
      </c>
    </row>
    <row r="186" spans="1:13" x14ac:dyDescent="0.2">
      <c r="A186" t="s">
        <v>351</v>
      </c>
      <c r="B186" t="s">
        <v>352</v>
      </c>
      <c r="C186" s="28"/>
      <c r="D186" s="33"/>
      <c r="E186" s="34"/>
      <c r="F186" s="35"/>
      <c r="G186" s="35"/>
      <c r="H186" s="35"/>
      <c r="I186" s="35"/>
      <c r="J186" s="35"/>
      <c r="K186" s="35"/>
      <c r="L186" s="36"/>
      <c r="M186" s="12">
        <f t="shared" si="1"/>
        <v>0</v>
      </c>
    </row>
    <row r="187" spans="1:13" x14ac:dyDescent="0.2">
      <c r="A187" t="s">
        <v>353</v>
      </c>
      <c r="B187" t="s">
        <v>354</v>
      </c>
      <c r="C187" s="28"/>
      <c r="D187" s="33"/>
      <c r="E187" s="34"/>
      <c r="F187" s="35"/>
      <c r="G187" s="35"/>
      <c r="H187" s="35"/>
      <c r="I187" s="35"/>
      <c r="J187" s="35"/>
      <c r="K187" s="35"/>
      <c r="L187" s="36"/>
      <c r="M187" s="12">
        <f t="shared" si="1"/>
        <v>0</v>
      </c>
    </row>
    <row r="188" spans="1:13" x14ac:dyDescent="0.2">
      <c r="A188" t="s">
        <v>355</v>
      </c>
      <c r="B188" t="s">
        <v>356</v>
      </c>
      <c r="C188" s="28"/>
      <c r="D188" s="33"/>
      <c r="E188" s="34"/>
      <c r="F188" s="35"/>
      <c r="G188" s="35"/>
      <c r="H188" s="35"/>
      <c r="I188" s="35"/>
      <c r="J188" s="35"/>
      <c r="K188" s="35"/>
      <c r="L188" s="36"/>
      <c r="M188" s="12">
        <f t="shared" si="1"/>
        <v>0</v>
      </c>
    </row>
    <row r="189" spans="1:13" x14ac:dyDescent="0.2">
      <c r="A189" t="s">
        <v>357</v>
      </c>
      <c r="B189" t="s">
        <v>358</v>
      </c>
      <c r="C189" s="28"/>
      <c r="D189" s="33"/>
      <c r="E189" s="34"/>
      <c r="F189" s="35"/>
      <c r="G189" s="35"/>
      <c r="H189" s="35"/>
      <c r="I189" s="35"/>
      <c r="J189" s="35"/>
      <c r="K189" s="35"/>
      <c r="L189" s="36"/>
      <c r="M189" s="12">
        <f t="shared" si="1"/>
        <v>0</v>
      </c>
    </row>
    <row r="190" spans="1:13" x14ac:dyDescent="0.2">
      <c r="A190" t="s">
        <v>359</v>
      </c>
      <c r="B190" t="s">
        <v>360</v>
      </c>
      <c r="C190" s="28"/>
      <c r="D190" s="33"/>
      <c r="E190" s="34"/>
      <c r="F190" s="35"/>
      <c r="G190" s="35"/>
      <c r="H190" s="35"/>
      <c r="I190" s="35"/>
      <c r="J190" s="35"/>
      <c r="K190" s="35"/>
      <c r="L190" s="36"/>
      <c r="M190" s="12">
        <f t="shared" si="1"/>
        <v>0</v>
      </c>
    </row>
    <row r="191" spans="1:13" x14ac:dyDescent="0.2">
      <c r="A191" t="s">
        <v>361</v>
      </c>
      <c r="B191" t="s">
        <v>362</v>
      </c>
      <c r="C191" s="28"/>
      <c r="D191" s="33"/>
      <c r="E191" s="34"/>
      <c r="F191" s="35"/>
      <c r="G191" s="35"/>
      <c r="H191" s="35"/>
      <c r="I191" s="35"/>
      <c r="J191" s="35"/>
      <c r="K191" s="35"/>
      <c r="L191" s="36"/>
      <c r="M191" s="12">
        <f t="shared" si="1"/>
        <v>0</v>
      </c>
    </row>
    <row r="192" spans="1:13" x14ac:dyDescent="0.2">
      <c r="A192" s="37" t="s">
        <v>363</v>
      </c>
      <c r="B192" t="s">
        <v>364</v>
      </c>
      <c r="C192" s="28"/>
      <c r="D192" s="33"/>
      <c r="E192" s="34"/>
      <c r="F192" s="35"/>
      <c r="G192" s="35"/>
      <c r="H192" s="35"/>
      <c r="I192" s="35"/>
      <c r="J192" s="35"/>
      <c r="K192" s="35"/>
      <c r="L192" s="36"/>
      <c r="M192" s="12">
        <f t="shared" si="1"/>
        <v>0</v>
      </c>
    </row>
    <row r="193" spans="1:13" x14ac:dyDescent="0.2">
      <c r="A193" t="s">
        <v>365</v>
      </c>
      <c r="B193" t="s">
        <v>366</v>
      </c>
      <c r="C193" s="28"/>
      <c r="D193" s="33"/>
      <c r="E193" s="34"/>
      <c r="F193" s="35"/>
      <c r="G193" s="35"/>
      <c r="H193" s="35"/>
      <c r="I193" s="35"/>
      <c r="J193" s="35"/>
      <c r="K193" s="35"/>
      <c r="L193" s="36"/>
      <c r="M193" s="12">
        <f t="shared" si="1"/>
        <v>0</v>
      </c>
    </row>
    <row r="194" spans="1:13" x14ac:dyDescent="0.2">
      <c r="A194" t="s">
        <v>367</v>
      </c>
      <c r="B194" t="s">
        <v>368</v>
      </c>
      <c r="C194" s="28"/>
      <c r="D194" s="33"/>
      <c r="E194" s="34"/>
      <c r="F194" s="35"/>
      <c r="G194" s="35"/>
      <c r="H194" s="35"/>
      <c r="I194" s="35"/>
      <c r="J194" s="35"/>
      <c r="K194" s="35"/>
      <c r="L194" s="36"/>
      <c r="M194" s="12">
        <f t="shared" si="1"/>
        <v>0</v>
      </c>
    </row>
    <row r="195" spans="1:13" x14ac:dyDescent="0.2">
      <c r="A195" t="s">
        <v>369</v>
      </c>
      <c r="B195" t="s">
        <v>370</v>
      </c>
      <c r="C195" s="28"/>
      <c r="D195" s="33"/>
      <c r="E195" s="34"/>
      <c r="F195" s="35"/>
      <c r="G195" s="35"/>
      <c r="H195" s="35"/>
      <c r="I195" s="35"/>
      <c r="J195" s="35"/>
      <c r="K195" s="35"/>
      <c r="L195" s="36"/>
      <c r="M195" s="12">
        <f t="shared" si="1"/>
        <v>0</v>
      </c>
    </row>
    <row r="196" spans="1:13" x14ac:dyDescent="0.2">
      <c r="A196" t="s">
        <v>371</v>
      </c>
      <c r="B196" t="s">
        <v>372</v>
      </c>
      <c r="C196" s="28"/>
      <c r="D196" s="33"/>
      <c r="E196" s="34"/>
      <c r="F196" s="35"/>
      <c r="G196" s="35"/>
      <c r="H196" s="35"/>
      <c r="I196" s="35"/>
      <c r="J196" s="35"/>
      <c r="K196" s="35"/>
      <c r="L196" s="36"/>
      <c r="M196" s="12">
        <f t="shared" ref="M196:M285" si="2">SUM(C196:L196)</f>
        <v>0</v>
      </c>
    </row>
    <row r="197" spans="1:13" x14ac:dyDescent="0.2">
      <c r="A197" t="s">
        <v>373</v>
      </c>
      <c r="B197" t="s">
        <v>374</v>
      </c>
      <c r="C197" s="28"/>
      <c r="D197" s="33"/>
      <c r="E197" s="34"/>
      <c r="F197" s="35"/>
      <c r="G197" s="35"/>
      <c r="H197" s="35"/>
      <c r="I197" s="35"/>
      <c r="J197" s="35"/>
      <c r="K197" s="35"/>
      <c r="L197" s="36"/>
      <c r="M197" s="12">
        <f t="shared" si="2"/>
        <v>0</v>
      </c>
    </row>
    <row r="198" spans="1:13" x14ac:dyDescent="0.2">
      <c r="A198" t="s">
        <v>375</v>
      </c>
      <c r="B198" t="s">
        <v>376</v>
      </c>
      <c r="C198" s="28"/>
      <c r="D198" s="33"/>
      <c r="E198" s="34"/>
      <c r="F198" s="35"/>
      <c r="G198" s="35"/>
      <c r="H198" s="35"/>
      <c r="I198" s="35"/>
      <c r="J198" s="35"/>
      <c r="K198" s="35"/>
      <c r="L198" s="36"/>
      <c r="M198" s="12">
        <f t="shared" si="2"/>
        <v>0</v>
      </c>
    </row>
    <row r="199" spans="1:13" x14ac:dyDescent="0.2">
      <c r="A199" t="s">
        <v>377</v>
      </c>
      <c r="B199" t="s">
        <v>378</v>
      </c>
      <c r="C199" s="28"/>
      <c r="D199" s="33"/>
      <c r="E199" s="34"/>
      <c r="F199" s="35"/>
      <c r="G199" s="35"/>
      <c r="H199" s="35"/>
      <c r="I199" s="35"/>
      <c r="J199" s="35"/>
      <c r="K199" s="35"/>
      <c r="L199" s="36"/>
      <c r="M199" s="12">
        <f t="shared" si="2"/>
        <v>0</v>
      </c>
    </row>
    <row r="200" spans="1:13" x14ac:dyDescent="0.2">
      <c r="A200" t="s">
        <v>379</v>
      </c>
      <c r="B200" t="s">
        <v>380</v>
      </c>
      <c r="C200" s="28"/>
      <c r="D200" s="33"/>
      <c r="E200" s="34"/>
      <c r="F200" s="35"/>
      <c r="G200" s="35"/>
      <c r="H200" s="35"/>
      <c r="I200" s="35"/>
      <c r="J200" s="35"/>
      <c r="K200" s="35"/>
      <c r="L200" s="36"/>
      <c r="M200" s="12">
        <f t="shared" si="2"/>
        <v>0</v>
      </c>
    </row>
    <row r="201" spans="1:13" x14ac:dyDescent="0.2">
      <c r="A201" t="s">
        <v>381</v>
      </c>
      <c r="B201" t="s">
        <v>382</v>
      </c>
      <c r="C201" s="28"/>
      <c r="D201" s="33"/>
      <c r="E201" s="34"/>
      <c r="F201" s="35"/>
      <c r="G201" s="35"/>
      <c r="H201" s="35"/>
      <c r="I201" s="35"/>
      <c r="J201" s="35"/>
      <c r="K201" s="35"/>
      <c r="L201" s="36"/>
      <c r="M201" s="12">
        <f t="shared" si="2"/>
        <v>0</v>
      </c>
    </row>
    <row r="202" spans="1:13" x14ac:dyDescent="0.2">
      <c r="A202" t="s">
        <v>383</v>
      </c>
      <c r="B202" t="s">
        <v>384</v>
      </c>
      <c r="C202" s="28"/>
      <c r="D202" s="33"/>
      <c r="E202" s="34"/>
      <c r="F202" s="35"/>
      <c r="G202" s="35"/>
      <c r="H202" s="35"/>
      <c r="I202" s="35"/>
      <c r="J202" s="35"/>
      <c r="K202" s="35"/>
      <c r="L202" s="36"/>
      <c r="M202" s="12">
        <f t="shared" si="2"/>
        <v>0</v>
      </c>
    </row>
    <row r="203" spans="1:13" x14ac:dyDescent="0.2">
      <c r="A203" t="s">
        <v>385</v>
      </c>
      <c r="B203" t="s">
        <v>386</v>
      </c>
      <c r="C203" s="28"/>
      <c r="D203" s="33"/>
      <c r="E203" s="34"/>
      <c r="F203" s="35"/>
      <c r="G203" s="35"/>
      <c r="H203" s="35"/>
      <c r="I203" s="35"/>
      <c r="J203" s="35"/>
      <c r="K203" s="35"/>
      <c r="L203" s="36"/>
      <c r="M203" s="12">
        <f t="shared" si="2"/>
        <v>0</v>
      </c>
    </row>
    <row r="204" spans="1:13" x14ac:dyDescent="0.2">
      <c r="A204" t="s">
        <v>387</v>
      </c>
      <c r="B204" t="s">
        <v>388</v>
      </c>
      <c r="C204" s="28"/>
      <c r="D204" s="33"/>
      <c r="E204" s="34"/>
      <c r="F204" s="35"/>
      <c r="G204" s="35"/>
      <c r="H204" s="35"/>
      <c r="I204" s="35"/>
      <c r="J204" s="35"/>
      <c r="K204" s="35"/>
      <c r="L204" s="36"/>
      <c r="M204" s="12">
        <f t="shared" si="2"/>
        <v>0</v>
      </c>
    </row>
    <row r="205" spans="1:13" x14ac:dyDescent="0.2">
      <c r="A205" t="s">
        <v>389</v>
      </c>
      <c r="B205" t="s">
        <v>390</v>
      </c>
      <c r="C205" s="28"/>
      <c r="D205" s="33"/>
      <c r="E205" s="34"/>
      <c r="F205" s="35"/>
      <c r="G205" s="35"/>
      <c r="H205" s="35"/>
      <c r="I205" s="35"/>
      <c r="J205" s="35"/>
      <c r="K205" s="35"/>
      <c r="L205" s="36"/>
      <c r="M205" s="12">
        <f t="shared" si="2"/>
        <v>0</v>
      </c>
    </row>
    <row r="206" spans="1:13" x14ac:dyDescent="0.2">
      <c r="A206" t="s">
        <v>391</v>
      </c>
      <c r="B206" t="s">
        <v>392</v>
      </c>
      <c r="C206" s="28"/>
      <c r="D206" s="33"/>
      <c r="E206" s="34"/>
      <c r="F206" s="35"/>
      <c r="G206" s="35"/>
      <c r="H206" s="35"/>
      <c r="I206" s="35"/>
      <c r="J206" s="35"/>
      <c r="K206" s="35"/>
      <c r="L206" s="36"/>
      <c r="M206" s="12">
        <f t="shared" si="2"/>
        <v>0</v>
      </c>
    </row>
    <row r="207" spans="1:13" x14ac:dyDescent="0.2">
      <c r="A207" t="s">
        <v>393</v>
      </c>
      <c r="B207" t="s">
        <v>394</v>
      </c>
      <c r="C207" s="28"/>
      <c r="D207" s="33"/>
      <c r="E207" s="34"/>
      <c r="F207" s="35"/>
      <c r="G207" s="35"/>
      <c r="H207" s="35"/>
      <c r="I207" s="35"/>
      <c r="J207" s="35"/>
      <c r="K207" s="35"/>
      <c r="L207" s="36"/>
      <c r="M207" s="12">
        <f t="shared" si="2"/>
        <v>0</v>
      </c>
    </row>
    <row r="208" spans="1:13" x14ac:dyDescent="0.2">
      <c r="A208" t="s">
        <v>395</v>
      </c>
      <c r="B208" t="s">
        <v>396</v>
      </c>
      <c r="C208" s="28"/>
      <c r="D208" s="33"/>
      <c r="E208" s="34"/>
      <c r="F208" s="35"/>
      <c r="G208" s="35"/>
      <c r="H208" s="35"/>
      <c r="I208" s="35"/>
      <c r="J208" s="35"/>
      <c r="K208" s="35"/>
      <c r="L208" s="36"/>
      <c r="M208" s="12">
        <f t="shared" si="2"/>
        <v>0</v>
      </c>
    </row>
    <row r="209" spans="1:13" x14ac:dyDescent="0.2">
      <c r="A209">
        <v>52511</v>
      </c>
      <c r="B209" t="s">
        <v>397</v>
      </c>
      <c r="C209" s="28"/>
      <c r="D209" s="33"/>
      <c r="E209" s="34"/>
      <c r="F209" s="35"/>
      <c r="G209" s="35"/>
      <c r="H209" s="35"/>
      <c r="I209" s="35"/>
      <c r="J209" s="35"/>
      <c r="K209" s="35"/>
      <c r="L209" s="36"/>
      <c r="M209" s="12">
        <f t="shared" si="2"/>
        <v>0</v>
      </c>
    </row>
    <row r="210" spans="1:13" x14ac:dyDescent="0.2">
      <c r="A210">
        <v>52512</v>
      </c>
      <c r="B210" t="s">
        <v>398</v>
      </c>
      <c r="C210" s="28"/>
      <c r="D210" s="33"/>
      <c r="E210" s="34"/>
      <c r="F210" s="35"/>
      <c r="G210" s="35"/>
      <c r="H210" s="35"/>
      <c r="I210" s="35"/>
      <c r="J210" s="35"/>
      <c r="K210" s="35"/>
      <c r="L210" s="36"/>
      <c r="M210" s="12">
        <f t="shared" si="2"/>
        <v>0</v>
      </c>
    </row>
    <row r="211" spans="1:13" x14ac:dyDescent="0.2">
      <c r="A211">
        <v>52513</v>
      </c>
      <c r="B211" t="s">
        <v>399</v>
      </c>
      <c r="C211" s="28"/>
      <c r="D211" s="33"/>
      <c r="E211" s="34"/>
      <c r="F211" s="35"/>
      <c r="G211" s="35"/>
      <c r="H211" s="35"/>
      <c r="I211" s="35"/>
      <c r="J211" s="35"/>
      <c r="K211" s="35"/>
      <c r="L211" s="36"/>
      <c r="M211" s="12">
        <f t="shared" si="2"/>
        <v>0</v>
      </c>
    </row>
    <row r="212" spans="1:13" x14ac:dyDescent="0.2">
      <c r="A212">
        <v>52514</v>
      </c>
      <c r="B212" t="s">
        <v>400</v>
      </c>
      <c r="C212" s="28"/>
      <c r="D212" s="33"/>
      <c r="E212" s="34"/>
      <c r="F212" s="35"/>
      <c r="G212" s="35"/>
      <c r="H212" s="35"/>
      <c r="I212" s="35"/>
      <c r="J212" s="35"/>
      <c r="K212" s="35"/>
      <c r="L212" s="36"/>
      <c r="M212" s="12">
        <f t="shared" si="2"/>
        <v>0</v>
      </c>
    </row>
    <row r="213" spans="1:13" x14ac:dyDescent="0.2">
      <c r="A213">
        <v>52515</v>
      </c>
      <c r="B213" t="s">
        <v>401</v>
      </c>
      <c r="C213" s="28"/>
      <c r="D213" s="33"/>
      <c r="E213" s="34"/>
      <c r="F213" s="35"/>
      <c r="G213" s="35"/>
      <c r="H213" s="35"/>
      <c r="I213" s="35"/>
      <c r="J213" s="35"/>
      <c r="K213" s="35"/>
      <c r="L213" s="36"/>
      <c r="M213" s="12">
        <f t="shared" si="2"/>
        <v>0</v>
      </c>
    </row>
    <row r="214" spans="1:13" x14ac:dyDescent="0.2">
      <c r="A214">
        <v>52521</v>
      </c>
      <c r="B214" t="s">
        <v>402</v>
      </c>
      <c r="C214" s="28"/>
      <c r="D214" s="33"/>
      <c r="E214" s="34"/>
      <c r="F214" s="35"/>
      <c r="G214" s="35"/>
      <c r="H214" s="35"/>
      <c r="I214" s="35"/>
      <c r="J214" s="35"/>
      <c r="K214" s="35"/>
      <c r="L214" s="36"/>
      <c r="M214" s="12">
        <f t="shared" si="2"/>
        <v>0</v>
      </c>
    </row>
    <row r="215" spans="1:13" x14ac:dyDescent="0.2">
      <c r="A215">
        <v>52522</v>
      </c>
      <c r="B215" t="s">
        <v>403</v>
      </c>
      <c r="C215" s="28"/>
      <c r="D215" s="33"/>
      <c r="E215" s="34"/>
      <c r="F215" s="35"/>
      <c r="G215" s="35"/>
      <c r="H215" s="35"/>
      <c r="I215" s="35"/>
      <c r="J215" s="35"/>
      <c r="K215" s="35"/>
      <c r="L215" s="36"/>
      <c r="M215" s="12">
        <f t="shared" si="2"/>
        <v>0</v>
      </c>
    </row>
    <row r="216" spans="1:13" x14ac:dyDescent="0.2">
      <c r="A216">
        <v>52523</v>
      </c>
      <c r="B216" t="s">
        <v>404</v>
      </c>
      <c r="C216" s="28"/>
      <c r="D216" s="33"/>
      <c r="E216" s="34"/>
      <c r="F216" s="35"/>
      <c r="G216" s="35"/>
      <c r="H216" s="35"/>
      <c r="I216" s="35"/>
      <c r="J216" s="35"/>
      <c r="K216" s="35"/>
      <c r="L216" s="36"/>
      <c r="M216" s="12">
        <f t="shared" si="2"/>
        <v>0</v>
      </c>
    </row>
    <row r="217" spans="1:13" x14ac:dyDescent="0.2">
      <c r="A217">
        <v>52524</v>
      </c>
      <c r="B217" t="s">
        <v>405</v>
      </c>
      <c r="C217" s="28"/>
      <c r="D217" s="33"/>
      <c r="E217" s="34"/>
      <c r="F217" s="35"/>
      <c r="G217" s="35"/>
      <c r="H217" s="35"/>
      <c r="I217" s="35"/>
      <c r="J217" s="35"/>
      <c r="K217" s="35"/>
      <c r="L217" s="36"/>
      <c r="M217" s="12">
        <f t="shared" si="2"/>
        <v>0</v>
      </c>
    </row>
    <row r="218" spans="1:13" x14ac:dyDescent="0.2">
      <c r="A218">
        <v>52525</v>
      </c>
      <c r="B218" t="s">
        <v>406</v>
      </c>
      <c r="C218" s="28"/>
      <c r="D218" s="33"/>
      <c r="E218" s="34"/>
      <c r="F218" s="35"/>
      <c r="G218" s="35"/>
      <c r="H218" s="35"/>
      <c r="I218" s="35"/>
      <c r="J218" s="35"/>
      <c r="K218" s="35"/>
      <c r="L218" s="36"/>
      <c r="M218" s="12">
        <f t="shared" si="2"/>
        <v>0</v>
      </c>
    </row>
    <row r="219" spans="1:13" x14ac:dyDescent="0.2">
      <c r="A219">
        <v>52531</v>
      </c>
      <c r="B219" t="s">
        <v>407</v>
      </c>
      <c r="C219" s="28"/>
      <c r="D219" s="33"/>
      <c r="E219" s="34"/>
      <c r="F219" s="35"/>
      <c r="G219" s="35"/>
      <c r="H219" s="35"/>
      <c r="I219" s="35"/>
      <c r="J219" s="35"/>
      <c r="K219" s="35"/>
      <c r="L219" s="36"/>
      <c r="M219" s="12">
        <f t="shared" si="2"/>
        <v>0</v>
      </c>
    </row>
    <row r="220" spans="1:13" x14ac:dyDescent="0.2">
      <c r="A220">
        <v>52532</v>
      </c>
      <c r="B220" t="s">
        <v>408</v>
      </c>
      <c r="C220" s="28"/>
      <c r="D220" s="33"/>
      <c r="E220" s="34"/>
      <c r="F220" s="35"/>
      <c r="G220" s="35"/>
      <c r="H220" s="35"/>
      <c r="I220" s="35"/>
      <c r="J220" s="35"/>
      <c r="K220" s="35"/>
      <c r="L220" s="36"/>
      <c r="M220" s="12">
        <f t="shared" si="2"/>
        <v>0</v>
      </c>
    </row>
    <row r="221" spans="1:13" x14ac:dyDescent="0.2">
      <c r="A221">
        <v>52533</v>
      </c>
      <c r="B221" t="s">
        <v>409</v>
      </c>
      <c r="C221" s="28"/>
      <c r="D221" s="33"/>
      <c r="E221" s="34"/>
      <c r="F221" s="35"/>
      <c r="G221" s="35"/>
      <c r="H221" s="35"/>
      <c r="I221" s="35"/>
      <c r="J221" s="35"/>
      <c r="K221" s="35"/>
      <c r="L221" s="36"/>
      <c r="M221" s="12">
        <f t="shared" si="2"/>
        <v>0</v>
      </c>
    </row>
    <row r="222" spans="1:13" x14ac:dyDescent="0.2">
      <c r="A222">
        <v>52534</v>
      </c>
      <c r="B222" t="s">
        <v>410</v>
      </c>
      <c r="C222" s="28"/>
      <c r="D222" s="33"/>
      <c r="E222" s="34"/>
      <c r="F222" s="35"/>
      <c r="G222" s="35"/>
      <c r="H222" s="35"/>
      <c r="I222" s="35"/>
      <c r="J222" s="35"/>
      <c r="K222" s="35"/>
      <c r="L222" s="36"/>
      <c r="M222" s="12">
        <f t="shared" si="2"/>
        <v>0</v>
      </c>
    </row>
    <row r="223" spans="1:13" x14ac:dyDescent="0.2">
      <c r="A223">
        <v>52535</v>
      </c>
      <c r="B223" t="s">
        <v>411</v>
      </c>
      <c r="C223" s="28"/>
      <c r="D223" s="33"/>
      <c r="E223" s="34"/>
      <c r="F223" s="35"/>
      <c r="G223" s="35"/>
      <c r="H223" s="35"/>
      <c r="I223" s="35"/>
      <c r="J223" s="35"/>
      <c r="K223" s="35"/>
      <c r="L223" s="36"/>
      <c r="M223" s="12">
        <f t="shared" si="2"/>
        <v>0</v>
      </c>
    </row>
    <row r="224" spans="1:13" x14ac:dyDescent="0.2">
      <c r="A224">
        <v>52541</v>
      </c>
      <c r="B224" t="s">
        <v>412</v>
      </c>
      <c r="C224" s="28"/>
      <c r="D224" s="33"/>
      <c r="E224" s="34"/>
      <c r="F224" s="35"/>
      <c r="G224" s="35"/>
      <c r="H224" s="35"/>
      <c r="I224" s="35"/>
      <c r="J224" s="35"/>
      <c r="K224" s="35"/>
      <c r="L224" s="36"/>
      <c r="M224" s="12">
        <f t="shared" si="2"/>
        <v>0</v>
      </c>
    </row>
    <row r="225" spans="1:13" x14ac:dyDescent="0.2">
      <c r="A225">
        <v>52542</v>
      </c>
      <c r="B225" t="s">
        <v>413</v>
      </c>
      <c r="C225" s="28"/>
      <c r="D225" s="33"/>
      <c r="E225" s="34"/>
      <c r="F225" s="35"/>
      <c r="G225" s="35"/>
      <c r="H225" s="35"/>
      <c r="I225" s="35"/>
      <c r="J225" s="35"/>
      <c r="K225" s="35"/>
      <c r="L225" s="36"/>
      <c r="M225" s="12">
        <f t="shared" si="2"/>
        <v>0</v>
      </c>
    </row>
    <row r="226" spans="1:13" x14ac:dyDescent="0.2">
      <c r="A226">
        <v>52543</v>
      </c>
      <c r="B226" t="s">
        <v>414</v>
      </c>
      <c r="C226" s="28"/>
      <c r="D226" s="33"/>
      <c r="E226" s="34"/>
      <c r="F226" s="35"/>
      <c r="G226" s="35"/>
      <c r="H226" s="35"/>
      <c r="I226" s="35"/>
      <c r="J226" s="35"/>
      <c r="K226" s="35"/>
      <c r="L226" s="36"/>
      <c r="M226" s="12">
        <f t="shared" si="2"/>
        <v>0</v>
      </c>
    </row>
    <row r="227" spans="1:13" x14ac:dyDescent="0.2">
      <c r="A227">
        <v>52544</v>
      </c>
      <c r="B227" t="s">
        <v>415</v>
      </c>
      <c r="C227" s="28"/>
      <c r="D227" s="33"/>
      <c r="E227" s="34"/>
      <c r="F227" s="35"/>
      <c r="G227" s="35"/>
      <c r="H227" s="35"/>
      <c r="I227" s="35"/>
      <c r="J227" s="35"/>
      <c r="K227" s="35"/>
      <c r="L227" s="36"/>
      <c r="M227" s="12">
        <f t="shared" si="2"/>
        <v>0</v>
      </c>
    </row>
    <row r="228" spans="1:13" x14ac:dyDescent="0.2">
      <c r="A228">
        <v>52545</v>
      </c>
      <c r="B228" t="s">
        <v>416</v>
      </c>
      <c r="C228" s="28"/>
      <c r="D228" s="33"/>
      <c r="E228" s="34"/>
      <c r="F228" s="35"/>
      <c r="G228" s="35"/>
      <c r="H228" s="35"/>
      <c r="I228" s="35"/>
      <c r="J228" s="35"/>
      <c r="K228" s="35"/>
      <c r="L228" s="36"/>
      <c r="M228" s="12">
        <f t="shared" si="2"/>
        <v>0</v>
      </c>
    </row>
    <row r="229" spans="1:13" x14ac:dyDescent="0.2">
      <c r="A229">
        <v>52548</v>
      </c>
      <c r="B229" t="s">
        <v>417</v>
      </c>
      <c r="C229" s="28"/>
      <c r="D229" s="33"/>
      <c r="E229" s="34"/>
      <c r="F229" s="35"/>
      <c r="G229" s="35"/>
      <c r="H229" s="35"/>
      <c r="I229" s="35"/>
      <c r="J229" s="35"/>
      <c r="K229" s="35"/>
      <c r="L229" s="36"/>
      <c r="M229" s="12">
        <f t="shared" si="2"/>
        <v>0</v>
      </c>
    </row>
    <row r="230" spans="1:13" x14ac:dyDescent="0.2">
      <c r="A230">
        <v>52549</v>
      </c>
      <c r="B230" t="s">
        <v>418</v>
      </c>
      <c r="C230" s="28"/>
      <c r="D230" s="33"/>
      <c r="E230" s="34"/>
      <c r="F230" s="35"/>
      <c r="G230" s="35"/>
      <c r="H230" s="35"/>
      <c r="I230" s="35"/>
      <c r="J230" s="35"/>
      <c r="K230" s="35"/>
      <c r="L230" s="36"/>
      <c r="M230" s="12">
        <f t="shared" si="2"/>
        <v>0</v>
      </c>
    </row>
    <row r="231" spans="1:13" x14ac:dyDescent="0.2">
      <c r="A231" t="s">
        <v>419</v>
      </c>
      <c r="B231" t="s">
        <v>420</v>
      </c>
      <c r="C231" s="28"/>
      <c r="D231" s="33"/>
      <c r="E231" s="34"/>
      <c r="F231" s="35"/>
      <c r="G231" s="35"/>
      <c r="H231" s="35"/>
      <c r="I231" s="35"/>
      <c r="J231" s="35"/>
      <c r="K231" s="35"/>
      <c r="L231" s="36"/>
      <c r="M231" s="12">
        <f t="shared" si="2"/>
        <v>0</v>
      </c>
    </row>
    <row r="232" spans="1:13" x14ac:dyDescent="0.2">
      <c r="A232" t="s">
        <v>421</v>
      </c>
      <c r="B232" t="s">
        <v>422</v>
      </c>
      <c r="C232" s="28"/>
      <c r="D232" s="33"/>
      <c r="E232" s="34"/>
      <c r="F232" s="35"/>
      <c r="G232" s="35"/>
      <c r="H232" s="35"/>
      <c r="I232" s="35"/>
      <c r="J232" s="35"/>
      <c r="K232" s="35"/>
      <c r="L232" s="36"/>
      <c r="M232" s="12">
        <f t="shared" si="2"/>
        <v>0</v>
      </c>
    </row>
    <row r="233" spans="1:13" x14ac:dyDescent="0.2">
      <c r="A233" t="s">
        <v>423</v>
      </c>
      <c r="B233" s="19" t="s">
        <v>424</v>
      </c>
      <c r="C233" s="28"/>
      <c r="D233" s="33"/>
      <c r="E233" s="34"/>
      <c r="F233" s="35"/>
      <c r="G233" s="35"/>
      <c r="H233" s="35"/>
      <c r="I233" s="35"/>
      <c r="J233" s="35"/>
      <c r="K233" s="35"/>
      <c r="L233" s="36"/>
      <c r="M233" s="12">
        <f t="shared" si="2"/>
        <v>0</v>
      </c>
    </row>
    <row r="234" spans="1:13" x14ac:dyDescent="0.2">
      <c r="A234" t="s">
        <v>425</v>
      </c>
      <c r="B234" t="s">
        <v>426</v>
      </c>
      <c r="C234" s="28"/>
      <c r="D234" s="33"/>
      <c r="E234" s="34"/>
      <c r="F234" s="35"/>
      <c r="G234" s="35"/>
      <c r="H234" s="35"/>
      <c r="I234" s="35"/>
      <c r="J234" s="35"/>
      <c r="K234" s="35"/>
      <c r="L234" s="36"/>
      <c r="M234" s="12">
        <f t="shared" si="2"/>
        <v>0</v>
      </c>
    </row>
    <row r="235" spans="1:13" x14ac:dyDescent="0.2">
      <c r="A235" t="s">
        <v>427</v>
      </c>
      <c r="B235" t="s">
        <v>428</v>
      </c>
      <c r="C235" s="28"/>
      <c r="D235" s="33"/>
      <c r="E235" s="34"/>
      <c r="F235" s="35"/>
      <c r="G235" s="35"/>
      <c r="H235" s="35"/>
      <c r="I235" s="35"/>
      <c r="J235" s="35"/>
      <c r="K235" s="35"/>
      <c r="L235" s="36"/>
      <c r="M235" s="12">
        <f t="shared" si="2"/>
        <v>0</v>
      </c>
    </row>
    <row r="236" spans="1:13" x14ac:dyDescent="0.2">
      <c r="A236" t="s">
        <v>429</v>
      </c>
      <c r="B236" t="s">
        <v>430</v>
      </c>
      <c r="C236" s="28"/>
      <c r="D236" s="33"/>
      <c r="E236" s="34"/>
      <c r="F236" s="35"/>
      <c r="G236" s="35"/>
      <c r="H236" s="35"/>
      <c r="I236" s="35"/>
      <c r="J236" s="35"/>
      <c r="K236" s="35"/>
      <c r="L236" s="36"/>
      <c r="M236" s="12">
        <f t="shared" si="2"/>
        <v>0</v>
      </c>
    </row>
    <row r="237" spans="1:13" x14ac:dyDescent="0.2">
      <c r="A237" t="s">
        <v>431</v>
      </c>
      <c r="B237" t="s">
        <v>432</v>
      </c>
      <c r="C237" s="28"/>
      <c r="D237" s="33"/>
      <c r="E237" s="34"/>
      <c r="F237" s="35"/>
      <c r="G237" s="35"/>
      <c r="H237" s="35"/>
      <c r="I237" s="35"/>
      <c r="J237" s="35"/>
      <c r="K237" s="35"/>
      <c r="L237" s="36"/>
      <c r="M237" s="12">
        <f t="shared" si="2"/>
        <v>0</v>
      </c>
    </row>
    <row r="238" spans="1:13" x14ac:dyDescent="0.2">
      <c r="A238" t="s">
        <v>433</v>
      </c>
      <c r="B238" t="s">
        <v>434</v>
      </c>
      <c r="C238" s="28"/>
      <c r="D238" s="33"/>
      <c r="E238" s="34"/>
      <c r="F238" s="35"/>
      <c r="G238" s="35"/>
      <c r="H238" s="35"/>
      <c r="I238" s="35"/>
      <c r="J238" s="35"/>
      <c r="K238" s="35"/>
      <c r="L238" s="36"/>
      <c r="M238" s="12">
        <f t="shared" si="2"/>
        <v>0</v>
      </c>
    </row>
    <row r="239" spans="1:13" x14ac:dyDescent="0.2">
      <c r="A239" t="s">
        <v>435</v>
      </c>
      <c r="B239" t="s">
        <v>436</v>
      </c>
      <c r="C239" s="28"/>
      <c r="D239" s="33"/>
      <c r="E239" s="34"/>
      <c r="F239" s="35"/>
      <c r="G239" s="35"/>
      <c r="H239" s="35"/>
      <c r="I239" s="35"/>
      <c r="J239" s="35"/>
      <c r="K239" s="35"/>
      <c r="L239" s="36"/>
      <c r="M239" s="12">
        <f t="shared" si="2"/>
        <v>0</v>
      </c>
    </row>
    <row r="240" spans="1:13" x14ac:dyDescent="0.2">
      <c r="A240" t="s">
        <v>437</v>
      </c>
      <c r="B240" t="s">
        <v>438</v>
      </c>
      <c r="C240" s="28"/>
      <c r="D240" s="33"/>
      <c r="E240" s="34"/>
      <c r="F240" s="35"/>
      <c r="G240" s="35"/>
      <c r="H240" s="35"/>
      <c r="I240" s="35"/>
      <c r="J240" s="35"/>
      <c r="K240" s="35"/>
      <c r="L240" s="36"/>
      <c r="M240" s="12">
        <f t="shared" si="2"/>
        <v>0</v>
      </c>
    </row>
    <row r="241" spans="1:13" x14ac:dyDescent="0.2">
      <c r="A241" t="s">
        <v>439</v>
      </c>
      <c r="B241" t="s">
        <v>440</v>
      </c>
      <c r="C241" s="28"/>
      <c r="D241" s="33"/>
      <c r="E241" s="34"/>
      <c r="F241" s="35"/>
      <c r="G241" s="35"/>
      <c r="H241" s="35"/>
      <c r="I241" s="35"/>
      <c r="J241" s="35"/>
      <c r="K241" s="35"/>
      <c r="L241" s="36"/>
      <c r="M241" s="12">
        <f t="shared" si="2"/>
        <v>0</v>
      </c>
    </row>
    <row r="242" spans="1:13" x14ac:dyDescent="0.2">
      <c r="A242" t="s">
        <v>441</v>
      </c>
      <c r="B242" t="s">
        <v>442</v>
      </c>
      <c r="C242" s="28"/>
      <c r="D242" s="33"/>
      <c r="E242" s="34"/>
      <c r="F242" s="35"/>
      <c r="G242" s="35"/>
      <c r="H242" s="35"/>
      <c r="I242" s="35"/>
      <c r="J242" s="35"/>
      <c r="K242" s="35"/>
      <c r="L242" s="36"/>
      <c r="M242" s="12">
        <f t="shared" si="2"/>
        <v>0</v>
      </c>
    </row>
    <row r="243" spans="1:13" x14ac:dyDescent="0.2">
      <c r="A243" t="s">
        <v>443</v>
      </c>
      <c r="B243" t="s">
        <v>444</v>
      </c>
      <c r="C243" s="28"/>
      <c r="D243" s="33"/>
      <c r="E243" s="34"/>
      <c r="F243" s="35"/>
      <c r="G243" s="35"/>
      <c r="H243" s="35"/>
      <c r="I243" s="35"/>
      <c r="J243" s="35"/>
      <c r="K243" s="35"/>
      <c r="L243" s="36"/>
      <c r="M243" s="12">
        <f t="shared" si="2"/>
        <v>0</v>
      </c>
    </row>
    <row r="244" spans="1:13" x14ac:dyDescent="0.2">
      <c r="A244" t="s">
        <v>445</v>
      </c>
      <c r="B244" t="s">
        <v>446</v>
      </c>
      <c r="C244" s="28"/>
      <c r="D244" s="33"/>
      <c r="E244" s="34"/>
      <c r="F244" s="35"/>
      <c r="G244" s="35"/>
      <c r="H244" s="35"/>
      <c r="I244" s="35"/>
      <c r="J244" s="35"/>
      <c r="K244" s="35"/>
      <c r="L244" s="36"/>
      <c r="M244" s="12">
        <f t="shared" si="2"/>
        <v>0</v>
      </c>
    </row>
    <row r="245" spans="1:13" x14ac:dyDescent="0.2">
      <c r="A245" t="s">
        <v>447</v>
      </c>
      <c r="B245" t="s">
        <v>448</v>
      </c>
      <c r="C245" s="28"/>
      <c r="D245" s="33"/>
      <c r="E245" s="34"/>
      <c r="F245" s="35"/>
      <c r="G245" s="35"/>
      <c r="H245" s="35"/>
      <c r="I245" s="35"/>
      <c r="J245" s="35"/>
      <c r="K245" s="35"/>
      <c r="L245" s="36"/>
      <c r="M245" s="12">
        <f t="shared" si="2"/>
        <v>0</v>
      </c>
    </row>
    <row r="246" spans="1:13" x14ac:dyDescent="0.2">
      <c r="A246" t="s">
        <v>449</v>
      </c>
      <c r="B246" t="s">
        <v>450</v>
      </c>
      <c r="C246" s="28"/>
      <c r="D246" s="33"/>
      <c r="E246" s="34"/>
      <c r="F246" s="35"/>
      <c r="G246" s="35"/>
      <c r="H246" s="35"/>
      <c r="I246" s="35"/>
      <c r="J246" s="35"/>
      <c r="K246" s="35"/>
      <c r="L246" s="36"/>
      <c r="M246" s="12">
        <f t="shared" si="2"/>
        <v>0</v>
      </c>
    </row>
    <row r="247" spans="1:13" x14ac:dyDescent="0.2">
      <c r="A247">
        <v>52851</v>
      </c>
      <c r="B247" t="s">
        <v>451</v>
      </c>
      <c r="C247" s="28"/>
      <c r="D247" s="33"/>
      <c r="E247" s="34"/>
      <c r="F247" s="35"/>
      <c r="G247" s="35"/>
      <c r="H247" s="35"/>
      <c r="I247" s="35"/>
      <c r="J247" s="35"/>
      <c r="K247" s="35"/>
      <c r="L247" s="36"/>
      <c r="M247" s="12">
        <f t="shared" si="2"/>
        <v>0</v>
      </c>
    </row>
    <row r="248" spans="1:13" x14ac:dyDescent="0.2">
      <c r="A248" t="s">
        <v>452</v>
      </c>
      <c r="B248" t="s">
        <v>453</v>
      </c>
      <c r="C248" s="28"/>
      <c r="D248" s="33"/>
      <c r="E248" s="34"/>
      <c r="F248" s="35"/>
      <c r="G248" s="35"/>
      <c r="H248" s="35"/>
      <c r="I248" s="35"/>
      <c r="J248" s="35"/>
      <c r="K248" s="35"/>
      <c r="L248" s="36"/>
      <c r="M248" s="12">
        <f t="shared" si="2"/>
        <v>0</v>
      </c>
    </row>
    <row r="249" spans="1:13" x14ac:dyDescent="0.2">
      <c r="A249" t="s">
        <v>454</v>
      </c>
      <c r="B249" t="s">
        <v>455</v>
      </c>
      <c r="C249" s="28"/>
      <c r="D249" s="33"/>
      <c r="E249" s="34"/>
      <c r="F249" s="35"/>
      <c r="G249" s="35"/>
      <c r="H249" s="35"/>
      <c r="I249" s="35"/>
      <c r="J249" s="35"/>
      <c r="K249" s="35"/>
      <c r="L249" s="36"/>
      <c r="M249" s="12">
        <f t="shared" si="2"/>
        <v>0</v>
      </c>
    </row>
    <row r="250" spans="1:13" x14ac:dyDescent="0.2">
      <c r="A250" t="s">
        <v>456</v>
      </c>
      <c r="B250" t="s">
        <v>457</v>
      </c>
      <c r="C250" s="28"/>
      <c r="D250" s="33"/>
      <c r="E250" s="34"/>
      <c r="F250" s="35"/>
      <c r="G250" s="35"/>
      <c r="H250" s="35"/>
      <c r="I250" s="35"/>
      <c r="J250" s="35"/>
      <c r="K250" s="35"/>
      <c r="L250" s="36"/>
      <c r="M250" s="12">
        <f t="shared" si="2"/>
        <v>0</v>
      </c>
    </row>
    <row r="251" spans="1:13" x14ac:dyDescent="0.2">
      <c r="A251" t="s">
        <v>458</v>
      </c>
      <c r="B251" t="s">
        <v>459</v>
      </c>
      <c r="C251" s="28"/>
      <c r="D251" s="33"/>
      <c r="E251" s="34"/>
      <c r="F251" s="35"/>
      <c r="G251" s="35"/>
      <c r="H251" s="35"/>
      <c r="I251" s="35"/>
      <c r="J251" s="35"/>
      <c r="K251" s="35"/>
      <c r="L251" s="36"/>
      <c r="M251" s="12">
        <f t="shared" si="2"/>
        <v>0</v>
      </c>
    </row>
    <row r="252" spans="1:13" x14ac:dyDescent="0.2">
      <c r="A252" t="s">
        <v>460</v>
      </c>
      <c r="B252" t="s">
        <v>461</v>
      </c>
      <c r="C252" s="28"/>
      <c r="D252" s="33"/>
      <c r="E252" s="34"/>
      <c r="F252" s="35"/>
      <c r="G252" s="35"/>
      <c r="H252" s="35"/>
      <c r="I252" s="35"/>
      <c r="J252" s="35"/>
      <c r="K252" s="35"/>
      <c r="L252" s="36"/>
      <c r="M252" s="12">
        <f t="shared" si="2"/>
        <v>0</v>
      </c>
    </row>
    <row r="253" spans="1:13" x14ac:dyDescent="0.2">
      <c r="A253" t="s">
        <v>462</v>
      </c>
      <c r="B253" t="s">
        <v>463</v>
      </c>
      <c r="C253" s="28"/>
      <c r="D253" s="33"/>
      <c r="E253" s="34"/>
      <c r="F253" s="35"/>
      <c r="G253" s="35"/>
      <c r="H253" s="35"/>
      <c r="I253" s="35"/>
      <c r="J253" s="35"/>
      <c r="K253" s="35"/>
      <c r="L253" s="36"/>
      <c r="M253" s="12">
        <f t="shared" si="2"/>
        <v>0</v>
      </c>
    </row>
    <row r="254" spans="1:13" x14ac:dyDescent="0.2">
      <c r="A254" t="s">
        <v>464</v>
      </c>
      <c r="B254" t="s">
        <v>465</v>
      </c>
      <c r="C254" s="28"/>
      <c r="D254" s="33"/>
      <c r="E254" s="34"/>
      <c r="F254" s="35"/>
      <c r="G254" s="35"/>
      <c r="H254" s="35"/>
      <c r="I254" s="35"/>
      <c r="J254" s="35"/>
      <c r="K254" s="35"/>
      <c r="L254" s="36"/>
      <c r="M254" s="12">
        <f t="shared" si="2"/>
        <v>0</v>
      </c>
    </row>
    <row r="255" spans="1:13" x14ac:dyDescent="0.2">
      <c r="A255" t="s">
        <v>466</v>
      </c>
      <c r="B255" t="s">
        <v>467</v>
      </c>
      <c r="C255" s="28"/>
      <c r="D255" s="33"/>
      <c r="E255" s="34"/>
      <c r="F255" s="35"/>
      <c r="G255" s="35"/>
      <c r="H255" s="35"/>
      <c r="I255" s="35"/>
      <c r="J255" s="35"/>
      <c r="K255" s="35"/>
      <c r="L255" s="36"/>
      <c r="M255" s="12">
        <f t="shared" si="2"/>
        <v>0</v>
      </c>
    </row>
    <row r="256" spans="1:13" x14ac:dyDescent="0.2">
      <c r="A256" t="s">
        <v>468</v>
      </c>
      <c r="B256" t="s">
        <v>469</v>
      </c>
      <c r="C256" s="28"/>
      <c r="D256" s="33"/>
      <c r="E256" s="34"/>
      <c r="F256" s="35"/>
      <c r="G256" s="35"/>
      <c r="H256" s="35"/>
      <c r="I256" s="35"/>
      <c r="J256" s="35"/>
      <c r="K256" s="35"/>
      <c r="L256" s="36"/>
      <c r="M256" s="12">
        <f t="shared" si="2"/>
        <v>0</v>
      </c>
    </row>
    <row r="257" spans="1:13" x14ac:dyDescent="0.2">
      <c r="A257" t="s">
        <v>470</v>
      </c>
      <c r="B257" t="s">
        <v>471</v>
      </c>
      <c r="C257" s="28"/>
      <c r="D257" s="33"/>
      <c r="E257" s="34"/>
      <c r="F257" s="35"/>
      <c r="G257" s="35"/>
      <c r="H257" s="35"/>
      <c r="I257" s="35"/>
      <c r="J257" s="35"/>
      <c r="K257" s="35"/>
      <c r="L257" s="36"/>
      <c r="M257" s="12">
        <f t="shared" si="2"/>
        <v>0</v>
      </c>
    </row>
    <row r="258" spans="1:13" x14ac:dyDescent="0.2">
      <c r="A258" t="s">
        <v>472</v>
      </c>
      <c r="B258" t="s">
        <v>473</v>
      </c>
      <c r="C258" s="28"/>
      <c r="D258" s="33"/>
      <c r="E258" s="34"/>
      <c r="F258" s="35"/>
      <c r="G258" s="35"/>
      <c r="H258" s="35"/>
      <c r="I258" s="35"/>
      <c r="J258" s="35"/>
      <c r="K258" s="35"/>
      <c r="L258" s="36"/>
      <c r="M258" s="12">
        <f t="shared" si="2"/>
        <v>0</v>
      </c>
    </row>
    <row r="259" spans="1:13" x14ac:dyDescent="0.2">
      <c r="A259" t="s">
        <v>474</v>
      </c>
      <c r="B259" t="s">
        <v>475</v>
      </c>
      <c r="C259" s="28"/>
      <c r="D259" s="33"/>
      <c r="E259" s="34"/>
      <c r="F259" s="35"/>
      <c r="G259" s="35"/>
      <c r="H259" s="35"/>
      <c r="I259" s="35"/>
      <c r="J259" s="35"/>
      <c r="K259" s="35"/>
      <c r="L259" s="36"/>
      <c r="M259" s="12">
        <f t="shared" si="2"/>
        <v>0</v>
      </c>
    </row>
    <row r="260" spans="1:13" x14ac:dyDescent="0.2">
      <c r="A260" t="s">
        <v>476</v>
      </c>
      <c r="B260" t="s">
        <v>477</v>
      </c>
      <c r="C260" s="28"/>
      <c r="D260" s="33"/>
      <c r="E260" s="34"/>
      <c r="F260" s="35"/>
      <c r="G260" s="35"/>
      <c r="H260" s="35"/>
      <c r="I260" s="35"/>
      <c r="J260" s="35"/>
      <c r="K260" s="35"/>
      <c r="L260" s="36"/>
      <c r="M260" s="12">
        <f t="shared" si="2"/>
        <v>0</v>
      </c>
    </row>
    <row r="261" spans="1:13" x14ac:dyDescent="0.2">
      <c r="A261" t="s">
        <v>478</v>
      </c>
      <c r="B261" t="s">
        <v>479</v>
      </c>
      <c r="C261" s="28"/>
      <c r="D261" s="33"/>
      <c r="E261" s="34"/>
      <c r="F261" s="35"/>
      <c r="G261" s="35"/>
      <c r="H261" s="35"/>
      <c r="I261" s="35"/>
      <c r="J261" s="35"/>
      <c r="K261" s="35"/>
      <c r="L261" s="36"/>
      <c r="M261" s="12">
        <f t="shared" si="2"/>
        <v>0</v>
      </c>
    </row>
    <row r="262" spans="1:13" x14ac:dyDescent="0.2">
      <c r="A262" t="s">
        <v>480</v>
      </c>
      <c r="B262" t="s">
        <v>481</v>
      </c>
      <c r="C262" s="28"/>
      <c r="D262" s="33"/>
      <c r="E262" s="34"/>
      <c r="F262" s="35"/>
      <c r="G262" s="35"/>
      <c r="H262" s="35"/>
      <c r="I262" s="35"/>
      <c r="J262" s="35"/>
      <c r="K262" s="35"/>
      <c r="L262" s="36"/>
      <c r="M262" s="12">
        <f t="shared" si="2"/>
        <v>0</v>
      </c>
    </row>
    <row r="263" spans="1:13" x14ac:dyDescent="0.2">
      <c r="A263" t="s">
        <v>482</v>
      </c>
      <c r="B263" t="s">
        <v>483</v>
      </c>
      <c r="C263" s="28"/>
      <c r="D263" s="33"/>
      <c r="E263" s="34"/>
      <c r="F263" s="35"/>
      <c r="G263" s="35"/>
      <c r="H263" s="35"/>
      <c r="I263" s="35"/>
      <c r="J263" s="35"/>
      <c r="K263" s="35"/>
      <c r="L263" s="36"/>
      <c r="M263" s="12">
        <f t="shared" si="2"/>
        <v>0</v>
      </c>
    </row>
    <row r="264" spans="1:13" x14ac:dyDescent="0.2">
      <c r="A264" t="s">
        <v>484</v>
      </c>
      <c r="B264" t="s">
        <v>485</v>
      </c>
      <c r="C264" s="28"/>
      <c r="D264" s="33"/>
      <c r="E264" s="34"/>
      <c r="F264" s="35"/>
      <c r="G264" s="35"/>
      <c r="H264" s="35"/>
      <c r="I264" s="35"/>
      <c r="J264" s="35"/>
      <c r="K264" s="35"/>
      <c r="L264" s="36"/>
      <c r="M264" s="12">
        <f t="shared" si="2"/>
        <v>0</v>
      </c>
    </row>
    <row r="265" spans="1:13" x14ac:dyDescent="0.2">
      <c r="A265" s="20" t="s">
        <v>486</v>
      </c>
      <c r="B265" t="s">
        <v>487</v>
      </c>
      <c r="C265" s="28"/>
      <c r="D265" s="33"/>
      <c r="E265" s="34"/>
      <c r="F265" s="35"/>
      <c r="G265" s="35"/>
      <c r="H265" s="35"/>
      <c r="I265" s="35"/>
      <c r="J265" s="35"/>
      <c r="K265" s="35"/>
      <c r="L265" s="36"/>
      <c r="M265" s="12">
        <f t="shared" si="2"/>
        <v>0</v>
      </c>
    </row>
    <row r="266" spans="1:13" x14ac:dyDescent="0.2">
      <c r="A266" t="s">
        <v>488</v>
      </c>
      <c r="B266" t="s">
        <v>489</v>
      </c>
      <c r="C266" s="28"/>
      <c r="D266" s="33"/>
      <c r="E266" s="34"/>
      <c r="F266" s="35"/>
      <c r="G266" s="35"/>
      <c r="H266" s="35"/>
      <c r="I266" s="35"/>
      <c r="J266" s="35"/>
      <c r="K266" s="35"/>
      <c r="L266" s="36"/>
      <c r="M266" s="12">
        <f t="shared" si="2"/>
        <v>0</v>
      </c>
    </row>
    <row r="267" spans="1:13" x14ac:dyDescent="0.2">
      <c r="A267" s="20" t="s">
        <v>490</v>
      </c>
      <c r="B267" t="s">
        <v>491</v>
      </c>
      <c r="C267" s="28"/>
      <c r="D267" s="33"/>
      <c r="E267" s="34"/>
      <c r="F267" s="35"/>
      <c r="G267" s="35"/>
      <c r="H267" s="35"/>
      <c r="I267" s="35"/>
      <c r="J267" s="35"/>
      <c r="K267" s="35"/>
      <c r="L267" s="36"/>
      <c r="M267" s="12">
        <f t="shared" si="2"/>
        <v>0</v>
      </c>
    </row>
    <row r="268" spans="1:13" x14ac:dyDescent="0.2">
      <c r="A268" s="20" t="s">
        <v>492</v>
      </c>
      <c r="B268" s="19" t="s">
        <v>493</v>
      </c>
      <c r="C268" s="28"/>
      <c r="D268" s="33"/>
      <c r="E268" s="34"/>
      <c r="F268" s="35"/>
      <c r="G268" s="35"/>
      <c r="H268" s="35"/>
      <c r="I268" s="35"/>
      <c r="J268" s="35"/>
      <c r="K268" s="35"/>
      <c r="L268" s="36"/>
      <c r="M268" s="12">
        <f t="shared" si="2"/>
        <v>0</v>
      </c>
    </row>
    <row r="269" spans="1:13" x14ac:dyDescent="0.2">
      <c r="A269" s="20" t="s">
        <v>494</v>
      </c>
      <c r="B269" s="19" t="s">
        <v>495</v>
      </c>
      <c r="C269" s="28"/>
      <c r="D269" s="33"/>
      <c r="E269" s="34"/>
      <c r="F269" s="35"/>
      <c r="G269" s="35"/>
      <c r="H269" s="35"/>
      <c r="I269" s="35"/>
      <c r="J269" s="35"/>
      <c r="K269" s="35"/>
      <c r="L269" s="36"/>
      <c r="M269" s="12">
        <f t="shared" si="2"/>
        <v>0</v>
      </c>
    </row>
    <row r="270" spans="1:13" x14ac:dyDescent="0.2">
      <c r="A270" s="20" t="s">
        <v>496</v>
      </c>
      <c r="B270" t="s">
        <v>497</v>
      </c>
      <c r="C270" s="28"/>
      <c r="D270" s="33"/>
      <c r="E270" s="34"/>
      <c r="F270" s="35"/>
      <c r="G270" s="35"/>
      <c r="H270" s="35"/>
      <c r="I270" s="35"/>
      <c r="J270" s="35"/>
      <c r="K270" s="35"/>
      <c r="L270" s="36"/>
      <c r="M270" s="12">
        <f t="shared" si="2"/>
        <v>0</v>
      </c>
    </row>
    <row r="271" spans="1:13" x14ac:dyDescent="0.2">
      <c r="A271" s="20" t="s">
        <v>498</v>
      </c>
      <c r="B271" t="s">
        <v>499</v>
      </c>
      <c r="C271" s="28"/>
      <c r="D271" s="33"/>
      <c r="E271" s="34"/>
      <c r="F271" s="35"/>
      <c r="G271" s="35"/>
      <c r="H271" s="35"/>
      <c r="I271" s="35"/>
      <c r="J271" s="35"/>
      <c r="K271" s="35"/>
      <c r="L271" s="36"/>
      <c r="M271" s="12">
        <f t="shared" si="2"/>
        <v>0</v>
      </c>
    </row>
    <row r="272" spans="1:13" x14ac:dyDescent="0.2">
      <c r="A272" t="s">
        <v>500</v>
      </c>
      <c r="B272" t="s">
        <v>501</v>
      </c>
      <c r="C272" s="28"/>
      <c r="D272" s="33"/>
      <c r="E272" s="34"/>
      <c r="F272" s="35"/>
      <c r="G272" s="35"/>
      <c r="H272" s="35"/>
      <c r="I272" s="35"/>
      <c r="J272" s="35"/>
      <c r="K272" s="35"/>
      <c r="L272" s="36"/>
      <c r="M272" s="12">
        <f t="shared" si="2"/>
        <v>0</v>
      </c>
    </row>
    <row r="273" spans="1:13" x14ac:dyDescent="0.2">
      <c r="A273" t="s">
        <v>502</v>
      </c>
      <c r="B273" t="s">
        <v>503</v>
      </c>
      <c r="C273" s="28"/>
      <c r="D273" s="33"/>
      <c r="E273" s="34"/>
      <c r="F273" s="35"/>
      <c r="G273" s="35"/>
      <c r="H273" s="35"/>
      <c r="I273" s="35"/>
      <c r="J273" s="35"/>
      <c r="K273" s="35"/>
      <c r="L273" s="36"/>
      <c r="M273" s="12">
        <f t="shared" si="2"/>
        <v>0</v>
      </c>
    </row>
    <row r="274" spans="1:13" x14ac:dyDescent="0.2">
      <c r="A274" t="s">
        <v>504</v>
      </c>
      <c r="B274" t="s">
        <v>505</v>
      </c>
      <c r="C274" s="28"/>
      <c r="D274" s="33"/>
      <c r="E274" s="34"/>
      <c r="F274" s="35"/>
      <c r="G274" s="35"/>
      <c r="H274" s="35"/>
      <c r="I274" s="35"/>
      <c r="J274" s="35"/>
      <c r="K274" s="35"/>
      <c r="L274" s="36"/>
      <c r="M274" s="12">
        <f t="shared" si="2"/>
        <v>0</v>
      </c>
    </row>
    <row r="275" spans="1:13" x14ac:dyDescent="0.2">
      <c r="A275" t="s">
        <v>506</v>
      </c>
      <c r="B275" t="s">
        <v>507</v>
      </c>
      <c r="C275" s="28"/>
      <c r="D275" s="33"/>
      <c r="E275" s="34"/>
      <c r="F275" s="35"/>
      <c r="G275" s="35"/>
      <c r="H275" s="35"/>
      <c r="I275" s="35"/>
      <c r="J275" s="35"/>
      <c r="K275" s="35"/>
      <c r="L275" s="36"/>
      <c r="M275" s="12">
        <f t="shared" si="2"/>
        <v>0</v>
      </c>
    </row>
    <row r="276" spans="1:13" x14ac:dyDescent="0.2">
      <c r="A276" t="s">
        <v>508</v>
      </c>
      <c r="B276" t="s">
        <v>509</v>
      </c>
      <c r="C276" s="28"/>
      <c r="D276" s="33"/>
      <c r="E276" s="34"/>
      <c r="F276" s="35"/>
      <c r="G276" s="35"/>
      <c r="H276" s="35"/>
      <c r="I276" s="35"/>
      <c r="J276" s="35"/>
      <c r="K276" s="35">
        <v>-544780</v>
      </c>
      <c r="L276" s="36"/>
      <c r="M276" s="12">
        <f t="shared" si="2"/>
        <v>-544780</v>
      </c>
    </row>
    <row r="277" spans="1:13" x14ac:dyDescent="0.2">
      <c r="A277" t="s">
        <v>510</v>
      </c>
      <c r="B277" t="s">
        <v>511</v>
      </c>
      <c r="C277" s="28"/>
      <c r="D277" s="33"/>
      <c r="E277" s="34"/>
      <c r="F277" s="35"/>
      <c r="G277" s="35"/>
      <c r="H277" s="35"/>
      <c r="I277" s="35"/>
      <c r="J277" s="35"/>
      <c r="K277" s="35"/>
      <c r="L277" s="36"/>
      <c r="M277" s="12">
        <f t="shared" si="2"/>
        <v>0</v>
      </c>
    </row>
    <row r="278" spans="1:13" x14ac:dyDescent="0.2">
      <c r="A278" t="s">
        <v>512</v>
      </c>
      <c r="B278" t="s">
        <v>513</v>
      </c>
      <c r="C278" s="28"/>
      <c r="D278" s="33"/>
      <c r="E278" s="34"/>
      <c r="F278" s="35"/>
      <c r="G278" s="35"/>
      <c r="H278" s="35"/>
      <c r="I278" s="35"/>
      <c r="J278" s="35"/>
      <c r="K278" s="35"/>
      <c r="L278" s="36"/>
      <c r="M278" s="12">
        <f t="shared" si="2"/>
        <v>0</v>
      </c>
    </row>
    <row r="279" spans="1:13" x14ac:dyDescent="0.2">
      <c r="A279" s="20" t="s">
        <v>514</v>
      </c>
      <c r="B279" t="s">
        <v>515</v>
      </c>
      <c r="C279" s="28"/>
      <c r="D279" s="33"/>
      <c r="E279" s="34"/>
      <c r="F279" s="35"/>
      <c r="G279" s="35"/>
      <c r="H279" s="35"/>
      <c r="I279" s="35"/>
      <c r="J279" s="35"/>
      <c r="K279" s="35"/>
      <c r="L279" s="36"/>
      <c r="M279" s="12">
        <f t="shared" si="2"/>
        <v>0</v>
      </c>
    </row>
    <row r="280" spans="1:13" x14ac:dyDescent="0.2">
      <c r="A280" t="s">
        <v>516</v>
      </c>
      <c r="B280" t="s">
        <v>517</v>
      </c>
      <c r="C280" s="28"/>
      <c r="D280" s="33"/>
      <c r="E280" s="34"/>
      <c r="F280" s="35"/>
      <c r="G280" s="35"/>
      <c r="H280" s="35"/>
      <c r="I280" s="35"/>
      <c r="J280" s="35"/>
      <c r="K280" s="35"/>
      <c r="L280" s="36"/>
      <c r="M280" s="12">
        <f t="shared" si="2"/>
        <v>0</v>
      </c>
    </row>
    <row r="281" spans="1:13" x14ac:dyDescent="0.2">
      <c r="A281" t="s">
        <v>518</v>
      </c>
      <c r="B281" t="s">
        <v>519</v>
      </c>
      <c r="C281" s="28"/>
      <c r="D281" s="33"/>
      <c r="E281" s="34"/>
      <c r="F281" s="35"/>
      <c r="G281" s="35"/>
      <c r="H281" s="35"/>
      <c r="I281" s="35"/>
      <c r="J281" s="35"/>
      <c r="K281" s="35"/>
      <c r="L281" s="36"/>
      <c r="M281" s="12">
        <f t="shared" si="2"/>
        <v>0</v>
      </c>
    </row>
    <row r="282" spans="1:13" x14ac:dyDescent="0.2">
      <c r="A282" t="s">
        <v>520</v>
      </c>
      <c r="B282" t="s">
        <v>521</v>
      </c>
      <c r="C282" s="28"/>
      <c r="D282" s="33"/>
      <c r="E282" s="34"/>
      <c r="F282" s="35"/>
      <c r="G282" s="35"/>
      <c r="H282" s="35"/>
      <c r="I282" s="35"/>
      <c r="J282" s="35"/>
      <c r="K282" s="35"/>
      <c r="L282" s="36"/>
      <c r="M282" s="12">
        <f t="shared" si="2"/>
        <v>0</v>
      </c>
    </row>
    <row r="283" spans="1:13" x14ac:dyDescent="0.2">
      <c r="A283" t="s">
        <v>522</v>
      </c>
      <c r="B283" t="s">
        <v>523</v>
      </c>
      <c r="C283" s="28"/>
      <c r="D283" s="33"/>
      <c r="E283" s="34"/>
      <c r="F283" s="35"/>
      <c r="G283" s="35"/>
      <c r="H283" s="35"/>
      <c r="I283" s="35"/>
      <c r="J283" s="35"/>
      <c r="K283" s="35"/>
      <c r="L283" s="36"/>
      <c r="M283" s="12">
        <f t="shared" si="2"/>
        <v>0</v>
      </c>
    </row>
    <row r="284" spans="1:13" x14ac:dyDescent="0.2">
      <c r="A284" t="s">
        <v>524</v>
      </c>
      <c r="B284" t="s">
        <v>525</v>
      </c>
      <c r="C284" s="28"/>
      <c r="D284" s="33"/>
      <c r="E284" s="34"/>
      <c r="F284" s="35"/>
      <c r="G284" s="35"/>
      <c r="H284" s="35"/>
      <c r="I284" s="35"/>
      <c r="J284" s="35"/>
      <c r="K284" s="35"/>
      <c r="L284" s="36"/>
      <c r="M284" s="12">
        <f t="shared" si="2"/>
        <v>0</v>
      </c>
    </row>
    <row r="285" spans="1:13" x14ac:dyDescent="0.2">
      <c r="A285" t="s">
        <v>526</v>
      </c>
      <c r="B285" t="s">
        <v>527</v>
      </c>
      <c r="C285" s="28"/>
      <c r="D285" s="33"/>
      <c r="E285" s="34"/>
      <c r="F285" s="35"/>
      <c r="G285" s="35"/>
      <c r="H285" s="35"/>
      <c r="I285" s="35"/>
      <c r="J285" s="35"/>
      <c r="K285" s="35"/>
      <c r="L285" s="36"/>
      <c r="M285" s="12">
        <f t="shared" si="2"/>
        <v>0</v>
      </c>
    </row>
    <row r="286" spans="1:13" x14ac:dyDescent="0.2">
      <c r="A286" t="s">
        <v>528</v>
      </c>
      <c r="B286" t="s">
        <v>529</v>
      </c>
      <c r="C286" s="28"/>
      <c r="D286" s="33"/>
      <c r="E286" s="34"/>
      <c r="F286" s="35"/>
      <c r="G286" s="35"/>
      <c r="H286" s="35"/>
      <c r="I286" s="35"/>
      <c r="J286" s="35"/>
      <c r="K286" s="35"/>
      <c r="L286" s="36"/>
      <c r="M286" s="12">
        <f t="shared" ref="M286:M311" si="3">SUM(C286:L286)</f>
        <v>0</v>
      </c>
    </row>
    <row r="287" spans="1:13" x14ac:dyDescent="0.2">
      <c r="A287" t="s">
        <v>530</v>
      </c>
      <c r="B287" t="s">
        <v>531</v>
      </c>
      <c r="C287" s="28"/>
      <c r="D287" s="33"/>
      <c r="E287" s="34"/>
      <c r="F287" s="35"/>
      <c r="G287" s="35"/>
      <c r="H287" s="35"/>
      <c r="I287" s="35"/>
      <c r="J287" s="35"/>
      <c r="K287" s="35"/>
      <c r="L287" s="36"/>
      <c r="M287" s="12">
        <f t="shared" si="3"/>
        <v>0</v>
      </c>
    </row>
    <row r="288" spans="1:13" x14ac:dyDescent="0.2">
      <c r="A288" t="s">
        <v>532</v>
      </c>
      <c r="B288" t="s">
        <v>533</v>
      </c>
      <c r="C288" s="28"/>
      <c r="D288" s="33"/>
      <c r="E288" s="34"/>
      <c r="F288" s="35"/>
      <c r="G288" s="35"/>
      <c r="H288" s="35"/>
      <c r="I288" s="35"/>
      <c r="J288" s="35"/>
      <c r="K288" s="35"/>
      <c r="L288" s="36"/>
      <c r="M288" s="12">
        <f t="shared" si="3"/>
        <v>0</v>
      </c>
    </row>
    <row r="289" spans="1:13" x14ac:dyDescent="0.2">
      <c r="A289" t="s">
        <v>534</v>
      </c>
      <c r="B289" t="s">
        <v>535</v>
      </c>
      <c r="C289" s="28"/>
      <c r="D289" s="33"/>
      <c r="E289" s="34"/>
      <c r="F289" s="35"/>
      <c r="G289" s="35"/>
      <c r="H289" s="35"/>
      <c r="I289" s="35"/>
      <c r="J289" s="35"/>
      <c r="K289" s="35"/>
      <c r="L289" s="36"/>
      <c r="M289" s="12">
        <f t="shared" si="3"/>
        <v>0</v>
      </c>
    </row>
    <row r="290" spans="1:13" x14ac:dyDescent="0.2">
      <c r="A290" t="s">
        <v>536</v>
      </c>
      <c r="B290" t="s">
        <v>537</v>
      </c>
      <c r="C290" s="28"/>
      <c r="D290" s="33"/>
      <c r="E290" s="34"/>
      <c r="F290" s="35"/>
      <c r="G290" s="35"/>
      <c r="H290" s="35"/>
      <c r="I290" s="35"/>
      <c r="J290" s="35"/>
      <c r="K290" s="35"/>
      <c r="L290" s="36"/>
      <c r="M290" s="12">
        <f t="shared" si="3"/>
        <v>0</v>
      </c>
    </row>
    <row r="291" spans="1:13" x14ac:dyDescent="0.2">
      <c r="A291" t="s">
        <v>538</v>
      </c>
      <c r="B291" t="s">
        <v>539</v>
      </c>
      <c r="C291" s="28"/>
      <c r="D291" s="33"/>
      <c r="E291" s="34"/>
      <c r="F291" s="35"/>
      <c r="G291" s="35"/>
      <c r="H291" s="35"/>
      <c r="I291" s="35"/>
      <c r="J291" s="35"/>
      <c r="K291" s="35"/>
      <c r="L291" s="36"/>
      <c r="M291" s="12">
        <f t="shared" si="3"/>
        <v>0</v>
      </c>
    </row>
    <row r="292" spans="1:13" x14ac:dyDescent="0.2">
      <c r="A292" t="s">
        <v>540</v>
      </c>
      <c r="B292" t="s">
        <v>541</v>
      </c>
      <c r="C292" s="28"/>
      <c r="D292" s="33"/>
      <c r="E292" s="34"/>
      <c r="F292" s="35"/>
      <c r="G292" s="35"/>
      <c r="H292" s="35"/>
      <c r="I292" s="35"/>
      <c r="J292" s="35"/>
      <c r="K292" s="35"/>
      <c r="L292" s="36"/>
      <c r="M292" s="12">
        <f t="shared" si="3"/>
        <v>0</v>
      </c>
    </row>
    <row r="293" spans="1:13" x14ac:dyDescent="0.2">
      <c r="A293">
        <v>56211</v>
      </c>
      <c r="B293" t="s">
        <v>542</v>
      </c>
      <c r="C293" s="28"/>
      <c r="D293" s="33"/>
      <c r="E293" s="34"/>
      <c r="F293" s="35"/>
      <c r="G293" s="35"/>
      <c r="H293" s="35"/>
      <c r="I293" s="35"/>
      <c r="J293" s="35"/>
      <c r="K293" s="35"/>
      <c r="L293" s="36"/>
      <c r="M293" s="12">
        <f t="shared" si="3"/>
        <v>0</v>
      </c>
    </row>
    <row r="294" spans="1:13" x14ac:dyDescent="0.2">
      <c r="A294">
        <v>56212</v>
      </c>
      <c r="B294" t="s">
        <v>543</v>
      </c>
      <c r="C294" s="28"/>
      <c r="D294" s="33"/>
      <c r="E294" s="34"/>
      <c r="F294" s="35"/>
      <c r="G294" s="35"/>
      <c r="H294" s="35"/>
      <c r="I294" s="35"/>
      <c r="J294" s="35"/>
      <c r="K294" s="35"/>
      <c r="L294" s="36"/>
      <c r="M294" s="12">
        <f t="shared" si="3"/>
        <v>0</v>
      </c>
    </row>
    <row r="295" spans="1:13" x14ac:dyDescent="0.2">
      <c r="A295">
        <v>56213</v>
      </c>
      <c r="B295" t="s">
        <v>544</v>
      </c>
      <c r="C295" s="28"/>
      <c r="D295" s="33"/>
      <c r="E295" s="34"/>
      <c r="F295" s="35"/>
      <c r="G295" s="35"/>
      <c r="H295" s="35"/>
      <c r="I295" s="35"/>
      <c r="J295" s="35"/>
      <c r="K295" s="35"/>
      <c r="L295" s="36"/>
      <c r="M295" s="12">
        <f t="shared" si="3"/>
        <v>0</v>
      </c>
    </row>
    <row r="296" spans="1:13" x14ac:dyDescent="0.2">
      <c r="A296">
        <v>56214</v>
      </c>
      <c r="B296" t="s">
        <v>545</v>
      </c>
      <c r="C296" s="28"/>
      <c r="D296" s="33"/>
      <c r="E296" s="34"/>
      <c r="F296" s="35"/>
      <c r="G296" s="35"/>
      <c r="H296" s="35"/>
      <c r="I296" s="35"/>
      <c r="J296" s="35"/>
      <c r="K296" s="35"/>
      <c r="L296" s="36"/>
      <c r="M296" s="12">
        <f t="shared" si="3"/>
        <v>0</v>
      </c>
    </row>
    <row r="297" spans="1:13" x14ac:dyDescent="0.2">
      <c r="A297">
        <v>56215</v>
      </c>
      <c r="B297" t="s">
        <v>546</v>
      </c>
      <c r="C297" s="28"/>
      <c r="D297" s="33"/>
      <c r="E297" s="34"/>
      <c r="F297" s="35"/>
      <c r="G297" s="35"/>
      <c r="H297" s="35"/>
      <c r="I297" s="35"/>
      <c r="J297" s="35"/>
      <c r="K297" s="35"/>
      <c r="L297" s="36"/>
      <c r="M297" s="12">
        <f t="shared" si="3"/>
        <v>0</v>
      </c>
    </row>
    <row r="298" spans="1:13" x14ac:dyDescent="0.2">
      <c r="A298">
        <v>56216</v>
      </c>
      <c r="B298" t="s">
        <v>547</v>
      </c>
      <c r="C298" s="28"/>
      <c r="D298" s="33"/>
      <c r="E298" s="34"/>
      <c r="F298" s="35"/>
      <c r="G298" s="35"/>
      <c r="H298" s="35"/>
      <c r="I298" s="35"/>
      <c r="J298" s="35"/>
      <c r="K298" s="35"/>
      <c r="L298" s="36"/>
      <c r="M298" s="12">
        <f t="shared" si="3"/>
        <v>0</v>
      </c>
    </row>
    <row r="299" spans="1:13" x14ac:dyDescent="0.2">
      <c r="A299" t="s">
        <v>548</v>
      </c>
      <c r="B299" t="s">
        <v>549</v>
      </c>
      <c r="C299" s="28"/>
      <c r="D299" s="33"/>
      <c r="E299" s="34"/>
      <c r="F299" s="35"/>
      <c r="G299" s="35"/>
      <c r="H299" s="35"/>
      <c r="I299" s="35"/>
      <c r="J299" s="35"/>
      <c r="K299" s="35"/>
      <c r="L299" s="36"/>
      <c r="M299" s="12">
        <f t="shared" si="3"/>
        <v>0</v>
      </c>
    </row>
    <row r="300" spans="1:13" x14ac:dyDescent="0.2">
      <c r="A300" t="s">
        <v>550</v>
      </c>
      <c r="B300" t="s">
        <v>551</v>
      </c>
      <c r="C300" s="28"/>
      <c r="D300" s="33"/>
      <c r="E300" s="34"/>
      <c r="F300" s="35"/>
      <c r="G300" s="35"/>
      <c r="H300" s="35"/>
      <c r="I300" s="35"/>
      <c r="J300" s="35"/>
      <c r="K300" s="35"/>
      <c r="L300" s="36"/>
      <c r="M300" s="12">
        <f t="shared" si="3"/>
        <v>0</v>
      </c>
    </row>
    <row r="301" spans="1:13" x14ac:dyDescent="0.2">
      <c r="A301" t="s">
        <v>552</v>
      </c>
      <c r="B301" t="s">
        <v>553</v>
      </c>
      <c r="C301" s="28"/>
      <c r="D301" s="33"/>
      <c r="E301" s="34"/>
      <c r="F301" s="35"/>
      <c r="G301" s="35"/>
      <c r="H301" s="35"/>
      <c r="I301" s="35"/>
      <c r="J301" s="35"/>
      <c r="K301" s="35"/>
      <c r="L301" s="36"/>
      <c r="M301" s="12">
        <f t="shared" si="3"/>
        <v>0</v>
      </c>
    </row>
    <row r="302" spans="1:13" x14ac:dyDescent="0.2">
      <c r="A302" t="s">
        <v>554</v>
      </c>
      <c r="B302" t="s">
        <v>555</v>
      </c>
      <c r="C302" s="28"/>
      <c r="D302" s="33"/>
      <c r="E302" s="34"/>
      <c r="F302" s="35"/>
      <c r="G302" s="35"/>
      <c r="H302" s="35"/>
      <c r="I302" s="35"/>
      <c r="J302" s="35"/>
      <c r="K302" s="35"/>
      <c r="L302" s="36"/>
      <c r="M302" s="12">
        <f t="shared" si="3"/>
        <v>0</v>
      </c>
    </row>
    <row r="303" spans="1:13" x14ac:dyDescent="0.2">
      <c r="A303" t="s">
        <v>556</v>
      </c>
      <c r="B303" t="s">
        <v>557</v>
      </c>
      <c r="C303" s="28"/>
      <c r="D303" s="33"/>
      <c r="E303" s="34"/>
      <c r="F303" s="35"/>
      <c r="G303" s="35"/>
      <c r="H303" s="35"/>
      <c r="I303" s="35"/>
      <c r="J303" s="35"/>
      <c r="K303" s="35"/>
      <c r="L303" s="36"/>
      <c r="M303" s="12">
        <f t="shared" si="3"/>
        <v>0</v>
      </c>
    </row>
    <row r="304" spans="1:13" x14ac:dyDescent="0.2">
      <c r="A304" t="s">
        <v>558</v>
      </c>
      <c r="B304" t="s">
        <v>559</v>
      </c>
      <c r="C304" s="28"/>
      <c r="D304" s="33"/>
      <c r="E304" s="34"/>
      <c r="F304" s="35"/>
      <c r="G304" s="35"/>
      <c r="H304" s="35"/>
      <c r="I304" s="35"/>
      <c r="J304" s="35"/>
      <c r="K304" s="35"/>
      <c r="L304" s="36"/>
      <c r="M304" s="12">
        <f t="shared" si="3"/>
        <v>0</v>
      </c>
    </row>
    <row r="305" spans="1:13" x14ac:dyDescent="0.2">
      <c r="A305" t="s">
        <v>560</v>
      </c>
      <c r="B305" t="s">
        <v>561</v>
      </c>
      <c r="C305" s="28"/>
      <c r="D305" s="33"/>
      <c r="E305" s="34"/>
      <c r="F305" s="35"/>
      <c r="G305" s="35"/>
      <c r="H305" s="35"/>
      <c r="I305" s="35"/>
      <c r="J305" s="35"/>
      <c r="K305" s="35"/>
      <c r="L305" s="36"/>
      <c r="M305" s="12">
        <f t="shared" si="3"/>
        <v>0</v>
      </c>
    </row>
    <row r="306" spans="1:13" x14ac:dyDescent="0.2">
      <c r="A306" t="s">
        <v>562</v>
      </c>
      <c r="B306" t="s">
        <v>563</v>
      </c>
      <c r="C306" s="28"/>
      <c r="D306" s="33"/>
      <c r="E306" s="34"/>
      <c r="F306" s="35"/>
      <c r="G306" s="35"/>
      <c r="H306" s="35"/>
      <c r="I306" s="35"/>
      <c r="J306" s="35"/>
      <c r="K306" s="35"/>
      <c r="L306" s="36"/>
      <c r="M306" s="12">
        <f t="shared" si="3"/>
        <v>0</v>
      </c>
    </row>
    <row r="307" spans="1:13" x14ac:dyDescent="0.2">
      <c r="A307" t="s">
        <v>564</v>
      </c>
      <c r="B307" t="s">
        <v>565</v>
      </c>
      <c r="C307" s="28"/>
      <c r="D307" s="33"/>
      <c r="E307" s="34"/>
      <c r="F307" s="35"/>
      <c r="G307" s="35"/>
      <c r="H307" s="35"/>
      <c r="I307" s="35"/>
      <c r="J307" s="35"/>
      <c r="K307" s="35"/>
      <c r="L307" s="36"/>
      <c r="M307" s="12">
        <f t="shared" si="3"/>
        <v>0</v>
      </c>
    </row>
    <row r="308" spans="1:13" x14ac:dyDescent="0.2">
      <c r="A308" s="20" t="s">
        <v>566</v>
      </c>
      <c r="B308" t="s">
        <v>567</v>
      </c>
      <c r="C308" s="28"/>
      <c r="D308" s="33"/>
      <c r="E308" s="34"/>
      <c r="F308" s="35"/>
      <c r="G308" s="35"/>
      <c r="H308" s="35"/>
      <c r="I308" s="35"/>
      <c r="J308" s="35"/>
      <c r="K308" s="35"/>
      <c r="L308" s="36"/>
      <c r="M308" s="12">
        <f t="shared" si="3"/>
        <v>0</v>
      </c>
    </row>
    <row r="309" spans="1:13" x14ac:dyDescent="0.2">
      <c r="A309" s="20" t="s">
        <v>568</v>
      </c>
      <c r="B309" t="s">
        <v>569</v>
      </c>
      <c r="C309" s="28"/>
      <c r="D309" s="38"/>
      <c r="E309" s="39"/>
      <c r="F309" s="40"/>
      <c r="G309" s="40"/>
      <c r="H309" s="40"/>
      <c r="I309" s="40"/>
      <c r="J309" s="40"/>
      <c r="K309" s="40"/>
      <c r="L309" s="41"/>
      <c r="M309" s="12">
        <f t="shared" si="3"/>
        <v>0</v>
      </c>
    </row>
    <row r="310" spans="1:13" x14ac:dyDescent="0.2">
      <c r="B310" t="s">
        <v>22</v>
      </c>
      <c r="C310" s="42"/>
      <c r="M310" s="12"/>
    </row>
    <row r="311" spans="1:13" s="43" customFormat="1" ht="15.75" x14ac:dyDescent="0.25">
      <c r="B311" s="43" t="s">
        <v>570</v>
      </c>
      <c r="C311" s="44">
        <f>SUM(C6:C18)+SUM(C20:C49)+SUM(C51:C148)</f>
        <v>0</v>
      </c>
      <c r="D311" s="45">
        <f t="shared" ref="D311:L311" si="4">SUM(D151:D309)</f>
        <v>0</v>
      </c>
      <c r="E311" s="45">
        <f t="shared" si="4"/>
        <v>0</v>
      </c>
      <c r="F311" s="45">
        <f t="shared" si="4"/>
        <v>0</v>
      </c>
      <c r="G311" s="45">
        <f t="shared" si="4"/>
        <v>0</v>
      </c>
      <c r="H311" s="45">
        <f t="shared" si="4"/>
        <v>0</v>
      </c>
      <c r="I311" s="45">
        <f t="shared" si="4"/>
        <v>0</v>
      </c>
      <c r="J311" s="45">
        <f t="shared" si="4"/>
        <v>0</v>
      </c>
      <c r="K311" s="45">
        <f t="shared" si="4"/>
        <v>-544780</v>
      </c>
      <c r="L311" s="45">
        <f t="shared" si="4"/>
        <v>0</v>
      </c>
      <c r="M311" s="46">
        <f t="shared" si="3"/>
        <v>-544780</v>
      </c>
    </row>
  </sheetData>
  <dataValidations count="1">
    <dataValidation type="decimal" operator="lessThanOrEqual" allowBlank="1" showInputMessage="1" showErrorMessage="1" error="This amount should be negative" sqref="C17" xr:uid="{40EC2464-FD47-449C-819E-C2E38E5223FA}">
      <formula1>0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P&amp;L Dest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2022-07-27T21:08:11Z</dcterms:created>
  <dcterms:modified xsi:type="dcterms:W3CDTF">2022-08-05T01:55:01Z</dcterms:modified>
</cp:coreProperties>
</file>