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"/>
    </mc:Choice>
  </mc:AlternateContent>
  <xr:revisionPtr revIDLastSave="0" documentId="13_ncr:1_{869EABC9-F4EC-47E7-AC6F-E6678783210A}" xr6:coauthVersionLast="45" xr6:coauthVersionMax="45" xr10:uidLastSave="{00000000-0000-0000-0000-000000000000}"/>
  <bookViews>
    <workbookView xWindow="-120" yWindow="-120" windowWidth="29040" windowHeight="15840" xr2:uid="{0C2A3D4C-6AE9-4BDA-BCF6-54B9331A4CE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0" i="1" l="1"/>
  <c r="Y5" i="1"/>
  <c r="X20" i="1"/>
  <c r="X4" i="1"/>
  <c r="V20" i="1" l="1"/>
  <c r="V7" i="1"/>
  <c r="Y12" i="1"/>
  <c r="Y8" i="1"/>
  <c r="Y7" i="1"/>
  <c r="X11" i="1"/>
  <c r="Y13" i="1"/>
  <c r="T20" i="1"/>
  <c r="Y16" i="1"/>
  <c r="X10" i="1"/>
  <c r="W20" i="1"/>
  <c r="U20" i="1"/>
  <c r="U6" i="1"/>
  <c r="S3" i="1" l="1"/>
  <c r="S2" i="1"/>
  <c r="R3" i="1"/>
  <c r="Q3" i="1"/>
  <c r="R2" i="1"/>
  <c r="Q2" i="1"/>
  <c r="P3" i="1"/>
  <c r="P2" i="1"/>
  <c r="O3" i="1"/>
  <c r="O2" i="1"/>
  <c r="N3" i="1"/>
  <c r="N2" i="1"/>
  <c r="M3" i="1"/>
  <c r="M2" i="1"/>
  <c r="L3" i="1"/>
  <c r="L2" i="1"/>
  <c r="J3" i="1"/>
  <c r="J2" i="1"/>
  <c r="I2" i="1"/>
  <c r="K3" i="1"/>
  <c r="K2" i="1"/>
  <c r="I3" i="1"/>
</calcChain>
</file>

<file path=xl/sharedStrings.xml><?xml version="1.0" encoding="utf-8"?>
<sst xmlns="http://schemas.openxmlformats.org/spreadsheetml/2006/main" count="351" uniqueCount="147">
  <si>
    <t>Vlans</t>
  </si>
  <si>
    <t>SISTEMAS</t>
  </si>
  <si>
    <t>INGRESOS</t>
  </si>
  <si>
    <t>COMUNICACIÓN SOCIAL</t>
  </si>
  <si>
    <t>OFICIALIA (OFICIALIA, COMPRAS, PLANEACION)</t>
  </si>
  <si>
    <t>OBRAS PUBLICAS (OBRAS, ECOLOGIA, URBANO, JURIDICO OBRAS)</t>
  </si>
  <si>
    <t>TESORERIA (TESORERIA, FINANZAS, CTA PUB, CTRL PATRIMONIAL)</t>
  </si>
  <si>
    <t>REC HUMANOS (ORGANIZACIONAL, REC HUMANOS)</t>
  </si>
  <si>
    <t>SEGURIDAD (SEG. PUB, TRANSITO)</t>
  </si>
  <si>
    <t>SOCIAL (SOCIAL, RURAL, SAGARPA, ECONOMICO, SALUD, EDUCACION)</t>
  </si>
  <si>
    <t>SERVICIOS (SERVICIOS MPALES, RASTRO)</t>
  </si>
  <si>
    <t>RECEPCION (DESPACHO PRESIDENTE, SECRETARIA PARTICULAR)</t>
  </si>
  <si>
    <t>CONTRALORIA(CONTRALORIA, DESCENTRALIZADOS)</t>
  </si>
  <si>
    <t>(JARDIN)</t>
  </si>
  <si>
    <t>INTERNET</t>
  </si>
  <si>
    <t>TODO !PORNO</t>
  </si>
  <si>
    <t>NORMAL</t>
  </si>
  <si>
    <t>SOLO SITIOS GOB, ORG Y CORREOS</t>
  </si>
  <si>
    <t>TODO</t>
  </si>
  <si>
    <t>REDES SOCIALES, NORMAL</t>
  </si>
  <si>
    <t>SERVERS</t>
  </si>
  <si>
    <t>NAS</t>
  </si>
  <si>
    <t>X</t>
  </si>
  <si>
    <t>X(CNTRL PAT)</t>
  </si>
  <si>
    <t>X (oficial mayor)</t>
  </si>
  <si>
    <t>BD Ubuntu BD Propias 4.17</t>
  </si>
  <si>
    <t>BD Fedora 4.2</t>
  </si>
  <si>
    <t>GeoServer 4.12</t>
  </si>
  <si>
    <t>Web Redhat 4.5</t>
  </si>
  <si>
    <t>GIT 4.18</t>
  </si>
  <si>
    <t>Logs Firewall 4.11</t>
  </si>
  <si>
    <t xml:space="preserve"> APLICACIONES (WIN 2008) 4.1</t>
  </si>
  <si>
    <t xml:space="preserve"> CARPETAS COMPARTIDAS (WIN 2012) 4.10</t>
  </si>
  <si>
    <t>X (lili, fab)</t>
  </si>
  <si>
    <t>X (LUIS, FER)</t>
  </si>
  <si>
    <t>X (ESPAÑA)</t>
  </si>
  <si>
    <t>X (MACA)</t>
  </si>
  <si>
    <t>X(SECRETARIO)</t>
  </si>
  <si>
    <t>SECRETARIA (SEC AYUNT, FISCA, JURIDICO, TRANS, CABILDOS, REGIDORES)</t>
  </si>
  <si>
    <t>ID</t>
  </si>
  <si>
    <t>BUFALO 4.200</t>
  </si>
  <si>
    <t>X (SIST DE ANGEL)</t>
  </si>
  <si>
    <t>USARIOS ESPECIALES</t>
  </si>
  <si>
    <t>Coordinadora de Ingresos</t>
  </si>
  <si>
    <t>x</t>
  </si>
  <si>
    <t>tesorera</t>
  </si>
  <si>
    <t>oficial Mayor</t>
  </si>
  <si>
    <t>Coodinador Juridico de obras</t>
  </si>
  <si>
    <t>Director y Coordinador de Des Social</t>
  </si>
  <si>
    <t>Analisis y estadistica Seguridad Publica</t>
  </si>
  <si>
    <t>Promotor Des Social</t>
  </si>
  <si>
    <t>Secretario del Ayuntamiento</t>
  </si>
  <si>
    <t>Presidente</t>
  </si>
  <si>
    <t>Secretaria Particular de Presidente</t>
  </si>
  <si>
    <t>contralor mpal</t>
  </si>
  <si>
    <t>Coordinador de transito</t>
  </si>
  <si>
    <t>educador ambiental</t>
  </si>
  <si>
    <t>Prevencion del delito</t>
  </si>
  <si>
    <t>Youtube en un horario (martes y miercoles de 11:00 am a 1:00 pm</t>
  </si>
  <si>
    <t>dir de desarrollo organizacional</t>
  </si>
  <si>
    <t>regidores, CABILDOS</t>
  </si>
  <si>
    <t>SECRETARIA (SEC AYUNT, FISCA, JURIDICO, TRANS, regidores)</t>
  </si>
  <si>
    <t>(JARDIN) horario de 5 PM a 11 PM</t>
  </si>
  <si>
    <t>SITIOS ESPECIALES o sistemas online</t>
  </si>
  <si>
    <t>Coordindador de Compras</t>
  </si>
  <si>
    <t>COMUNICACIÓN SOCIAL, RECEPCION (DESPACHO PRESIDENTE, SECRETARIA PARTICULAR)</t>
  </si>
  <si>
    <t>mac</t>
  </si>
  <si>
    <t>ips</t>
  </si>
  <si>
    <t>http://periodico.guanajuato.gob.mx/</t>
  </si>
  <si>
    <t xml:space="preserve">portal del periodico oficial: </t>
  </si>
  <si>
    <t>portal de aseg</t>
  </si>
  <si>
    <t xml:space="preserve">diario oficial </t>
  </si>
  <si>
    <t>https://www.dof.gob.mx/</t>
  </si>
  <si>
    <t>https://www.aseg.gob.mx/</t>
  </si>
  <si>
    <t>declaragua</t>
  </si>
  <si>
    <t>https://declaragua.conagua.gob.mx/Declaragua/Home/LoginSSO?ReturnUrl=%2fdeclaragua%2f</t>
  </si>
  <si>
    <t>https://www.congresogto.gob.mx/</t>
  </si>
  <si>
    <t>congreso del estado</t>
  </si>
  <si>
    <t>repuve</t>
  </si>
  <si>
    <t>http://www2.repuve.gob.mx:8080/ciudadania/</t>
  </si>
  <si>
    <t>SISGE</t>
  </si>
  <si>
    <t>sisge.sedesol.gob.mx/sisge</t>
  </si>
  <si>
    <t>fais</t>
  </si>
  <si>
    <t>fais.bienestar.gob.mx/pls/fais/fais2019.pkg_fais.fs</t>
  </si>
  <si>
    <t>farmacia guadalajara</t>
  </si>
  <si>
    <t>https://www.farmaciasguadalajara.com.mx/PaginaWebFragua/facturacion/</t>
  </si>
  <si>
    <t>farmacia isseg</t>
  </si>
  <si>
    <t>https://isseg.xsa.com.mx/paperless/index.jsp?id=NoDr77YphaSXVuANuQ1OzSAtkIeRd2eE</t>
  </si>
  <si>
    <t>gasoliona</t>
  </si>
  <si>
    <t>serviciojuventino.ddns.me/CGWAtio/</t>
  </si>
  <si>
    <t>serviciojuventinorosas.com</t>
  </si>
  <si>
    <t>SERVIDORES</t>
  </si>
  <si>
    <t>WinServer 2008</t>
  </si>
  <si>
    <t>192.168.4.1</t>
  </si>
  <si>
    <t>192.168.4.5</t>
  </si>
  <si>
    <t>192.168.4.2</t>
  </si>
  <si>
    <t>192.168.4.9</t>
  </si>
  <si>
    <t>WinServer 2012</t>
  </si>
  <si>
    <t>192.168.4.10</t>
  </si>
  <si>
    <t>redhat</t>
  </si>
  <si>
    <t>192.168.4.11</t>
  </si>
  <si>
    <t>192.168.4.3</t>
  </si>
  <si>
    <t>192.168.4.7</t>
  </si>
  <si>
    <t>UBUNTU</t>
  </si>
  <si>
    <t>192.168.4.17</t>
  </si>
  <si>
    <t>Servidor  marsdelta</t>
  </si>
  <si>
    <t>Ubuntu</t>
  </si>
  <si>
    <t>192.168.4.18</t>
  </si>
  <si>
    <t>IUPITHERALPHA</t>
  </si>
  <si>
    <t>fedora9</t>
  </si>
  <si>
    <t>Unidad NAS</t>
  </si>
  <si>
    <t>redhat-webserver</t>
  </si>
  <si>
    <t>192.168.4.8</t>
  </si>
  <si>
    <t>Maquina Vmware</t>
  </si>
  <si>
    <t>EARTHGAMMA</t>
  </si>
  <si>
    <t>192.168.4.12</t>
  </si>
  <si>
    <t>ubuntu</t>
  </si>
  <si>
    <t>Motilla</t>
  </si>
  <si>
    <t>CambiumNetworks</t>
  </si>
  <si>
    <t>192.168.4.14</t>
  </si>
  <si>
    <t>192.168.4.15</t>
  </si>
  <si>
    <t>firebox m400</t>
  </si>
  <si>
    <t>192.168.4.254</t>
  </si>
  <si>
    <t>Nombre</t>
  </si>
  <si>
    <t>SO</t>
  </si>
  <si>
    <t>IP</t>
  </si>
  <si>
    <t>localhost</t>
  </si>
  <si>
    <t>BdPropias</t>
  </si>
  <si>
    <t>DimensionPMJuve</t>
  </si>
  <si>
    <t>Nas Buffalo</t>
  </si>
  <si>
    <t>192.168.4.200</t>
  </si>
  <si>
    <t>canal congreso del estado</t>
  </si>
  <si>
    <t>https://www.youtube.com/user/LEGISLATIVOGTO</t>
  </si>
  <si>
    <t>1-11</t>
  </si>
  <si>
    <t>1-12</t>
  </si>
  <si>
    <t>Agregar la lista de Sitios necesarios que tiene el firewall</t>
  </si>
  <si>
    <t>E1</t>
  </si>
  <si>
    <t>Infinitum2</t>
  </si>
  <si>
    <t>5Mb</t>
  </si>
  <si>
    <t>infinitum</t>
  </si>
  <si>
    <t>TOTAL DE HOST * VLAN</t>
  </si>
  <si>
    <t>Todo ancho de Bnada del E1 y sin restriccion</t>
  </si>
  <si>
    <t>3Mb</t>
  </si>
  <si>
    <t>12Mb</t>
  </si>
  <si>
    <t>Vlan para acceso externo a server Web 192.168.4.5</t>
  </si>
  <si>
    <t>Equpos Totales por Servicio</t>
  </si>
  <si>
    <t>http://besop.funcionpublica.gob.mx/contenido/publico/login.jsf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</si>
</sst>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0" fillId="2" borderId="1" xfId="0" applyFill="1" applyBorder="1"/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0" borderId="0" xfId="1"/>
    <xf numFmtId="0" fontId="3" fillId="0" borderId="0" xfId="2" applyFill="1" applyBorder="1"/>
    <xf numFmtId="0" fontId="0" fillId="0" borderId="0" xfId="0" applyFill="1" applyBorder="1"/>
    <xf numFmtId="0" fontId="3" fillId="0" borderId="0" xfId="2" applyFill="1" applyBorder="1" applyAlignment="1">
      <alignment horizontal="center"/>
    </xf>
    <xf numFmtId="0" fontId="3" fillId="0" borderId="1" xfId="2" applyFill="1" applyBorder="1" applyAlignment="1">
      <alignment horizontal="center"/>
    </xf>
    <xf numFmtId="0" fontId="3" fillId="0" borderId="11" xfId="2" applyFill="1" applyBorder="1" applyAlignment="1">
      <alignment horizontal="left" vertical="top"/>
    </xf>
    <xf numFmtId="0" fontId="3" fillId="0" borderId="1" xfId="2" applyFill="1" applyBorder="1" applyAlignment="1">
      <alignment horizontal="left"/>
    </xf>
    <xf numFmtId="0" fontId="3" fillId="0" borderId="1" xfId="2" applyFill="1" applyBorder="1"/>
    <xf numFmtId="0" fontId="0" fillId="0" borderId="0" xfId="0" applyFill="1"/>
    <xf numFmtId="0" fontId="3" fillId="0" borderId="1" xfId="2" applyFill="1" applyBorder="1" applyAlignment="1"/>
    <xf numFmtId="0" fontId="3" fillId="0" borderId="1" xfId="2" applyFont="1" applyFill="1" applyBorder="1"/>
    <xf numFmtId="0" fontId="5" fillId="0" borderId="1" xfId="2" applyFont="1" applyFill="1" applyBorder="1"/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left"/>
    </xf>
    <xf numFmtId="0" fontId="3" fillId="0" borderId="2" xfId="2" applyFill="1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7" xfId="2" applyFill="1" applyBorder="1" applyAlignment="1">
      <alignment horizontal="left" vertical="center" wrapText="1"/>
    </xf>
    <xf numFmtId="0" fontId="3" fillId="0" borderId="7" xfId="2" applyFill="1" applyBorder="1" applyAlignment="1">
      <alignment horizontal="center"/>
    </xf>
    <xf numFmtId="0" fontId="3" fillId="0" borderId="8" xfId="2" applyFill="1" applyBorder="1" applyAlignment="1">
      <alignment horizontal="left" vertical="center" wrapText="1"/>
    </xf>
    <xf numFmtId="0" fontId="3" fillId="0" borderId="8" xfId="2" applyFill="1" applyBorder="1" applyAlignment="1">
      <alignment horizontal="center"/>
    </xf>
    <xf numFmtId="0" fontId="3" fillId="0" borderId="8" xfId="2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</cellXfs>
  <cellStyles count="4">
    <cellStyle name="Hipervínculo" xfId="1" builtinId="8"/>
    <cellStyle name="Hipervínculo 2" xfId="3" xr:uid="{2737E910-84BC-45E0-9758-39DA0B6BE160}"/>
    <cellStyle name="Normal" xfId="0" builtinId="0"/>
    <cellStyle name="Normal 2" xfId="2" xr:uid="{09E38EDB-33E2-46EB-A732-B0FE225731DC}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mruColors>
      <color rgb="FFFFCC99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5958FC-18F3-4F43-8EEF-09303DEB3633}" name="Tabla2" displayName="Tabla2" ref="B54:D74" totalsRowShown="0" headerRowBorderDxfId="3" tableBorderDxfId="2">
  <autoFilter ref="B54:D74" xr:uid="{5F6E7409-CFC3-4305-B44F-D50FA1DE2224}"/>
  <tableColumns count="3">
    <tableColumn id="1" xr3:uid="{A484CA48-9D98-4228-A9DC-CE92BC63091C}" name="Nombre" dataDxfId="1"/>
    <tableColumn id="2" xr3:uid="{1B8B2EE9-3D16-4756-9063-1EB84439A5BB}" name="SO" dataDxfId="0"/>
    <tableColumn id="3" xr3:uid="{8ACB0C9B-6C99-4125-8AA3-E04C7C2594CD}" name="IP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LEGISLATIVOGTO" TargetMode="External"/><Relationship Id="rId3" Type="http://schemas.openxmlformats.org/officeDocument/2006/relationships/hyperlink" Target="https://declaragua.conagua.gob.mx/Declaragua/Home/LoginSSO?ReturnUrl=%2fdeclaragua%2f" TargetMode="External"/><Relationship Id="rId7" Type="http://schemas.openxmlformats.org/officeDocument/2006/relationships/hyperlink" Target="https://isseg.xsa.com.mx/paperless/index.jsp?id=NoDr77YphaSXVuANuQ1OzSAtkIeRd2eE" TargetMode="External"/><Relationship Id="rId2" Type="http://schemas.openxmlformats.org/officeDocument/2006/relationships/hyperlink" Target="https://www.aseg.gob.mx/" TargetMode="External"/><Relationship Id="rId1" Type="http://schemas.openxmlformats.org/officeDocument/2006/relationships/hyperlink" Target="https://www.dof.gob.mx/" TargetMode="External"/><Relationship Id="rId6" Type="http://schemas.openxmlformats.org/officeDocument/2006/relationships/hyperlink" Target="https://www.farmaciasguadalajara.com.mx/PaginaWebFragua/facturacion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2.repuve.gob.mx:8080/ciudadania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ongresogto.gob.mx/" TargetMode="External"/><Relationship Id="rId9" Type="http://schemas.openxmlformats.org/officeDocument/2006/relationships/hyperlink" Target="http://besop.funcionpublica.gob.mx/contenido/publico/login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AD82-2452-4E74-BE40-3B3926B08ADD}">
  <dimension ref="A1:Z74"/>
  <sheetViews>
    <sheetView tabSelected="1" workbookViewId="0">
      <selection activeCell="P26" sqref="P26"/>
    </sheetView>
  </sheetViews>
  <sheetFormatPr baseColWidth="10" defaultRowHeight="15" x14ac:dyDescent="0.25"/>
  <cols>
    <col min="1" max="1" width="3" bestFit="1" customWidth="1"/>
    <col min="2" max="2" width="56.85546875" customWidth="1"/>
    <col min="3" max="3" width="14.85546875" customWidth="1"/>
    <col min="4" max="4" width="14.140625" bestFit="1" customWidth="1"/>
    <col min="5" max="5" width="10.42578125" bestFit="1" customWidth="1"/>
    <col min="6" max="6" width="7.7109375" bestFit="1" customWidth="1"/>
    <col min="7" max="8" width="14.85546875" customWidth="1"/>
    <col min="9" max="9" width="15.5703125" customWidth="1"/>
    <col min="10" max="10" width="13" customWidth="1"/>
    <col min="11" max="11" width="11.28515625" customWidth="1"/>
    <col min="12" max="12" width="13" customWidth="1"/>
    <col min="13" max="13" width="14.140625" customWidth="1"/>
    <col min="14" max="14" width="13.28515625" customWidth="1"/>
    <col min="15" max="15" width="14.42578125" customWidth="1"/>
    <col min="16" max="16" width="17.42578125" customWidth="1"/>
    <col min="17" max="17" width="12" customWidth="1"/>
    <col min="18" max="18" width="10.140625" customWidth="1"/>
    <col min="19" max="19" width="14.5703125" customWidth="1"/>
    <col min="22" max="22" width="11.85546875" bestFit="1" customWidth="1"/>
  </cols>
  <sheetData>
    <row r="1" spans="1:25" ht="15" customHeight="1" x14ac:dyDescent="0.25">
      <c r="A1" s="57" t="s">
        <v>39</v>
      </c>
      <c r="B1" s="57" t="s">
        <v>0</v>
      </c>
      <c r="C1" s="60" t="s">
        <v>14</v>
      </c>
      <c r="D1" s="61"/>
      <c r="E1" s="61"/>
      <c r="F1" s="61"/>
      <c r="G1" s="61"/>
      <c r="H1" s="62"/>
      <c r="I1" s="58" t="s">
        <v>20</v>
      </c>
      <c r="J1" s="58"/>
      <c r="K1" s="58"/>
      <c r="L1" s="58"/>
      <c r="M1" s="58"/>
      <c r="N1" s="58"/>
      <c r="O1" s="7"/>
      <c r="P1" s="7"/>
      <c r="Q1" s="59" t="s">
        <v>21</v>
      </c>
      <c r="R1" s="59"/>
      <c r="S1" s="59"/>
      <c r="T1" s="55" t="s">
        <v>140</v>
      </c>
      <c r="U1" s="46" t="s">
        <v>136</v>
      </c>
      <c r="V1" s="46"/>
      <c r="W1" s="46"/>
      <c r="X1" s="47" t="s">
        <v>137</v>
      </c>
      <c r="Y1" s="48" t="s">
        <v>139</v>
      </c>
    </row>
    <row r="2" spans="1:25" ht="15" customHeight="1" x14ac:dyDescent="0.25">
      <c r="A2" s="57"/>
      <c r="B2" s="57"/>
      <c r="C2" s="51" t="s">
        <v>18</v>
      </c>
      <c r="D2" s="53" t="s">
        <v>15</v>
      </c>
      <c r="E2" s="53" t="s">
        <v>19</v>
      </c>
      <c r="F2" s="53" t="s">
        <v>16</v>
      </c>
      <c r="G2" s="53" t="s">
        <v>17</v>
      </c>
      <c r="H2" s="63" t="s">
        <v>63</v>
      </c>
      <c r="I2" s="13" t="str">
        <f>B55</f>
        <v>IUPITHERALPHA</v>
      </c>
      <c r="J2" s="13" t="str">
        <f>B64</f>
        <v>EARTHGAMMA</v>
      </c>
      <c r="K2" s="13" t="str">
        <f>B56</f>
        <v>localhost</v>
      </c>
      <c r="L2" s="13" t="str">
        <f>B71</f>
        <v>BdPropias</v>
      </c>
      <c r="M2" s="13" t="str">
        <f>B66</f>
        <v>Motilla</v>
      </c>
      <c r="N2" s="13" t="str">
        <f>B59</f>
        <v>redhat-webserver</v>
      </c>
      <c r="O2" s="13" t="str">
        <f>B72</f>
        <v>Servidor  marsdelta</v>
      </c>
      <c r="P2" s="13" t="str">
        <f>B65</f>
        <v>DimensionPMJuve</v>
      </c>
      <c r="Q2" s="14" t="str">
        <f>B57</f>
        <v>Unidad NAS</v>
      </c>
      <c r="R2" s="14" t="str">
        <f>B61</f>
        <v>Unidad NAS</v>
      </c>
      <c r="S2" s="14" t="str">
        <f>B73</f>
        <v>Nas Buffalo</v>
      </c>
      <c r="T2" s="55"/>
      <c r="U2" s="43" t="s">
        <v>143</v>
      </c>
      <c r="V2" s="43" t="s">
        <v>138</v>
      </c>
      <c r="W2" s="43" t="s">
        <v>142</v>
      </c>
      <c r="X2" s="47"/>
      <c r="Y2" s="48"/>
    </row>
    <row r="3" spans="1:25" ht="25.5" x14ac:dyDescent="0.25">
      <c r="A3" s="57"/>
      <c r="B3" s="57"/>
      <c r="C3" s="52"/>
      <c r="D3" s="54"/>
      <c r="E3" s="54"/>
      <c r="F3" s="54"/>
      <c r="G3" s="54"/>
      <c r="H3" s="64"/>
      <c r="I3" s="2" t="str">
        <f>D55</f>
        <v>192.168.4.1</v>
      </c>
      <c r="J3" s="2" t="str">
        <f>D64</f>
        <v>192.168.4.10</v>
      </c>
      <c r="K3" s="2" t="str">
        <f>D56</f>
        <v>192.168.4.2</v>
      </c>
      <c r="L3" s="2" t="str">
        <f>D71</f>
        <v>192.168.4.17</v>
      </c>
      <c r="M3" s="2" t="str">
        <f>D66</f>
        <v>192.168.4.12</v>
      </c>
      <c r="N3" s="2" t="str">
        <f>D59</f>
        <v>192.168.4.5</v>
      </c>
      <c r="O3" s="2" t="str">
        <f>D72</f>
        <v>192.168.4.18</v>
      </c>
      <c r="P3" s="2" t="str">
        <f>D65</f>
        <v>192.168.4.11</v>
      </c>
      <c r="Q3" s="3" t="str">
        <f>D57</f>
        <v>192.168.4.3</v>
      </c>
      <c r="R3" s="3" t="str">
        <f>D61</f>
        <v>192.168.4.7</v>
      </c>
      <c r="S3" s="3" t="str">
        <f>D73</f>
        <v>192.168.4.200</v>
      </c>
      <c r="U3" s="43"/>
      <c r="V3" s="43"/>
      <c r="W3" s="43"/>
      <c r="X3" s="44"/>
      <c r="Y3" s="45"/>
    </row>
    <row r="4" spans="1:25" x14ac:dyDescent="0.25">
      <c r="A4" s="5">
        <v>1</v>
      </c>
      <c r="B4" s="5" t="s">
        <v>1</v>
      </c>
      <c r="C4" s="1" t="s">
        <v>22</v>
      </c>
      <c r="D4" s="1"/>
      <c r="E4" s="1"/>
      <c r="F4" s="1"/>
      <c r="G4" s="1"/>
      <c r="H4" s="1"/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3" t="s">
        <v>22</v>
      </c>
      <c r="R4" s="3" t="s">
        <v>22</v>
      </c>
      <c r="S4" s="3" t="s">
        <v>22</v>
      </c>
      <c r="T4">
        <v>14</v>
      </c>
      <c r="U4" s="43"/>
      <c r="V4" s="43"/>
      <c r="W4" s="43"/>
      <c r="X4" s="44">
        <f>T4</f>
        <v>14</v>
      </c>
      <c r="Y4" s="45"/>
    </row>
    <row r="5" spans="1:25" x14ac:dyDescent="0.25">
      <c r="A5" s="9">
        <v>2</v>
      </c>
      <c r="B5" s="9" t="s">
        <v>2</v>
      </c>
      <c r="C5" s="1"/>
      <c r="D5" s="1"/>
      <c r="E5" s="1"/>
      <c r="F5" s="1"/>
      <c r="G5" s="1" t="s">
        <v>22</v>
      </c>
      <c r="H5" s="37" t="s">
        <v>133</v>
      </c>
      <c r="I5" s="2" t="s">
        <v>22</v>
      </c>
      <c r="J5" s="2" t="s">
        <v>22</v>
      </c>
      <c r="K5" s="2" t="s">
        <v>22</v>
      </c>
      <c r="L5" s="2"/>
      <c r="M5" s="2" t="s">
        <v>22</v>
      </c>
      <c r="N5" s="2"/>
      <c r="O5" s="2"/>
      <c r="P5" s="2"/>
      <c r="Q5" s="3" t="s">
        <v>22</v>
      </c>
      <c r="R5" s="3" t="s">
        <v>22</v>
      </c>
      <c r="S5" s="3"/>
      <c r="T5">
        <v>14</v>
      </c>
      <c r="U5" s="43"/>
      <c r="V5" s="43"/>
      <c r="W5" s="43"/>
      <c r="X5" s="44"/>
      <c r="Y5" s="45">
        <f>T5</f>
        <v>14</v>
      </c>
    </row>
    <row r="6" spans="1:25" x14ac:dyDescent="0.25">
      <c r="A6" s="9">
        <v>3</v>
      </c>
      <c r="B6" s="9" t="s">
        <v>6</v>
      </c>
      <c r="C6" s="1"/>
      <c r="D6" s="1"/>
      <c r="E6" s="1"/>
      <c r="F6" s="1" t="s">
        <v>22</v>
      </c>
      <c r="G6" s="1"/>
      <c r="H6" s="37" t="s">
        <v>133</v>
      </c>
      <c r="I6" s="2" t="s">
        <v>22</v>
      </c>
      <c r="J6" s="2" t="s">
        <v>22</v>
      </c>
      <c r="K6" s="2" t="s">
        <v>22</v>
      </c>
      <c r="L6" s="2"/>
      <c r="M6" s="2"/>
      <c r="N6" s="2"/>
      <c r="O6" s="2"/>
      <c r="P6" s="2"/>
      <c r="Q6" s="3" t="s">
        <v>22</v>
      </c>
      <c r="R6" s="3" t="s">
        <v>22</v>
      </c>
      <c r="S6" s="3"/>
      <c r="T6">
        <v>17</v>
      </c>
      <c r="U6" s="43">
        <f>T6</f>
        <v>17</v>
      </c>
      <c r="V6" s="43"/>
      <c r="W6" s="43"/>
      <c r="X6" s="44"/>
      <c r="Y6" s="45"/>
    </row>
    <row r="7" spans="1:25" ht="26.25" x14ac:dyDescent="0.25">
      <c r="A7" s="8">
        <v>4</v>
      </c>
      <c r="B7" s="5" t="s">
        <v>65</v>
      </c>
      <c r="C7" s="1"/>
      <c r="D7" s="1"/>
      <c r="E7" s="1" t="s">
        <v>22</v>
      </c>
      <c r="F7" s="1"/>
      <c r="G7" s="1"/>
      <c r="H7" s="37" t="s">
        <v>133</v>
      </c>
      <c r="I7" s="2" t="s">
        <v>22</v>
      </c>
      <c r="J7" s="2" t="s">
        <v>22</v>
      </c>
      <c r="K7" s="2" t="s">
        <v>22</v>
      </c>
      <c r="L7" s="2"/>
      <c r="M7" s="2"/>
      <c r="N7" s="2"/>
      <c r="O7" s="2"/>
      <c r="P7" s="2"/>
      <c r="Q7" s="3"/>
      <c r="R7" s="3" t="s">
        <v>22</v>
      </c>
      <c r="S7" s="3" t="s">
        <v>22</v>
      </c>
      <c r="T7">
        <v>8</v>
      </c>
      <c r="U7" s="43"/>
      <c r="V7" s="43">
        <f>T7</f>
        <v>8</v>
      </c>
      <c r="W7" s="43"/>
      <c r="X7" s="44"/>
      <c r="Y7" s="45">
        <f>T7</f>
        <v>8</v>
      </c>
    </row>
    <row r="8" spans="1:25" x14ac:dyDescent="0.25">
      <c r="A8" s="9">
        <v>5</v>
      </c>
      <c r="B8" s="9" t="s">
        <v>7</v>
      </c>
      <c r="C8" s="1"/>
      <c r="D8" s="1"/>
      <c r="E8" s="1"/>
      <c r="F8" s="1" t="s">
        <v>22</v>
      </c>
      <c r="G8" s="1"/>
      <c r="H8" s="37" t="s">
        <v>133</v>
      </c>
      <c r="I8" s="2" t="s">
        <v>22</v>
      </c>
      <c r="J8" s="2" t="s">
        <v>22</v>
      </c>
      <c r="K8" s="2" t="s">
        <v>22</v>
      </c>
      <c r="L8" s="2" t="s">
        <v>22</v>
      </c>
      <c r="M8" s="2"/>
      <c r="N8" s="2" t="s">
        <v>22</v>
      </c>
      <c r="O8" s="2"/>
      <c r="P8" s="2"/>
      <c r="Q8" s="3" t="s">
        <v>22</v>
      </c>
      <c r="R8" s="3" t="s">
        <v>22</v>
      </c>
      <c r="S8" s="3"/>
      <c r="T8">
        <v>9</v>
      </c>
      <c r="U8" s="43"/>
      <c r="V8" s="43"/>
      <c r="W8" s="43"/>
      <c r="X8" s="44"/>
      <c r="Y8" s="45">
        <f>T8</f>
        <v>9</v>
      </c>
    </row>
    <row r="9" spans="1:25" x14ac:dyDescent="0.25">
      <c r="A9" s="9">
        <v>6</v>
      </c>
      <c r="B9" s="9" t="s">
        <v>4</v>
      </c>
      <c r="C9" s="1"/>
      <c r="D9" s="1"/>
      <c r="E9" s="1"/>
      <c r="F9" s="1"/>
      <c r="G9" s="1" t="s">
        <v>22</v>
      </c>
      <c r="H9" s="37" t="s">
        <v>133</v>
      </c>
      <c r="I9" s="2" t="s">
        <v>22</v>
      </c>
      <c r="J9" s="2" t="s">
        <v>22</v>
      </c>
      <c r="K9" s="2"/>
      <c r="L9" s="2" t="s">
        <v>22</v>
      </c>
      <c r="M9" s="2"/>
      <c r="N9" s="2"/>
      <c r="O9" s="2"/>
      <c r="P9" s="2"/>
      <c r="Q9" s="3"/>
      <c r="R9" s="3" t="s">
        <v>22</v>
      </c>
      <c r="S9" s="3"/>
      <c r="T9">
        <v>15</v>
      </c>
      <c r="U9" s="43"/>
      <c r="V9" s="43"/>
      <c r="W9" s="43"/>
      <c r="X9" s="44"/>
      <c r="Y9" s="45"/>
    </row>
    <row r="10" spans="1:25" x14ac:dyDescent="0.25">
      <c r="A10" s="9">
        <v>7</v>
      </c>
      <c r="B10" s="9" t="s">
        <v>5</v>
      </c>
      <c r="C10" s="1"/>
      <c r="D10" s="1"/>
      <c r="E10" s="1"/>
      <c r="F10" s="1"/>
      <c r="G10" s="1" t="s">
        <v>22</v>
      </c>
      <c r="H10" s="37" t="s">
        <v>133</v>
      </c>
      <c r="I10" s="2" t="s">
        <v>22</v>
      </c>
      <c r="J10" s="2" t="s">
        <v>22</v>
      </c>
      <c r="K10" s="2"/>
      <c r="L10" s="2"/>
      <c r="M10" s="2"/>
      <c r="N10" s="2"/>
      <c r="O10" s="2"/>
      <c r="P10" s="2"/>
      <c r="Q10" s="3"/>
      <c r="R10" s="3" t="s">
        <v>22</v>
      </c>
      <c r="S10" s="3"/>
      <c r="T10">
        <v>35</v>
      </c>
      <c r="U10" s="43"/>
      <c r="V10" s="43"/>
      <c r="W10" s="43"/>
      <c r="X10" s="44">
        <f>T10</f>
        <v>35</v>
      </c>
      <c r="Y10" s="45"/>
    </row>
    <row r="11" spans="1:25" x14ac:dyDescent="0.25">
      <c r="A11" s="5">
        <v>8</v>
      </c>
      <c r="B11" s="5" t="s">
        <v>9</v>
      </c>
      <c r="C11" s="1"/>
      <c r="D11" s="1"/>
      <c r="E11" s="1"/>
      <c r="F11" s="1" t="s">
        <v>22</v>
      </c>
      <c r="G11" s="1"/>
      <c r="H11" s="37" t="s">
        <v>133</v>
      </c>
      <c r="I11" s="2" t="s">
        <v>22</v>
      </c>
      <c r="J11" s="2" t="s">
        <v>22</v>
      </c>
      <c r="K11" s="2" t="s">
        <v>22</v>
      </c>
      <c r="L11" s="2"/>
      <c r="M11" s="2"/>
      <c r="N11" s="2"/>
      <c r="O11" s="2"/>
      <c r="P11" s="2"/>
      <c r="Q11" s="3"/>
      <c r="R11" s="3" t="s">
        <v>22</v>
      </c>
      <c r="S11" s="3"/>
      <c r="T11">
        <v>32</v>
      </c>
      <c r="U11" s="43"/>
      <c r="V11" s="43"/>
      <c r="W11" s="43"/>
      <c r="X11" s="44">
        <f>T11</f>
        <v>32</v>
      </c>
      <c r="Y11" s="45"/>
    </row>
    <row r="12" spans="1:25" x14ac:dyDescent="0.25">
      <c r="A12" s="5">
        <v>9</v>
      </c>
      <c r="B12" s="5" t="s">
        <v>8</v>
      </c>
      <c r="C12" s="1"/>
      <c r="D12" s="1"/>
      <c r="E12" s="1"/>
      <c r="F12" s="1"/>
      <c r="G12" s="1" t="s">
        <v>22</v>
      </c>
      <c r="H12" s="37" t="s">
        <v>133</v>
      </c>
      <c r="I12" s="2" t="s">
        <v>22</v>
      </c>
      <c r="J12" s="2" t="s">
        <v>22</v>
      </c>
      <c r="K12" s="2" t="s">
        <v>22</v>
      </c>
      <c r="L12" s="2"/>
      <c r="M12" s="2"/>
      <c r="N12" s="2"/>
      <c r="O12" s="2"/>
      <c r="P12" s="2"/>
      <c r="Q12" s="3"/>
      <c r="R12" s="3" t="s">
        <v>22</v>
      </c>
      <c r="S12" s="3"/>
      <c r="T12">
        <v>15</v>
      </c>
      <c r="U12" s="43"/>
      <c r="V12" s="43"/>
      <c r="W12" s="43"/>
      <c r="X12" s="44"/>
      <c r="Y12" s="45">
        <f>T12</f>
        <v>15</v>
      </c>
    </row>
    <row r="13" spans="1:25" x14ac:dyDescent="0.25">
      <c r="A13" s="9">
        <v>10</v>
      </c>
      <c r="B13" s="9" t="s">
        <v>61</v>
      </c>
      <c r="C13" s="1"/>
      <c r="D13" s="1"/>
      <c r="E13" s="1"/>
      <c r="F13" s="1" t="s">
        <v>22</v>
      </c>
      <c r="G13" s="1"/>
      <c r="H13" s="37" t="s">
        <v>134</v>
      </c>
      <c r="I13" s="2" t="s">
        <v>22</v>
      </c>
      <c r="J13" s="2" t="s">
        <v>22</v>
      </c>
      <c r="K13" s="2" t="s">
        <v>22</v>
      </c>
      <c r="L13" s="2"/>
      <c r="M13" s="2"/>
      <c r="N13" s="2"/>
      <c r="O13" s="2"/>
      <c r="P13" s="2"/>
      <c r="Q13" s="3"/>
      <c r="R13" s="3" t="s">
        <v>22</v>
      </c>
      <c r="S13" s="3"/>
      <c r="T13" s="56">
        <v>38</v>
      </c>
      <c r="U13" s="43"/>
      <c r="V13" s="43"/>
      <c r="W13" s="43"/>
      <c r="X13" s="44"/>
      <c r="Y13" s="45">
        <f>T13</f>
        <v>38</v>
      </c>
    </row>
    <row r="14" spans="1:25" x14ac:dyDescent="0.25">
      <c r="A14" s="5">
        <v>10</v>
      </c>
      <c r="B14" s="5" t="s">
        <v>10</v>
      </c>
      <c r="C14" s="1"/>
      <c r="D14" s="1"/>
      <c r="E14" s="1"/>
      <c r="F14" s="1"/>
      <c r="G14" s="1" t="s">
        <v>22</v>
      </c>
      <c r="H14" s="37" t="s">
        <v>133</v>
      </c>
      <c r="I14" s="2" t="s">
        <v>22</v>
      </c>
      <c r="J14" s="2" t="s">
        <v>22</v>
      </c>
      <c r="K14" s="2" t="s">
        <v>22</v>
      </c>
      <c r="L14" s="2"/>
      <c r="M14" s="2"/>
      <c r="N14" s="2"/>
      <c r="O14" s="2"/>
      <c r="P14" s="2"/>
      <c r="Q14" s="3"/>
      <c r="R14" s="3" t="s">
        <v>22</v>
      </c>
      <c r="S14" s="3"/>
      <c r="T14" s="56"/>
      <c r="U14" s="43"/>
      <c r="V14" s="43"/>
      <c r="W14" s="43"/>
      <c r="X14" s="44"/>
      <c r="Y14" s="45"/>
    </row>
    <row r="15" spans="1:25" x14ac:dyDescent="0.25">
      <c r="A15" s="9">
        <v>11</v>
      </c>
      <c r="B15" s="9"/>
      <c r="C15" s="1"/>
      <c r="D15" s="1"/>
      <c r="E15" s="1"/>
      <c r="F15" s="1" t="s">
        <v>22</v>
      </c>
      <c r="G15" s="1"/>
      <c r="H15" s="37" t="s">
        <v>133</v>
      </c>
      <c r="I15" s="2" t="s">
        <v>22</v>
      </c>
      <c r="J15" s="2" t="s">
        <v>22</v>
      </c>
      <c r="K15" s="2" t="s">
        <v>22</v>
      </c>
      <c r="L15" s="2"/>
      <c r="M15" s="2"/>
      <c r="N15" s="2"/>
      <c r="O15" s="2"/>
      <c r="P15" s="2"/>
      <c r="Q15" s="3"/>
      <c r="R15" s="3" t="s">
        <v>22</v>
      </c>
      <c r="S15" s="3"/>
      <c r="U15" s="43"/>
      <c r="V15" s="43"/>
      <c r="W15" s="43"/>
      <c r="X15" s="44"/>
      <c r="Y15" s="45"/>
    </row>
    <row r="16" spans="1:25" x14ac:dyDescent="0.25">
      <c r="A16" s="5">
        <v>12</v>
      </c>
      <c r="B16" s="5" t="s">
        <v>12</v>
      </c>
      <c r="C16" s="1"/>
      <c r="D16" s="1"/>
      <c r="E16" s="1"/>
      <c r="F16" s="1"/>
      <c r="G16" s="1" t="s">
        <v>22</v>
      </c>
      <c r="H16" s="37" t="s">
        <v>133</v>
      </c>
      <c r="I16" s="2" t="s">
        <v>22</v>
      </c>
      <c r="J16" s="2" t="s">
        <v>22</v>
      </c>
      <c r="K16" s="2" t="s">
        <v>22</v>
      </c>
      <c r="L16" s="2"/>
      <c r="M16" s="2"/>
      <c r="N16" s="2"/>
      <c r="O16" s="2"/>
      <c r="P16" s="2"/>
      <c r="Q16" s="3"/>
      <c r="R16" s="3" t="s">
        <v>22</v>
      </c>
      <c r="S16" s="3"/>
      <c r="T16">
        <v>10</v>
      </c>
      <c r="U16" s="43"/>
      <c r="V16" s="43"/>
      <c r="W16" s="43"/>
      <c r="X16" s="44"/>
      <c r="Y16" s="45">
        <f>T16</f>
        <v>10</v>
      </c>
    </row>
    <row r="17" spans="1:26" x14ac:dyDescent="0.25">
      <c r="A17" s="5">
        <v>14</v>
      </c>
      <c r="B17" s="5" t="s">
        <v>144</v>
      </c>
      <c r="C17" s="1"/>
      <c r="D17" s="1"/>
      <c r="E17" s="1"/>
      <c r="F17" s="1"/>
      <c r="G17" s="1"/>
      <c r="H17" s="37"/>
      <c r="I17" s="2"/>
      <c r="J17" s="2"/>
      <c r="K17" s="2"/>
      <c r="L17" s="2"/>
      <c r="M17" s="2"/>
      <c r="N17" s="2"/>
      <c r="O17" s="2"/>
      <c r="P17" s="2"/>
      <c r="Q17" s="3"/>
      <c r="R17" s="3"/>
      <c r="S17" s="3"/>
      <c r="U17" s="43"/>
      <c r="V17" s="43"/>
      <c r="W17" s="43">
        <v>1</v>
      </c>
      <c r="X17" s="44"/>
      <c r="Y17" s="45"/>
    </row>
    <row r="18" spans="1:26" x14ac:dyDescent="0.25">
      <c r="A18" s="39">
        <v>15</v>
      </c>
      <c r="B18" s="39" t="s">
        <v>141</v>
      </c>
      <c r="C18" s="40"/>
      <c r="D18" s="40"/>
      <c r="E18" s="40"/>
      <c r="F18" s="40"/>
      <c r="G18" s="40"/>
      <c r="H18" s="41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2"/>
      <c r="U18" s="43"/>
      <c r="V18" s="43"/>
      <c r="W18" s="43"/>
      <c r="X18" s="44"/>
      <c r="Y18" s="45"/>
    </row>
    <row r="19" spans="1:26" x14ac:dyDescent="0.25">
      <c r="A19" s="5">
        <v>13</v>
      </c>
      <c r="B19" s="5" t="s">
        <v>62</v>
      </c>
      <c r="C19" s="1"/>
      <c r="D19" s="1" t="s">
        <v>22</v>
      </c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3"/>
      <c r="R19" s="3"/>
      <c r="S19" s="3"/>
      <c r="U19" s="43"/>
      <c r="V19" s="43"/>
      <c r="W19" s="43"/>
      <c r="X19" s="44"/>
      <c r="Y19" s="45"/>
    </row>
    <row r="20" spans="1:26" x14ac:dyDescent="0.25">
      <c r="T20">
        <f>SUM(T4:T19)</f>
        <v>207</v>
      </c>
      <c r="U20" s="43">
        <f>SUM(U6:U19)</f>
        <v>17</v>
      </c>
      <c r="V20" s="43">
        <f>SUM(V4:V19)</f>
        <v>8</v>
      </c>
      <c r="W20" s="43">
        <f>SUM(W6:W19)</f>
        <v>1</v>
      </c>
      <c r="X20" s="44">
        <f>SUM(X4:X19)</f>
        <v>81</v>
      </c>
      <c r="Y20" s="45">
        <f>SUM(Y4:Y19)</f>
        <v>94</v>
      </c>
      <c r="Z20" t="s">
        <v>145</v>
      </c>
    </row>
    <row r="21" spans="1:26" x14ac:dyDescent="0.25">
      <c r="B21" s="10" t="s">
        <v>42</v>
      </c>
    </row>
    <row r="22" spans="1:26" x14ac:dyDescent="0.25">
      <c r="A22">
        <v>1</v>
      </c>
      <c r="B22" s="10" t="s">
        <v>43</v>
      </c>
      <c r="C22" s="11"/>
      <c r="D22" s="11"/>
      <c r="E22" s="11"/>
      <c r="F22" s="11"/>
      <c r="G22" s="11" t="s">
        <v>44</v>
      </c>
    </row>
    <row r="23" spans="1:26" x14ac:dyDescent="0.25">
      <c r="A23">
        <v>2</v>
      </c>
      <c r="B23" s="10" t="s">
        <v>45</v>
      </c>
      <c r="C23" s="11"/>
      <c r="D23" s="11" t="s">
        <v>44</v>
      </c>
      <c r="E23" s="11"/>
      <c r="F23" s="11"/>
      <c r="G23" s="11"/>
      <c r="H23" s="11"/>
    </row>
    <row r="24" spans="1:26" x14ac:dyDescent="0.25">
      <c r="A24">
        <v>3</v>
      </c>
      <c r="B24" s="10" t="s">
        <v>46</v>
      </c>
      <c r="C24" s="11"/>
      <c r="D24" s="11" t="s">
        <v>44</v>
      </c>
      <c r="E24" s="11"/>
      <c r="F24" s="11"/>
      <c r="G24" s="11"/>
      <c r="H24" s="11"/>
    </row>
    <row r="25" spans="1:26" x14ac:dyDescent="0.25">
      <c r="A25">
        <v>4</v>
      </c>
      <c r="B25" s="10" t="s">
        <v>59</v>
      </c>
      <c r="C25" s="11"/>
      <c r="D25" s="11" t="s">
        <v>44</v>
      </c>
      <c r="E25" s="11"/>
      <c r="F25" s="11"/>
      <c r="G25" s="11"/>
      <c r="H25" s="11"/>
    </row>
    <row r="26" spans="1:26" x14ac:dyDescent="0.25">
      <c r="A26">
        <v>5</v>
      </c>
      <c r="B26" s="10" t="s">
        <v>60</v>
      </c>
      <c r="C26" s="11"/>
      <c r="D26" s="11" t="s">
        <v>44</v>
      </c>
      <c r="E26" s="11"/>
      <c r="F26" s="11"/>
      <c r="G26" s="11"/>
      <c r="H26" s="11"/>
    </row>
    <row r="27" spans="1:26" x14ac:dyDescent="0.25">
      <c r="A27">
        <v>6</v>
      </c>
      <c r="B27" s="10" t="s">
        <v>64</v>
      </c>
      <c r="C27" s="11"/>
      <c r="D27" s="11"/>
      <c r="E27" s="11"/>
      <c r="F27" s="11" t="s">
        <v>44</v>
      </c>
      <c r="G27" s="11"/>
      <c r="H27" s="11"/>
    </row>
    <row r="28" spans="1:26" x14ac:dyDescent="0.25">
      <c r="A28">
        <v>7</v>
      </c>
      <c r="B28" s="10" t="s">
        <v>47</v>
      </c>
      <c r="C28" s="11"/>
      <c r="D28" s="11"/>
      <c r="E28" s="11"/>
      <c r="F28" s="11" t="s">
        <v>44</v>
      </c>
      <c r="G28" s="11"/>
      <c r="H28" s="11"/>
    </row>
    <row r="29" spans="1:26" x14ac:dyDescent="0.25">
      <c r="A29">
        <v>8</v>
      </c>
      <c r="B29" s="10" t="s">
        <v>48</v>
      </c>
      <c r="C29" s="11"/>
      <c r="D29" s="11"/>
      <c r="E29" s="11" t="s">
        <v>44</v>
      </c>
      <c r="F29" s="11"/>
      <c r="G29" s="11"/>
      <c r="H29" s="11"/>
    </row>
    <row r="30" spans="1:26" x14ac:dyDescent="0.25">
      <c r="A30">
        <v>9</v>
      </c>
      <c r="B30" s="10" t="s">
        <v>50</v>
      </c>
      <c r="C30" s="11"/>
      <c r="D30" s="11"/>
      <c r="E30" s="11"/>
      <c r="F30" s="11" t="s">
        <v>44</v>
      </c>
      <c r="G30" s="11"/>
      <c r="H30" s="11"/>
    </row>
    <row r="31" spans="1:26" x14ac:dyDescent="0.25">
      <c r="A31">
        <v>10</v>
      </c>
      <c r="B31" s="10" t="s">
        <v>49</v>
      </c>
      <c r="C31" s="11"/>
      <c r="D31" s="11"/>
      <c r="E31" s="11" t="s">
        <v>44</v>
      </c>
      <c r="F31" s="11"/>
      <c r="G31" s="11"/>
      <c r="H31" s="11"/>
    </row>
    <row r="32" spans="1:26" x14ac:dyDescent="0.25">
      <c r="A32">
        <v>11</v>
      </c>
      <c r="B32" s="10" t="s">
        <v>55</v>
      </c>
      <c r="C32" s="11"/>
      <c r="D32" s="11"/>
      <c r="E32" s="11" t="s">
        <v>44</v>
      </c>
      <c r="F32" s="11"/>
      <c r="G32" s="11"/>
      <c r="H32" s="11"/>
    </row>
    <row r="33" spans="1:10" x14ac:dyDescent="0.25">
      <c r="A33">
        <v>12</v>
      </c>
      <c r="B33" s="10" t="s">
        <v>51</v>
      </c>
      <c r="C33" s="11"/>
      <c r="D33" s="11" t="s">
        <v>44</v>
      </c>
      <c r="E33" s="11"/>
      <c r="F33" s="11"/>
      <c r="G33" s="11"/>
      <c r="H33" s="11"/>
    </row>
    <row r="34" spans="1:10" x14ac:dyDescent="0.25">
      <c r="A34">
        <v>13</v>
      </c>
      <c r="B34" s="10" t="s">
        <v>52</v>
      </c>
      <c r="C34" s="11" t="s">
        <v>44</v>
      </c>
      <c r="D34" s="11"/>
      <c r="E34" s="11"/>
      <c r="F34" s="11"/>
      <c r="G34" s="11"/>
      <c r="H34" s="11"/>
    </row>
    <row r="35" spans="1:10" x14ac:dyDescent="0.25">
      <c r="A35">
        <v>14</v>
      </c>
      <c r="B35" s="10" t="s">
        <v>53</v>
      </c>
      <c r="C35" s="11"/>
      <c r="D35" s="11"/>
      <c r="E35" s="11" t="s">
        <v>44</v>
      </c>
      <c r="F35" s="11"/>
      <c r="G35" s="11"/>
      <c r="H35" s="11"/>
    </row>
    <row r="36" spans="1:10" x14ac:dyDescent="0.25">
      <c r="A36">
        <v>15</v>
      </c>
      <c r="B36" s="10" t="s">
        <v>54</v>
      </c>
      <c r="C36" s="11"/>
      <c r="D36" s="11"/>
      <c r="E36" s="11"/>
      <c r="F36" s="11" t="s">
        <v>44</v>
      </c>
      <c r="G36" s="11"/>
      <c r="H36" s="11"/>
    </row>
    <row r="39" spans="1:10" x14ac:dyDescent="0.25">
      <c r="B39" s="12" t="s">
        <v>58</v>
      </c>
    </row>
    <row r="40" spans="1:10" x14ac:dyDescent="0.25">
      <c r="B40" s="12" t="s">
        <v>55</v>
      </c>
      <c r="C40" t="s">
        <v>66</v>
      </c>
      <c r="D40" t="s">
        <v>67</v>
      </c>
      <c r="G40">
        <v>1</v>
      </c>
      <c r="H40" t="s">
        <v>69</v>
      </c>
      <c r="I40" s="15"/>
      <c r="J40" t="s">
        <v>68</v>
      </c>
    </row>
    <row r="41" spans="1:10" x14ac:dyDescent="0.25">
      <c r="B41" s="12" t="s">
        <v>56</v>
      </c>
      <c r="C41" t="s">
        <v>66</v>
      </c>
      <c r="D41" t="s">
        <v>67</v>
      </c>
      <c r="G41">
        <v>2</v>
      </c>
      <c r="H41" t="s">
        <v>70</v>
      </c>
      <c r="J41" s="15" t="s">
        <v>73</v>
      </c>
    </row>
    <row r="42" spans="1:10" x14ac:dyDescent="0.25">
      <c r="B42" s="12" t="s">
        <v>57</v>
      </c>
      <c r="C42" t="s">
        <v>66</v>
      </c>
      <c r="D42" t="s">
        <v>67</v>
      </c>
      <c r="G42">
        <v>3</v>
      </c>
      <c r="H42" t="s">
        <v>71</v>
      </c>
      <c r="J42" s="15" t="s">
        <v>72</v>
      </c>
    </row>
    <row r="43" spans="1:10" x14ac:dyDescent="0.25">
      <c r="G43">
        <v>4</v>
      </c>
      <c r="H43" t="s">
        <v>74</v>
      </c>
      <c r="J43" s="15" t="s">
        <v>75</v>
      </c>
    </row>
    <row r="44" spans="1:10" x14ac:dyDescent="0.25">
      <c r="G44">
        <v>5</v>
      </c>
      <c r="H44" t="s">
        <v>77</v>
      </c>
      <c r="J44" s="15" t="s">
        <v>76</v>
      </c>
    </row>
    <row r="45" spans="1:10" x14ac:dyDescent="0.25">
      <c r="G45">
        <v>6</v>
      </c>
      <c r="H45" t="s">
        <v>78</v>
      </c>
      <c r="J45" s="15" t="s">
        <v>79</v>
      </c>
    </row>
    <row r="46" spans="1:10" x14ac:dyDescent="0.25">
      <c r="G46">
        <v>7</v>
      </c>
      <c r="H46" t="s">
        <v>80</v>
      </c>
      <c r="J46" t="s">
        <v>81</v>
      </c>
    </row>
    <row r="47" spans="1:10" x14ac:dyDescent="0.25">
      <c r="G47">
        <v>8</v>
      </c>
      <c r="H47" t="s">
        <v>82</v>
      </c>
      <c r="J47" t="s">
        <v>83</v>
      </c>
    </row>
    <row r="48" spans="1:10" x14ac:dyDescent="0.25">
      <c r="G48">
        <v>9</v>
      </c>
      <c r="H48" t="s">
        <v>84</v>
      </c>
      <c r="J48" s="15" t="s">
        <v>85</v>
      </c>
    </row>
    <row r="49" spans="2:10" x14ac:dyDescent="0.25">
      <c r="G49">
        <v>10</v>
      </c>
      <c r="H49" t="s">
        <v>86</v>
      </c>
      <c r="J49" s="15" t="s">
        <v>87</v>
      </c>
    </row>
    <row r="50" spans="2:10" x14ac:dyDescent="0.25">
      <c r="G50" s="50">
        <v>11</v>
      </c>
      <c r="H50" s="49" t="s">
        <v>88</v>
      </c>
      <c r="J50" t="s">
        <v>89</v>
      </c>
    </row>
    <row r="51" spans="2:10" x14ac:dyDescent="0.25">
      <c r="G51" s="50"/>
      <c r="H51" s="49"/>
      <c r="J51" t="s">
        <v>90</v>
      </c>
    </row>
    <row r="52" spans="2:10" x14ac:dyDescent="0.25">
      <c r="G52">
        <v>12</v>
      </c>
      <c r="H52" t="s">
        <v>131</v>
      </c>
      <c r="J52" s="15" t="s">
        <v>132</v>
      </c>
    </row>
    <row r="53" spans="2:10" x14ac:dyDescent="0.25">
      <c r="B53" t="s">
        <v>91</v>
      </c>
      <c r="J53" s="15" t="s">
        <v>146</v>
      </c>
    </row>
    <row r="54" spans="2:10" ht="23.25" x14ac:dyDescent="0.35">
      <c r="B54" s="36" t="s">
        <v>123</v>
      </c>
      <c r="C54" s="35" t="s">
        <v>124</v>
      </c>
      <c r="D54" s="36" t="s">
        <v>125</v>
      </c>
      <c r="E54" s="16"/>
      <c r="F54" s="17"/>
      <c r="H54" s="38" t="s">
        <v>135</v>
      </c>
    </row>
    <row r="55" spans="2:10" x14ac:dyDescent="0.25">
      <c r="B55" s="21" t="s">
        <v>108</v>
      </c>
      <c r="C55" s="19" t="s">
        <v>92</v>
      </c>
      <c r="D55" s="21" t="s">
        <v>93</v>
      </c>
      <c r="E55" s="17"/>
      <c r="F55" s="17"/>
    </row>
    <row r="56" spans="2:10" x14ac:dyDescent="0.25">
      <c r="B56" s="22" t="s">
        <v>126</v>
      </c>
      <c r="C56" s="22" t="s">
        <v>109</v>
      </c>
      <c r="D56" s="22" t="s">
        <v>95</v>
      </c>
      <c r="E56" s="18"/>
      <c r="F56" s="17"/>
    </row>
    <row r="57" spans="2:10" x14ac:dyDescent="0.25">
      <c r="B57" s="21" t="s">
        <v>110</v>
      </c>
      <c r="C57" s="19"/>
      <c r="D57" s="21" t="s">
        <v>101</v>
      </c>
      <c r="E57" s="17"/>
      <c r="F57" s="17"/>
    </row>
    <row r="58" spans="2:10" x14ac:dyDescent="0.25">
      <c r="B58" s="22"/>
      <c r="C58" s="22"/>
      <c r="D58" s="22"/>
      <c r="E58" s="17"/>
      <c r="F58" s="17"/>
    </row>
    <row r="59" spans="2:10" x14ac:dyDescent="0.25">
      <c r="B59" s="23" t="s">
        <v>111</v>
      </c>
      <c r="C59" s="24" t="s">
        <v>99</v>
      </c>
      <c r="D59" s="24" t="s">
        <v>94</v>
      </c>
      <c r="E59" s="17"/>
      <c r="F59" s="17"/>
    </row>
    <row r="60" spans="2:10" x14ac:dyDescent="0.25">
      <c r="B60" s="22"/>
      <c r="C60" s="22"/>
      <c r="D60" s="22"/>
      <c r="E60" s="17"/>
      <c r="F60" s="17"/>
    </row>
    <row r="61" spans="2:10" x14ac:dyDescent="0.25">
      <c r="B61" s="32" t="s">
        <v>110</v>
      </c>
      <c r="C61" s="33"/>
      <c r="D61" s="21" t="s">
        <v>102</v>
      </c>
      <c r="E61" s="17"/>
      <c r="F61" s="17"/>
    </row>
    <row r="62" spans="2:10" x14ac:dyDescent="0.25">
      <c r="B62" s="34"/>
      <c r="C62" s="35"/>
      <c r="D62" s="21" t="s">
        <v>112</v>
      </c>
      <c r="F62" s="17"/>
    </row>
    <row r="63" spans="2:10" x14ac:dyDescent="0.25">
      <c r="B63" s="22" t="s">
        <v>113</v>
      </c>
      <c r="C63" s="22"/>
      <c r="D63" s="22" t="s">
        <v>96</v>
      </c>
      <c r="E63" s="18"/>
    </row>
    <row r="64" spans="2:10" x14ac:dyDescent="0.25">
      <c r="B64" s="21" t="s">
        <v>114</v>
      </c>
      <c r="C64" s="19" t="s">
        <v>97</v>
      </c>
      <c r="D64" s="21" t="s">
        <v>98</v>
      </c>
      <c r="E64" s="17"/>
      <c r="F64" s="17"/>
    </row>
    <row r="65" spans="2:6" x14ac:dyDescent="0.25">
      <c r="B65" s="25" t="s">
        <v>128</v>
      </c>
      <c r="C65" s="26"/>
      <c r="D65" s="21" t="s">
        <v>100</v>
      </c>
      <c r="E65" s="18"/>
      <c r="F65" s="18"/>
    </row>
    <row r="66" spans="2:6" x14ac:dyDescent="0.25">
      <c r="B66" s="22" t="s">
        <v>117</v>
      </c>
      <c r="C66" s="22" t="s">
        <v>116</v>
      </c>
      <c r="D66" s="27" t="s">
        <v>115</v>
      </c>
      <c r="E66" s="18"/>
      <c r="F66" s="18"/>
    </row>
    <row r="67" spans="2:6" x14ac:dyDescent="0.25">
      <c r="B67" s="19"/>
      <c r="C67" s="22"/>
      <c r="D67" s="28"/>
    </row>
    <row r="68" spans="2:6" x14ac:dyDescent="0.25">
      <c r="B68" s="23" t="s">
        <v>118</v>
      </c>
      <c r="C68" s="23"/>
      <c r="D68" s="29" t="s">
        <v>119</v>
      </c>
    </row>
    <row r="69" spans="2:6" x14ac:dyDescent="0.25">
      <c r="B69" s="23" t="s">
        <v>118</v>
      </c>
      <c r="C69" s="23"/>
      <c r="D69" s="29" t="s">
        <v>120</v>
      </c>
    </row>
    <row r="70" spans="2:6" x14ac:dyDescent="0.25">
      <c r="B70" s="23"/>
      <c r="C70" s="23"/>
      <c r="D70" s="23"/>
      <c r="E70" s="20"/>
    </row>
    <row r="71" spans="2:6" x14ac:dyDescent="0.25">
      <c r="B71" s="21" t="s">
        <v>127</v>
      </c>
      <c r="C71" s="21" t="s">
        <v>103</v>
      </c>
      <c r="D71" s="30" t="s">
        <v>104</v>
      </c>
      <c r="E71" s="20"/>
    </row>
    <row r="72" spans="2:6" x14ac:dyDescent="0.25">
      <c r="B72" s="21" t="s">
        <v>105</v>
      </c>
      <c r="C72" s="21" t="s">
        <v>106</v>
      </c>
      <c r="D72" s="30" t="s">
        <v>107</v>
      </c>
    </row>
    <row r="73" spans="2:6" x14ac:dyDescent="0.25">
      <c r="B73" s="31" t="s">
        <v>129</v>
      </c>
      <c r="C73" s="31"/>
      <c r="D73" s="31" t="s">
        <v>130</v>
      </c>
    </row>
    <row r="74" spans="2:6" x14ac:dyDescent="0.25">
      <c r="B74" s="23" t="s">
        <v>121</v>
      </c>
      <c r="C74" s="23"/>
      <c r="D74" s="31" t="s">
        <v>122</v>
      </c>
    </row>
  </sheetData>
  <mergeCells count="18">
    <mergeCell ref="A1:A3"/>
    <mergeCell ref="B1:B3"/>
    <mergeCell ref="I1:N1"/>
    <mergeCell ref="Q1:S1"/>
    <mergeCell ref="C1:H1"/>
    <mergeCell ref="F2:F3"/>
    <mergeCell ref="G2:G3"/>
    <mergeCell ref="H2:H3"/>
    <mergeCell ref="C2:C3"/>
    <mergeCell ref="D2:D3"/>
    <mergeCell ref="E2:E3"/>
    <mergeCell ref="T1:T2"/>
    <mergeCell ref="T13:T14"/>
    <mergeCell ref="U1:W1"/>
    <mergeCell ref="X1:X2"/>
    <mergeCell ref="Y1:Y2"/>
    <mergeCell ref="H50:H51"/>
    <mergeCell ref="G50:G51"/>
  </mergeCells>
  <phoneticPr fontId="6" type="noConversion"/>
  <hyperlinks>
    <hyperlink ref="J42" r:id="rId1" xr:uid="{DC4A74C0-61A0-4A53-9CC6-44604144BDEF}"/>
    <hyperlink ref="J41" r:id="rId2" xr:uid="{A9C7263A-7828-444A-A393-64303EDE90CD}"/>
    <hyperlink ref="J43" r:id="rId3" xr:uid="{83D08E88-9DE0-4BDA-BB2D-39CD97777676}"/>
    <hyperlink ref="J44" r:id="rId4" xr:uid="{A3C14970-12CE-40E3-B4B1-6371250C6719}"/>
    <hyperlink ref="J45" r:id="rId5" xr:uid="{9063F378-5982-47B5-A336-8BCCF2950109}"/>
    <hyperlink ref="J48" r:id="rId6" xr:uid="{CA1D2A04-9340-4747-B870-D179F9095298}"/>
    <hyperlink ref="J49" r:id="rId7" xr:uid="{B3011920-555A-458F-8B1C-97C7A994E670}"/>
    <hyperlink ref="J52" r:id="rId8" xr:uid="{89E383CF-A535-4E92-9CC8-5CF6D0CC530E}"/>
    <hyperlink ref="J53" r:id="rId9" xr:uid="{CCB8E2C4-D52F-4777-A73B-554C67D7AF35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29CE-B724-4374-B5B3-369CFE1BB7CB}">
  <dimension ref="A1:S16"/>
  <sheetViews>
    <sheetView topLeftCell="A16" workbookViewId="0">
      <selection sqref="A1:S16"/>
    </sheetView>
  </sheetViews>
  <sheetFormatPr baseColWidth="10" defaultRowHeight="15" x14ac:dyDescent="0.25"/>
  <cols>
    <col min="2" max="2" width="42.42578125" customWidth="1"/>
  </cols>
  <sheetData>
    <row r="1" spans="1:19" x14ac:dyDescent="0.25">
      <c r="A1" s="57" t="s">
        <v>39</v>
      </c>
      <c r="B1" s="57" t="s">
        <v>0</v>
      </c>
      <c r="C1" s="65" t="s">
        <v>14</v>
      </c>
      <c r="D1" s="65"/>
      <c r="E1" s="65"/>
      <c r="F1" s="65"/>
      <c r="G1" s="65"/>
      <c r="H1" s="6"/>
      <c r="I1" s="58" t="s">
        <v>20</v>
      </c>
      <c r="J1" s="58"/>
      <c r="K1" s="58"/>
      <c r="L1" s="58"/>
      <c r="M1" s="58"/>
      <c r="N1" s="58"/>
      <c r="O1" s="4"/>
      <c r="P1" s="4"/>
      <c r="Q1" s="59" t="s">
        <v>21</v>
      </c>
      <c r="R1" s="59"/>
      <c r="S1" s="59"/>
    </row>
    <row r="2" spans="1:19" ht="51" x14ac:dyDescent="0.25">
      <c r="A2" s="57"/>
      <c r="B2" s="57"/>
      <c r="C2" s="1" t="s">
        <v>18</v>
      </c>
      <c r="D2" s="1" t="s">
        <v>15</v>
      </c>
      <c r="E2" s="1" t="s">
        <v>19</v>
      </c>
      <c r="F2" s="1" t="s">
        <v>16</v>
      </c>
      <c r="G2" s="1" t="s">
        <v>17</v>
      </c>
      <c r="H2" s="1"/>
      <c r="I2" s="2" t="s">
        <v>31</v>
      </c>
      <c r="J2" s="2" t="s">
        <v>32</v>
      </c>
      <c r="K2" s="2" t="s">
        <v>26</v>
      </c>
      <c r="L2" s="2" t="s">
        <v>25</v>
      </c>
      <c r="M2" s="2" t="s">
        <v>27</v>
      </c>
      <c r="N2" s="2" t="s">
        <v>28</v>
      </c>
      <c r="O2" s="2" t="s">
        <v>29</v>
      </c>
      <c r="P2" s="2" t="s">
        <v>30</v>
      </c>
      <c r="Q2" s="3">
        <v>4.3</v>
      </c>
      <c r="R2" s="3">
        <v>4.7</v>
      </c>
      <c r="S2" s="3" t="s">
        <v>40</v>
      </c>
    </row>
    <row r="3" spans="1:19" x14ac:dyDescent="0.25">
      <c r="A3" s="5">
        <v>1</v>
      </c>
      <c r="B3" s="5" t="s">
        <v>1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22</v>
      </c>
      <c r="H3" s="1"/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3" t="s">
        <v>22</v>
      </c>
      <c r="R3" s="3" t="s">
        <v>22</v>
      </c>
      <c r="S3" s="3" t="s">
        <v>22</v>
      </c>
    </row>
    <row r="4" spans="1:19" x14ac:dyDescent="0.25">
      <c r="A4" s="5">
        <v>2</v>
      </c>
      <c r="B4" s="5" t="s">
        <v>2</v>
      </c>
      <c r="C4" s="1"/>
      <c r="D4" s="1"/>
      <c r="E4" s="1"/>
      <c r="F4" s="1"/>
      <c r="G4" s="1" t="s">
        <v>22</v>
      </c>
      <c r="H4" s="1"/>
      <c r="I4" s="2" t="s">
        <v>22</v>
      </c>
      <c r="J4" s="2" t="s">
        <v>22</v>
      </c>
      <c r="K4" s="2" t="s">
        <v>22</v>
      </c>
      <c r="L4" s="2"/>
      <c r="M4" s="2" t="s">
        <v>22</v>
      </c>
      <c r="N4" s="2"/>
      <c r="O4" s="2"/>
      <c r="P4" s="2"/>
      <c r="Q4" s="3" t="s">
        <v>22</v>
      </c>
      <c r="R4" s="3"/>
      <c r="S4" s="3"/>
    </row>
    <row r="5" spans="1:19" ht="90" x14ac:dyDescent="0.25">
      <c r="A5" s="5">
        <v>3</v>
      </c>
      <c r="B5" s="5" t="s">
        <v>6</v>
      </c>
      <c r="C5" s="1"/>
      <c r="D5" s="1"/>
      <c r="E5" s="1"/>
      <c r="F5" s="1" t="s">
        <v>22</v>
      </c>
      <c r="G5" s="1" t="s">
        <v>22</v>
      </c>
      <c r="H5" s="1"/>
      <c r="I5" s="2" t="s">
        <v>23</v>
      </c>
      <c r="J5" s="2" t="s">
        <v>22</v>
      </c>
      <c r="K5" s="2" t="s">
        <v>22</v>
      </c>
      <c r="L5" s="2"/>
      <c r="M5" s="2"/>
      <c r="N5" s="2"/>
      <c r="O5" s="2"/>
      <c r="P5" s="2"/>
      <c r="Q5" s="3" t="s">
        <v>22</v>
      </c>
      <c r="R5" s="3"/>
      <c r="S5" s="3"/>
    </row>
    <row r="6" spans="1:19" x14ac:dyDescent="0.25">
      <c r="A6" s="5">
        <v>4</v>
      </c>
      <c r="B6" s="5" t="s">
        <v>3</v>
      </c>
      <c r="C6" s="1"/>
      <c r="D6" s="1"/>
      <c r="E6" s="1" t="s">
        <v>22</v>
      </c>
      <c r="F6" s="1" t="s">
        <v>22</v>
      </c>
      <c r="G6" s="1" t="s">
        <v>22</v>
      </c>
      <c r="H6" s="1"/>
      <c r="I6" s="2" t="s">
        <v>22</v>
      </c>
      <c r="J6" s="2" t="s">
        <v>22</v>
      </c>
      <c r="K6" s="2" t="s">
        <v>22</v>
      </c>
      <c r="L6" s="2"/>
      <c r="M6" s="2"/>
      <c r="N6" s="2"/>
      <c r="O6" s="2"/>
      <c r="P6" s="2"/>
      <c r="Q6" s="3"/>
      <c r="R6" s="3"/>
      <c r="S6" s="3" t="s">
        <v>22</v>
      </c>
    </row>
    <row r="7" spans="1:19" ht="64.5" x14ac:dyDescent="0.25">
      <c r="A7" s="5">
        <v>5</v>
      </c>
      <c r="B7" s="5" t="s">
        <v>7</v>
      </c>
      <c r="C7" s="1"/>
      <c r="D7" s="1"/>
      <c r="E7" s="1"/>
      <c r="F7" s="1"/>
      <c r="G7" s="1" t="s">
        <v>22</v>
      </c>
      <c r="H7" s="1"/>
      <c r="I7" s="2" t="s">
        <v>22</v>
      </c>
      <c r="J7" s="2" t="s">
        <v>22</v>
      </c>
      <c r="K7" s="2" t="s">
        <v>22</v>
      </c>
      <c r="L7" s="2" t="s">
        <v>22</v>
      </c>
      <c r="M7" s="2"/>
      <c r="N7" s="2" t="s">
        <v>22</v>
      </c>
      <c r="O7" s="2"/>
      <c r="P7" s="2"/>
      <c r="Q7" s="3" t="s">
        <v>22</v>
      </c>
      <c r="R7" s="3"/>
      <c r="S7" s="3"/>
    </row>
    <row r="8" spans="1:19" ht="51.75" x14ac:dyDescent="0.25">
      <c r="A8" s="5">
        <v>6</v>
      </c>
      <c r="B8" s="5" t="s">
        <v>4</v>
      </c>
      <c r="C8" s="1"/>
      <c r="D8" s="1" t="s">
        <v>24</v>
      </c>
      <c r="E8" s="1"/>
      <c r="F8" s="1" t="s">
        <v>22</v>
      </c>
      <c r="G8" s="1" t="s">
        <v>22</v>
      </c>
      <c r="H8" s="1"/>
      <c r="I8" s="2" t="s">
        <v>22</v>
      </c>
      <c r="J8" s="2" t="s">
        <v>22</v>
      </c>
      <c r="K8" s="2"/>
      <c r="L8" s="2" t="s">
        <v>22</v>
      </c>
      <c r="M8" s="2"/>
      <c r="N8" s="2"/>
      <c r="O8" s="2"/>
      <c r="P8" s="2"/>
      <c r="Q8" s="3"/>
      <c r="R8" s="3"/>
      <c r="S8" s="3"/>
    </row>
    <row r="9" spans="1:19" ht="90" x14ac:dyDescent="0.25">
      <c r="A9" s="5">
        <v>7</v>
      </c>
      <c r="B9" s="5" t="s">
        <v>5</v>
      </c>
      <c r="C9" s="1"/>
      <c r="D9" s="1"/>
      <c r="E9" s="1"/>
      <c r="F9" s="1"/>
      <c r="G9" s="1" t="s">
        <v>22</v>
      </c>
      <c r="H9" s="1"/>
      <c r="I9" s="2" t="s">
        <v>22</v>
      </c>
      <c r="J9" s="2" t="s">
        <v>33</v>
      </c>
      <c r="K9" s="2"/>
      <c r="L9" s="2"/>
      <c r="M9" s="2"/>
      <c r="N9" s="2"/>
      <c r="O9" s="2"/>
      <c r="P9" s="2"/>
      <c r="Q9" s="3"/>
      <c r="R9" s="3"/>
      <c r="S9" s="3"/>
    </row>
    <row r="10" spans="1:19" ht="90" x14ac:dyDescent="0.25">
      <c r="A10" s="5">
        <v>8</v>
      </c>
      <c r="B10" s="5" t="s">
        <v>9</v>
      </c>
      <c r="C10" s="1"/>
      <c r="D10" s="1"/>
      <c r="E10" s="1" t="s">
        <v>34</v>
      </c>
      <c r="F10" s="1"/>
      <c r="G10" s="1" t="s">
        <v>41</v>
      </c>
      <c r="H10" s="1"/>
      <c r="I10" s="2" t="s">
        <v>22</v>
      </c>
      <c r="J10" s="2" t="s">
        <v>22</v>
      </c>
      <c r="K10" s="2" t="s">
        <v>22</v>
      </c>
      <c r="L10" s="2"/>
      <c r="M10" s="2"/>
      <c r="N10" s="2"/>
      <c r="O10" s="2"/>
      <c r="P10" s="2"/>
      <c r="Q10" s="3"/>
      <c r="R10" s="3"/>
      <c r="S10" s="3"/>
    </row>
    <row r="11" spans="1:19" x14ac:dyDescent="0.25">
      <c r="A11" s="5">
        <v>9</v>
      </c>
      <c r="B11" s="5" t="s">
        <v>8</v>
      </c>
      <c r="C11" s="1"/>
      <c r="D11" s="1"/>
      <c r="E11" s="1" t="s">
        <v>35</v>
      </c>
      <c r="F11" s="1"/>
      <c r="G11" s="1" t="s">
        <v>22</v>
      </c>
      <c r="H11" s="1"/>
      <c r="I11" s="2" t="s">
        <v>36</v>
      </c>
      <c r="J11" s="2" t="s">
        <v>22</v>
      </c>
      <c r="K11" s="2" t="s">
        <v>36</v>
      </c>
      <c r="L11" s="2"/>
      <c r="M11" s="2"/>
      <c r="N11" s="2"/>
      <c r="O11" s="2"/>
      <c r="P11" s="2"/>
      <c r="Q11" s="3"/>
      <c r="R11" s="3"/>
      <c r="S11" s="3"/>
    </row>
    <row r="12" spans="1:19" ht="90" x14ac:dyDescent="0.25">
      <c r="A12" s="5">
        <v>10</v>
      </c>
      <c r="B12" s="5" t="s">
        <v>38</v>
      </c>
      <c r="C12" s="1"/>
      <c r="D12" s="1" t="s">
        <v>37</v>
      </c>
      <c r="E12" s="1"/>
      <c r="F12" s="1" t="s">
        <v>22</v>
      </c>
      <c r="G12" s="1" t="s">
        <v>22</v>
      </c>
      <c r="H12" s="1"/>
      <c r="I12" s="2" t="s">
        <v>22</v>
      </c>
      <c r="J12" s="2" t="s">
        <v>22</v>
      </c>
      <c r="K12" s="2" t="s">
        <v>22</v>
      </c>
      <c r="L12" s="2"/>
      <c r="M12" s="2"/>
      <c r="N12" s="2"/>
      <c r="O12" s="2"/>
      <c r="P12" s="2"/>
      <c r="Q12" s="3"/>
      <c r="R12" s="3"/>
      <c r="S12" s="3"/>
    </row>
    <row r="13" spans="1:19" ht="51.75" x14ac:dyDescent="0.25">
      <c r="A13" s="5">
        <v>11</v>
      </c>
      <c r="B13" s="5" t="s">
        <v>10</v>
      </c>
      <c r="C13" s="1"/>
      <c r="D13" s="1"/>
      <c r="E13" s="1"/>
      <c r="F13" s="1"/>
      <c r="G13" s="1" t="s">
        <v>22</v>
      </c>
      <c r="H13" s="1"/>
      <c r="I13" s="2" t="s">
        <v>22</v>
      </c>
      <c r="J13" s="2" t="s">
        <v>22</v>
      </c>
      <c r="K13" s="2" t="s">
        <v>22</v>
      </c>
      <c r="L13" s="2"/>
      <c r="M13" s="2"/>
      <c r="N13" s="2"/>
      <c r="O13" s="2"/>
      <c r="P13" s="2"/>
      <c r="Q13" s="3"/>
      <c r="R13" s="3"/>
      <c r="S13" s="3"/>
    </row>
    <row r="14" spans="1:19" ht="64.5" x14ac:dyDescent="0.25">
      <c r="A14" s="5">
        <v>12</v>
      </c>
      <c r="B14" s="5" t="s">
        <v>11</v>
      </c>
      <c r="C14" s="1"/>
      <c r="D14" s="1" t="s">
        <v>22</v>
      </c>
      <c r="E14" s="1" t="s">
        <v>22</v>
      </c>
      <c r="F14" s="1" t="s">
        <v>22</v>
      </c>
      <c r="G14" s="1" t="s">
        <v>22</v>
      </c>
      <c r="H14" s="1"/>
      <c r="I14" s="2" t="s">
        <v>22</v>
      </c>
      <c r="J14" s="2" t="s">
        <v>22</v>
      </c>
      <c r="K14" s="2" t="s">
        <v>22</v>
      </c>
      <c r="L14" s="2"/>
      <c r="M14" s="2"/>
      <c r="N14" s="2"/>
      <c r="O14" s="2"/>
      <c r="P14" s="2"/>
      <c r="Q14" s="3"/>
      <c r="R14" s="3"/>
      <c r="S14" s="3"/>
    </row>
    <row r="15" spans="1:19" ht="64.5" x14ac:dyDescent="0.25">
      <c r="A15" s="5">
        <v>13</v>
      </c>
      <c r="B15" s="5" t="s">
        <v>12</v>
      </c>
      <c r="C15" s="1"/>
      <c r="D15" s="1"/>
      <c r="E15" s="1"/>
      <c r="F15" s="1"/>
      <c r="G15" s="1" t="s">
        <v>22</v>
      </c>
      <c r="H15" s="1"/>
      <c r="I15" s="2" t="s">
        <v>22</v>
      </c>
      <c r="J15" s="2" t="s">
        <v>22</v>
      </c>
      <c r="K15" s="2" t="s">
        <v>22</v>
      </c>
      <c r="L15" s="2"/>
      <c r="M15" s="2"/>
      <c r="N15" s="2"/>
      <c r="O15" s="2"/>
      <c r="P15" s="2"/>
      <c r="Q15" s="3"/>
      <c r="R15" s="3"/>
      <c r="S15" s="3"/>
    </row>
    <row r="16" spans="1:19" x14ac:dyDescent="0.25">
      <c r="A16" s="5">
        <v>14</v>
      </c>
      <c r="B16" s="5" t="s">
        <v>13</v>
      </c>
      <c r="C16" s="1"/>
      <c r="D16" s="1" t="s">
        <v>22</v>
      </c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3"/>
      <c r="R16" s="3"/>
      <c r="S16" s="3"/>
    </row>
  </sheetData>
  <mergeCells count="5">
    <mergeCell ref="A1:A2"/>
    <mergeCell ref="B1:B2"/>
    <mergeCell ref="C1:G1"/>
    <mergeCell ref="I1:N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2019-11-29T21:04:28Z</dcterms:created>
  <dcterms:modified xsi:type="dcterms:W3CDTF">2020-02-18T23:15:11Z</dcterms:modified>
</cp:coreProperties>
</file>