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86209684-BFB3-493E-85AF-64370CA5C90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  <sheet name="Q230016-21101l-xlsm" sheetId="29" r:id="rId5"/>
  </sheets>
  <externalReferences>
    <externalReference r:id="rId6"/>
    <externalReference r:id="rId7"/>
    <externalReference r:id="rId8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'Q230016-21101l-xlsm'!$B$3</definedName>
    <definedName name="BillOfMaterialManufacture" comment="##BillOfMaterialManufacture##" localSheetId="4">'Q230016-21101l-xlsm'!$F$3</definedName>
    <definedName name="BillOfMaterialManufactureNumber" comment="##BillOfMaterialManufactureNumber##" localSheetId="4">'Q230016-21101l-xlsm'!$G$3</definedName>
    <definedName name="BillOfMaterialPosition" comment="##BillOfMaterialPosition##" localSheetId="4">'Q230016-21101l-xlsm'!$A$3</definedName>
    <definedName name="BillOfMaterialQuantity" comment="##BillOfMaterialQuantity##" localSheetId="4">'Q230016-21101l-xlsm'!$H$3</definedName>
    <definedName name="BillOfMaterialRemark" comment="##BillOfMaterialRemark##" localSheetId="4">'Q230016-21101l-xlsm'!$E$3</definedName>
    <definedName name="BillOfMaterialTechnicalData" comment="##BillOfMaterialTechnicalData##" localSheetId="4">'Q230016-21101l-xlsm'!$D$3</definedName>
    <definedName name="BillOfMaterialTypeDesignation" comment="##BillOfMaterialTypeDesignation##" localSheetId="4">'Q230016-21101l-xlsm'!$C$3</definedName>
    <definedName name="Company">'[1]Cover page'!$Q$37</definedName>
    <definedName name="Customer1">'[1]Cover page'!$J$9</definedName>
    <definedName name="DocuApprDate" localSheetId="4">'[2]Cover page'!$E$58</definedName>
    <definedName name="DocuApprDate">'[3]Cover page'!$E$58</definedName>
    <definedName name="DocuCreateDate" localSheetId="4">'[2]Cover page'!$E$54</definedName>
    <definedName name="DocuCreateDate">'[3]Cover page'!$E$54</definedName>
    <definedName name="Equipment2">'[1]Cover page'!$J$19</definedName>
    <definedName name="ExternalData_1" localSheetId="2" hidden="1">'ComponentData'!$A$1:$Y$9311</definedName>
    <definedName name="Header1" localSheetId="4">'Q230016-21101l-xlsm'!$A$3:$L$3</definedName>
    <definedName name="Header1Row1" localSheetId="4">'Q230016-21101l-xlsm'!$A$4:$L$4</definedName>
    <definedName name="Header1Row10" localSheetId="4">'Q230016-21101l-xlsm'!$A$13:$L$13</definedName>
    <definedName name="Header1Row11" localSheetId="4">'Q230016-21101l-xlsm'!$A$14:$L$14</definedName>
    <definedName name="Header1Row12" localSheetId="4">'Q230016-21101l-xlsm'!$A$15:$L$15</definedName>
    <definedName name="Header1Row13" localSheetId="4">'Q230016-21101l-xlsm'!$A$16:$L$16</definedName>
    <definedName name="Header1Row14" localSheetId="4">'Q230016-21101l-xlsm'!$A$17:$L$17</definedName>
    <definedName name="Header1Row15" localSheetId="4">'Q230016-21101l-xlsm'!$A$18:$L$18</definedName>
    <definedName name="Header1Row16" localSheetId="4">'Q230016-21101l-xlsm'!$A$19:$L$19</definedName>
    <definedName name="Header1Row17" localSheetId="4">'Q230016-21101l-xlsm'!$A$20:$L$20</definedName>
    <definedName name="Header1Row18" localSheetId="4">'Q230016-21101l-xlsm'!$A$21:$L$21</definedName>
    <definedName name="Header1Row19" localSheetId="4">'Q230016-21101l-xlsm'!$A$22:$L$22</definedName>
    <definedName name="Header1Row2" localSheetId="4">'Q230016-21101l-xlsm'!$A$5:$L$5</definedName>
    <definedName name="Header1Row20" localSheetId="4">'Q230016-21101l-xlsm'!$A$23:$L$23</definedName>
    <definedName name="Header1Row21" localSheetId="4">'Q230016-21101l-xlsm'!$A$24:$L$24</definedName>
    <definedName name="Header1Row22" localSheetId="4">'Q230016-21101l-xlsm'!$A$25:$L$25</definedName>
    <definedName name="Header1Row23" localSheetId="4">'Q230016-21101l-xlsm'!$A$26:$L$26</definedName>
    <definedName name="Header1Row24" localSheetId="4">'Q230016-21101l-xlsm'!$A$27:$L$27</definedName>
    <definedName name="Header1Row25" localSheetId="4">'Q230016-21101l-xlsm'!$A$28:$L$28</definedName>
    <definedName name="Header1Row26" localSheetId="4">'Q230016-21101l-xlsm'!$A$29:$L$29</definedName>
    <definedName name="Header1Row27" localSheetId="4">'Q230016-21101l-xlsm'!$A$30:$L$30</definedName>
    <definedName name="Header1Row28" localSheetId="4">'Q230016-21101l-xlsm'!$A$31:$L$31</definedName>
    <definedName name="Header1Row29" localSheetId="4">'Q230016-21101l-xlsm'!$A$32:$L$32</definedName>
    <definedName name="Header1Row3" localSheetId="4">'Q230016-21101l-xlsm'!$A$6:$L$6</definedName>
    <definedName name="Header1Row30" localSheetId="4">'Q230016-21101l-xlsm'!$A$33:$L$33</definedName>
    <definedName name="Header1Row31" localSheetId="4">'Q230016-21101l-xlsm'!$A$34:$L$34</definedName>
    <definedName name="Header1Row32" localSheetId="4">'Q230016-21101l-xlsm'!$A$35:$L$35</definedName>
    <definedName name="Header1Row33" localSheetId="4">'Q230016-21101l-xlsm'!$A$36:$L$36</definedName>
    <definedName name="Header1Row34" localSheetId="4">'Q230016-21101l-xlsm'!$A$37:$L$37</definedName>
    <definedName name="Header1Row35" localSheetId="4">'Q230016-21101l-xlsm'!$A$38:$L$38</definedName>
    <definedName name="Header1Row36" localSheetId="4">'Q230016-21101l-xlsm'!$A$39:$L$39</definedName>
    <definedName name="Header1Row37" localSheetId="4">'Q230016-21101l-xlsm'!$A$40:$L$40</definedName>
    <definedName name="Header1Row38" localSheetId="4">'Q230016-21101l-xlsm'!$A$41:$L$41</definedName>
    <definedName name="Header1Row39" localSheetId="4">'Q230016-21101l-xlsm'!$A$42:$L$42</definedName>
    <definedName name="Header1Row4" localSheetId="4">'Q230016-21101l-xlsm'!$A$7:$L$7</definedName>
    <definedName name="Header1Row40" localSheetId="4">'Q230016-21101l-xlsm'!$A$43:$L$43</definedName>
    <definedName name="Header1Row41" localSheetId="4">'Q230016-21101l-xlsm'!$A$44:$L$44</definedName>
    <definedName name="Header1Row42" localSheetId="4">'Q230016-21101l-xlsm'!$A$45:$L$45</definedName>
    <definedName name="Header1Row43" localSheetId="4">'Q230016-21101l-xlsm'!$A$46:$L$46</definedName>
    <definedName name="Header1Row44" localSheetId="4">'Q230016-21101l-xlsm'!$A$47:$L$47</definedName>
    <definedName name="Header1Row5" localSheetId="4">'Q230016-21101l-xlsm'!$A$8:$L$8</definedName>
    <definedName name="Header1Row6" localSheetId="4">'Q230016-21101l-xlsm'!$A$9:$L$9</definedName>
    <definedName name="Header1Row7" localSheetId="4">'Q230016-21101l-xlsm'!$A$10:$L$10</definedName>
    <definedName name="Header1Row8" localSheetId="4">'Q230016-21101l-xlsm'!$A$11:$L$11</definedName>
    <definedName name="Header1Row9" localSheetId="4">'Q230016-21101l-xlsm'!$A$12:$L$12</definedName>
    <definedName name="OrderNumber1">'[1]Cover page'!$J$12</definedName>
    <definedName name="PageHeight" localSheetId="4">'Q230016-21101l-xlsm'!$C$1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'Q230016-21101l-xlsm'!$A$2:$L$47</definedName>
    <definedName name="_xlnm.Print_Area" localSheetId="3">Referencia!$A$1:$G$8525</definedName>
    <definedName name="_xlnm.Print_Area" localSheetId="1">Total!$A$1:$N$45</definedName>
    <definedName name="_xlnm.Print_Titles" localSheetId="4">'Q230016-21101l-xlsm'!$2:$3</definedName>
    <definedName name="_xlnm.Print_Titles" localSheetId="1">Total!$1:$1</definedName>
    <definedName name="ProjectTitle1">'[1]Cover page'!$J$21</definedName>
    <definedName name="ReportFields" localSheetId="4">'Q230016-21101l-xlsm'!$A$3:$L$3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B3" i="27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<sst xmlns="http://schemas.openxmlformats.org/spreadsheetml/2006/main" count="155549" uniqueCount="53273">
  <si>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</si>
  <si>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</si>
  <si>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</si>
  <si>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</si>
  <si>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</si>
  <si>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</si>
  <si>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</si>
  <si>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</si>
  <si>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</si>
  <si>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</si>
  <si>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</si>
  <si>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</si>
  <si>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</si>
  <si>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</si>
  <si>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</si>
  <si>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</si>
  <si>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</si>
  <si>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</si>
  <si>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</si>
  <si>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</si>
  <si>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</si>
  <si>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</si>
  <si>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</si>
  <si>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</si>
  <si>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</si>
  <si>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</si>
  <si>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</si>
  <si>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</si>
  <si>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</si>
  <si>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</si>
  <si>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</si>
  <si>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</si>
  <si>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</si>
  <si>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</si>
  <si>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</si>
  <si>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</si>
  <si>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</si>
  <si>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</si>
  <si>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</si>
  <si>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</si>
  <si>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</si>
  <si>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</si>
  <si>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</si>
  <si>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</si>
  <si>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</si>
  <si>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</si>
  <si>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</si>
  <si>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</si>
  <si>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</si>
  <si>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</si>
  <si>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</si>
  <si>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</si>
  <si>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</si>
  <si>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</si>
  <si>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</si>
  <si>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</si>
  <si>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</si>
  <si>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</si>
  <si>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</si>
  <si>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</si>
  <si>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</si>
  <si>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</si>
  <si>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</si>
  <si>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</si>
  <si>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</si>
  <si>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</si>
  <si>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</si>
  <si>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</si>
  <si>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</si>
  <si>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</si>
  <si>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</si>
  <si>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</si>
  <si>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</si>
  <si>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</si>
  <si>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</si>
  <si>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</si>
  <si>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</si>
  <si>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</si>
  <si>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</si>
  <si>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</si>
  <si>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</si>
  <si>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</si>
  <si>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</si>
  <si>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</si>
  <si>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</si>
  <si>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</si>
  <si>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</si>
  <si>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</si>
  <si>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</si>
  <si>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</si>
  <si>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</si>
  <si>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</si>
  <si>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</si>
  <si>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</si>
  <si>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</si>
  <si>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</si>
  <si>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</si>
  <si>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</si>
  <si>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</si>
  <si>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</si>
  <si>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</si>
  <si>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</si>
  <si>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</si>
  <si>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</si>
  <si>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</si>
  <si>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</si>
  <si>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</si>
  <si>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</si>
  <si>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</si>
  <si>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</si>
  <si>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</si>
  <si>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</si>
  <si>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</si>
  <si>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</si>
  <si>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</si>
  <si>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</si>
  <si>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</si>
  <si>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</si>
  <si>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</si>
  <si>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</si>
  <si>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</si>
  <si>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</si>
  <si>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</si>
  <si>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</si>
  <si>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</si>
  <si>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</si>
  <si>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</si>
  <si>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</si>
  <si>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</si>
  <si>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</si>
  <si>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</si>
  <si>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</si>
  <si>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</si>
  <si>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</si>
  <si>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</si>
  <si>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</si>
  <si>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</si>
  <si>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</si>
  <si>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</si>
  <si>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</si>
  <si>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</si>
  <si>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</si>
  <si>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</si>
  <si>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</si>
  <si>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</si>
  <si>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</si>
  <si>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</si>
  <si>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</si>
  <si>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</si>
  <si>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</si>
  <si>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</si>
  <si>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</si>
  <si>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</si>
  <si>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</si>
  <si>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</si>
  <si>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</si>
  <si>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</si>
  <si>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</si>
  <si>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</si>
  <si>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</si>
  <si>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</si>
  <si>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</si>
  <si>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</si>
  <si>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</si>
  <si>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</si>
  <si>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</si>
  <si>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</si>
  <si>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</si>
  <si>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</si>
  <si>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</si>
  <si>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</si>
  <si>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</si>
  <si>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</si>
  <si>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</si>
  <si>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</si>
  <si>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</si>
  <si>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</si>
  <si>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</si>
  <si>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</si>
  <si>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</si>
  <si>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</si>
  <si>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</si>
  <si>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</si>
  <si>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</si>
  <si>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</si>
  <si>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</si>
  <si>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</si>
  <si>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</si>
  <si>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</si>
  <si>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</si>
  <si>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</si>
  <si>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</si>
  <si>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</si>
  <si>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</si>
  <si>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</si>
  <si>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</si>
  <si>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</si>
  <si>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</si>
  <si>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</si>
  <si>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</si>
  <si>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</si>
  <si>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</si>
  <si>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</si>
  <si>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</si>
  <si>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</si>
  <si>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</si>
  <si>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</si>
  <si>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</si>
  <si>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</si>
  <si>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</si>
  <si>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</si>
  <si>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</si>
  <si>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</si>
  <si>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</si>
  <si>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</si>
  <si>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</si>
  <si>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</si>
  <si>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</si>
  <si>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</si>
  <si>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</si>
  <si>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</si>
  <si>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</si>
  <si>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</si>
  <si>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</si>
  <si>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</si>
  <si>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</si>
  <si>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</si>
  <si>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</si>
  <si>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</si>
  <si>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</si>
  <si>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</si>
  <si>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</si>
  <si>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</si>
  <si>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</si>
  <si>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</si>
  <si>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</si>
  <si>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</si>
  <si>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</si>
  <si>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</si>
  <si>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</si>
  <si>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</si>
  <si>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</si>
  <si>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</si>
  <si>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</si>
  <si>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</si>
  <si>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</si>
  <si>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</si>
  <si>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</si>
  <si>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</si>
  <si>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</si>
  <si>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</si>
  <si>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</si>
  <si>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</si>
  <si>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</si>
  <si>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</si>
  <si>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</si>
  <si>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</si>
  <si>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</si>
  <si>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</si>
  <si>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</si>
  <si>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</si>
  <si>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</si>
  <si>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</si>
  <si>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</si>
  <si>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</si>
  <si>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</si>
  <si>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</si>
  <si>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</si>
  <si>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</si>
  <si>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</si>
  <si>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</si>
  <si>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</si>
  <si>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</si>
  <si>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</si>
  <si>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</si>
  <si>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</si>
  <si>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</si>
  <si>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</si>
  <si>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</si>
  <si>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</si>
  <si>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</si>
  <si>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</si>
  <si>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</si>
  <si>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</si>
  <si>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</si>
  <si>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</si>
  <si>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</si>
  <si>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</si>
  <si>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</si>
  <si>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</si>
  <si>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</si>
  <si>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</si>
  <si>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</si>
  <si>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</si>
  <si>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</si>
  <si>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</si>
  <si>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</si>
  <si>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</si>
  <si>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</si>
  <si>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</si>
  <si>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</si>
  <si>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</si>
  <si>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</si>
  <si>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</si>
  <si>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</si>
  <si>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</si>
  <si>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</si>
  <si>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</si>
  <si>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</si>
  <si>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</si>
  <si>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</si>
  <si>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</si>
  <si>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</si>
  <si>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</si>
  <si>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</si>
  <si>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</si>
  <si>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</si>
  <si>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</si>
  <si>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</si>
  <si>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</si>
  <si>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</si>
  <si>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</si>
  <si>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</si>
  <si>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</si>
  <si>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</si>
  <si>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</si>
  <si>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</si>
  <si>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</si>
  <si>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</si>
  <si>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</si>
  <si>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</si>
  <si>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</si>
  <si>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</si>
  <si>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</si>
  <si>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</si>
  <si>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</si>
  <si>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</si>
  <si>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</si>
  <si>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</si>
  <si>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</si>
  <si>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</si>
  <si>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</si>
  <si>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</si>
  <si>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</si>
  <si>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</si>
  <si>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</si>
  <si>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</si>
  <si>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</si>
  <si>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</si>
  <si>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</si>
  <si>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</si>
  <si>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</si>
  <si>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</si>
  <si>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</si>
  <si>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</si>
  <si>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</si>
  <si>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</si>
  <si>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</si>
  <si>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</si>
  <si>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</si>
  <si>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</si>
  <si>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</si>
  <si>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</si>
  <si>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</si>
  <si>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</si>
  <si>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</si>
  <si>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</si>
  <si>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</si>
  <si>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</si>
  <si>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</si>
  <si>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</si>
  <si>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</si>
  <si>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</si>
  <si>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</si>
  <si>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</si>
  <si>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</si>
  <si>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</si>
  <si>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</si>
  <si>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</si>
  <si>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</si>
  <si>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</si>
  <si>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</si>
  <si>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</si>
  <si>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</si>
  <si>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</si>
  <si>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</si>
  <si>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</si>
  <si>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</si>
  <si>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</si>
  <si>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</si>
  <si>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</si>
  <si>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</si>
  <si>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</si>
  <si>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</si>
  <si>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</si>
  <si>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</si>
  <si>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</si>
  <si>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</si>
  <si>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</si>
  <si>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</si>
  <si>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</si>
  <si>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</si>
  <si>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</si>
  <si>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</si>
  <si>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</si>
  <si>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</si>
  <si>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</si>
  <si>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</si>
  <si>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</si>
  <si>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</si>
  <si>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</si>
  <si>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</si>
  <si>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</si>
  <si>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</si>
  <si>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</si>
  <si>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</si>
  <si>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</si>
  <si>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</si>
  <si>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</si>
  <si>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</si>
  <si>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</si>
  <si>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</si>
  <si>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</si>
  <si>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</si>
  <si>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</si>
  <si>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</si>
  <si>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</si>
  <si>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</si>
  <si>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</si>
  <si>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</si>
  <si>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</si>
  <si>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</si>
  <si>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</si>
  <si>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</si>
  <si>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</si>
  <si>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</si>
  <si>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</si>
  <si>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</si>
  <si>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</si>
  <si>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</si>
  <si>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</si>
  <si>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</si>
  <si>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</si>
  <si>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</si>
  <si>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</si>
  <si>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</si>
  <si>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</si>
  <si>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</si>
  <si>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</si>
  <si>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</si>
  <si>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</si>
  <si>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</si>
  <si>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</si>
  <si>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</si>
  <si>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</si>
  <si>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</si>
  <si>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</si>
  <si>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</si>
  <si>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</si>
  <si>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</si>
  <si>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</si>
  <si>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</si>
  <si>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</si>
  <si>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</si>
  <si>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</si>
  <si>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</si>
  <si>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</si>
  <si>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</si>
  <si>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</si>
  <si>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</si>
  <si>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</si>
  <si>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</si>
  <si>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</si>
  <si>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</si>
  <si>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</si>
  <si>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</si>
  <si>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</si>
  <si>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</si>
  <si>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</si>
  <si>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</si>
  <si>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</si>
  <si>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</si>
  <si>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</si>
  <si>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</si>
  <si>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</si>
  <si>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</si>
  <si>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</si>
  <si>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</si>
  <si>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</si>
  <si>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</si>
  <si>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</si>
  <si>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</si>
  <si>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</si>
  <si>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</si>
  <si>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</si>
  <si>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</si>
  <si>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</si>
  <si>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</si>
  <si>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</si>
  <si>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</si>
  <si>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</si>
  <si>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</si>
  <si>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</si>
  <si>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</si>
  <si>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</si>
  <si>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</si>
  <si>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</si>
  <si>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</si>
  <si>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</si>
  <si>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</si>
  <si>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</si>
  <si>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</si>
  <si>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</si>
  <si>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</si>
  <si>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</si>
  <si>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</si>
  <si>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</si>
  <si>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</si>
  <si>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</si>
  <si>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</si>
  <si>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</si>
  <si>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</si>
  <si>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</si>
  <si>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</si>
  <si>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</si>
  <si>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</si>
  <si>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</si>
  <si>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</si>
  <si>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</si>
  <si>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</si>
  <si>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</si>
  <si>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</si>
  <si>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</si>
  <si>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</si>
  <si>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</si>
  <si>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</si>
  <si>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</si>
  <si>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</si>
  <si>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</si>
  <si>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</si>
  <si>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</si>
  <si>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</si>
  <si>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</si>
  <si>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</si>
  <si>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</si>
  <si>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</si>
  <si>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</si>
  <si>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</si>
  <si>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</si>
  <si>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</si>
  <si>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</si>
  <si>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</si>
  <si>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</si>
  <si>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</si>
  <si>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</si>
  <si>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</si>
  <si>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</si>
  <si>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</si>
  <si>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</si>
  <si>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</si>
  <si>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</si>
  <si>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</si>
  <si>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</si>
  <si>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</si>
  <si>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</si>
  <si>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</si>
  <si>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</si>
  <si>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</si>
  <si>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</si>
  <si>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</si>
  <si>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</si>
  <si>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</si>
  <si>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</si>
  <si>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</si>
  <si>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</si>
  <si>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</si>
  <si>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</si>
  <si>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</si>
  <si>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</si>
  <si>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</si>
  <si>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</si>
  <si>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</si>
  <si>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</si>
  <si>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</si>
  <si>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</si>
  <si>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</si>
  <si>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</si>
  <si>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</si>
  <si>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</si>
  <si>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</si>
  <si>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</si>
  <si>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</si>
  <si>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</si>
  <si>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</si>
  <si>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</si>
  <si>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</si>
  <si>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</si>
  <si>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</si>
  <si>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</si>
  <si>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</si>
  <si>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</si>
  <si>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</si>
  <si>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</si>
  <si>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</si>
  <si>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</si>
  <si>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</si>
  <si>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</si>
  <si>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</si>
  <si>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</si>
  <si>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</si>
  <si>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</si>
  <si>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</si>
  <si>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</si>
  <si>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</si>
  <si>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</si>
  <si>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</si>
  <si>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</si>
  <si>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</si>
  <si>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</si>
  <si>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</si>
  <si>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</si>
  <si>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</si>
  <si>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</si>
  <si>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</si>
  <si>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</si>
  <si>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</si>
  <si>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</si>
  <si>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</si>
  <si>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</si>
  <si>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</si>
  <si>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</si>
  <si>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</si>
  <si>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</si>
  <si>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</si>
  <si>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</si>
  <si>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</si>
  <si>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</si>
  <si>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</si>
  <si>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</si>
  <si>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</si>
  <si>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</si>
  <si>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</si>
  <si>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</si>
  <si>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</si>
  <si>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</si>
  <si>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</si>
  <si>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</si>
  <si>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</si>
  <si>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</si>
  <si>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</si>
  <si>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</si>
  <si>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</si>
  <si>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</si>
  <si>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</si>
  <si>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</si>
  <si>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</si>
  <si>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</si>
  <si>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</si>
  <si>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</si>
  <si>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</si>
  <si>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</si>
  <si>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</si>
  <si>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</si>
  <si>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</si>
  <si>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</si>
  <si>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</si>
  <si>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</si>
  <si>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</si>
  <si>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</si>
  <si>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</si>
  <si>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</si>
  <si>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</si>
  <si>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</si>
  <si>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</si>
  <si>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</si>
  <si>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</si>
  <si>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</si>
  <si>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</si>
  <si>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</si>
  <si>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</si>
  <si>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</si>
  <si>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</si>
  <si>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</si>
  <si>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</si>
  <si>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</si>
  <si>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</si>
  <si>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</si>
  <si>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</si>
  <si>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</si>
  <si>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</si>
  <si>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</si>
  <si>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</si>
  <si>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</si>
  <si>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</si>
  <si>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</si>
  <si>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</si>
  <si>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</si>
  <si>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</si>
  <si>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</si>
  <si>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</si>
  <si>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</si>
  <si>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</si>
  <si>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</si>
  <si>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</si>
  <si>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</si>
  <si>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</si>
  <si>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</si>
  <si>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</si>
  <si>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</si>
  <si>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</si>
  <si>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</si>
  <si>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</si>
  <si>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</si>
  <si>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</si>
  <si>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</si>
  <si>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</si>
  <si>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</si>
  <si>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</si>
  <si>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</si>
  <si>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</si>
  <si>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</si>
  <si>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</si>
  <si>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</si>
  <si>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</si>
  <si>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</si>
  <si>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</si>
  <si>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</si>
  <si>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</si>
  <si>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</si>
  <si>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</si>
  <si>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</si>
  <si>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</si>
  <si>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</si>
  <si>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</si>
  <si>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</si>
  <si>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</si>
  <si>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</si>
  <si>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</si>
  <si>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</si>
  <si>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</si>
  <si>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</si>
  <si>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</si>
  <si>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</si>
  <si>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</si>
  <si>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</si>
  <si>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</si>
  <si>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</si>
  <si>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</si>
  <si>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</si>
  <si>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</si>
  <si>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</si>
  <si>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</si>
  <si>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</si>
  <si>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</si>
  <si>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</si>
  <si>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</si>
  <si>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</si>
  <si>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</si>
  <si>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</si>
  <si>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</si>
  <si>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</si>
  <si>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</si>
  <si>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</si>
  <si>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</si>
  <si>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</si>
  <si>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</si>
  <si>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</si>
  <si>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</si>
  <si>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</si>
  <si>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</si>
  <si>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</si>
  <si>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</si>
  <si>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</si>
  <si>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</si>
  <si>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</si>
  <si>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</si>
  <si>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</si>
  <si>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</si>
  <si>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</si>
  <si>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</si>
  <si>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</si>
  <si>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</si>
  <si>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</si>
  <si>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</si>
  <si>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</si>
  <si>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</si>
  <si>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</si>
  <si>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</si>
  <si>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</si>
  <si>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</si>
  <si>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</si>
  <si>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</si>
  <si>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</si>
  <si>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</si>
  <si>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</si>
  <si>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</si>
  <si>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</si>
  <si>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</si>
  <si>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</si>
  <si>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</si>
  <si>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</si>
  <si>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</si>
  <si>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</si>
  <si>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</si>
  <si>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</si>
  <si>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</si>
  <si>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</si>
  <si>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</si>
  <si>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</si>
  <si>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</si>
  <si>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</si>
  <si>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</si>
  <si>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</si>
  <si>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</si>
  <si>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</si>
  <si>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</si>
  <si>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</si>
  <si>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</si>
  <si>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</si>
  <si>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</si>
  <si>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</si>
  <si>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</si>
  <si>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</si>
  <si>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</si>
  <si>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</si>
  <si>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</si>
  <si>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</si>
  <si>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</si>
  <si>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</si>
  <si>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</si>
  <si>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</si>
  <si>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</si>
  <si>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</si>
  <si>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</si>
  <si>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</si>
  <si>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</si>
  <si>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</si>
  <si>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</si>
  <si>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</si>
  <si>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</si>
  <si>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</si>
  <si>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</si>
  <si>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</si>
  <si>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</si>
  <si>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</si>
  <si>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</si>
  <si>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</si>
  <si>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</si>
  <si>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</si>
  <si>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</si>
  <si>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</si>
  <si>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</si>
  <si>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</si>
  <si>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</si>
  <si>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</si>
  <si>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</si>
  <si>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</si>
  <si>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</si>
  <si>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</si>
  <si>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</si>
  <si>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</si>
  <si>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</si>
  <si>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</si>
  <si>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</si>
  <si>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</si>
  <si>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</si>
  <si>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</si>
  <si>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</si>
  <si>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</si>
  <si>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</si>
  <si>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</si>
  <si>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</si>
  <si>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</si>
  <si>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</si>
  <si>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</si>
  <si>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</si>
  <si>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</si>
  <si>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</si>
  <si>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</si>
  <si>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</si>
  <si>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</si>
  <si>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</si>
  <si>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</si>
  <si>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</si>
  <si>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</si>
  <si>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</si>
  <si>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</si>
  <si>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</si>
  <si>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</si>
  <si>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</si>
  <si>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</si>
  <si>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</si>
  <si>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</si>
  <si>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</si>
  <si>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</si>
  <si>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</si>
  <si>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</si>
  <si>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</si>
  <si>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</si>
  <si>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</si>
  <si>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</si>
  <si>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</si>
  <si>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</si>
  <si>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</si>
  <si>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</si>
  <si>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</si>
  <si>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</si>
  <si>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</si>
  <si>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</si>
  <si>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</si>
  <si>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</si>
  <si>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</si>
  <si>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</si>
  <si>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</si>
  <si>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</si>
  <si>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</si>
  <si>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</si>
  <si>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</si>
  <si>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</si>
  <si>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</si>
  <si>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</si>
  <si>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</si>
  <si>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</si>
  <si>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</si>
  <si>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</si>
  <si>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</si>
  <si>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</si>
  <si>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</si>
  <si>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</si>
  <si>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</si>
  <si>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</si>
  <si>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</si>
  <si>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</si>
  <si>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</si>
  <si>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</si>
  <si>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</si>
  <si>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</si>
  <si>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</si>
  <si>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</si>
  <si>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</si>
  <si>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</si>
  <si>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</si>
  <si>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</si>
  <si>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</si>
  <si>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</si>
  <si>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</si>
  <si>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</si>
  <si>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</si>
  <si>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</si>
  <si>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</si>
  <si>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</si>
  <si>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</si>
  <si>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</si>
  <si>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</si>
  <si>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</si>
  <si>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</si>
  <si>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</si>
  <si>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</si>
  <si>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</si>
  <si>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</si>
  <si>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</si>
  <si>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</si>
  <si>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</si>
  <si>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</si>
  <si>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</si>
  <si>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</si>
  <si>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</si>
  <si>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</si>
  <si>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</si>
  <si>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</si>
  <si>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</si>
  <si>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</si>
  <si>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</si>
  <si>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</si>
  <si>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</si>
  <si>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</si>
  <si>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</si>
  <si>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</si>
  <si>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</si>
  <si>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</si>
  <si>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</si>
  <si>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</si>
  <si>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</si>
  <si>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</si>
  <si>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</si>
  <si>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</si>
  <si>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</si>
  <si>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</si>
  <si>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</si>
  <si>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</si>
  <si>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</si>
  <si>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</si>
  <si>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</si>
  <si>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</si>
  <si>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</si>
  <si>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</si>
  <si>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</si>
  <si>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</si>
  <si>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</si>
  <si>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</si>
  <si>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</si>
  <si>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</si>
  <si>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</si>
  <si>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</si>
  <si>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</si>
  <si>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</si>
  <si>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</si>
  <si>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</si>
  <si>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</si>
  <si>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</si>
  <si>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</si>
  <si>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</si>
  <si>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</si>
  <si>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</si>
  <si>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</si>
  <si>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</si>
  <si>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</si>
  <si>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</si>
  <si>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</si>
  <si>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</si>
  <si>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</si>
  <si>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</si>
  <si>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</si>
  <si>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</si>
  <si>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</si>
  <si>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</si>
  <si>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</si>
  <si>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</si>
  <si>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</si>
  <si>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</si>
  <si>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</si>
  <si>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</si>
  <si>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</si>
  <si>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</si>
  <si>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</si>
  <si>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</si>
  <si>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</si>
  <si>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</si>
  <si>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</si>
  <si>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</si>
  <si>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</si>
  <si>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</si>
  <si>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</si>
  <si>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</si>
  <si>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</si>
  <si>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</si>
  <si>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</si>
  <si>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</si>
  <si>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</si>
  <si>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</si>
  <si>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</si>
  <si>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</si>
  <si>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</si>
  <si>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</si>
  <si>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</si>
  <si>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</si>
  <si>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</si>
  <si>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</si>
  <si>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</si>
  <si>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</si>
  <si>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</si>
  <si>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</si>
  <si>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</si>
  <si>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</si>
  <si>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</si>
  <si>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</si>
  <si>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</si>
  <si>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</si>
  <si>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</si>
  <si>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</si>
  <si>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</si>
  <si>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</si>
  <si>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</si>
  <si>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</si>
  <si>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</si>
  <si>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</si>
  <si>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</si>
  <si>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</si>
  <si>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</si>
  <si>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</si>
  <si>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</si>
  <si>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</si>
  <si>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</si>
  <si>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</si>
  <si>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</si>
  <si>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</si>
  <si>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</si>
  <si>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</si>
  <si>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</si>
  <si>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</si>
  <si>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</si>
  <si>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</si>
  <si>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</si>
  <si>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</si>
  <si>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</si>
  <si>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</si>
  <si>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</si>
  <si>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</si>
  <si>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</si>
  <si>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</si>
  <si>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</si>
  <si>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</si>
  <si>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</si>
  <si>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</si>
  <si>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</si>
  <si>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</si>
  <si>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</si>
  <si>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</si>
  <si>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</si>
  <si>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</si>
  <si>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</si>
  <si>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</si>
  <si>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</si>
  <si>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</si>
  <si>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</si>
  <si>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</si>
  <si>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</si>
  <si>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</si>
  <si>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</si>
  <si>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</si>
  <si>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</si>
  <si>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</si>
  <si>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</si>
  <si>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</si>
  <si>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</si>
  <si>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</si>
  <si>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</si>
  <si>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</si>
  <si>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</si>
  <si>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</si>
  <si>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</si>
  <si>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</si>
  <si>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</si>
  <si>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</si>
  <si>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</si>
  <si>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</si>
  <si>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</si>
  <si>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</si>
  <si>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</si>
  <si>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</si>
  <si>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</si>
  <si>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</si>
  <si>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</si>
  <si>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</si>
  <si>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</si>
  <si>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</si>
  <si>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</si>
  <si>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</si>
  <si>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</si>
  <si>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</si>
  <si>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</si>
  <si>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</si>
  <si>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</si>
  <si>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</si>
  <si>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</si>
  <si>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</si>
  <si>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</si>
  <si>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</si>
  <si>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</si>
  <si>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</si>
  <si>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</si>
  <si>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</si>
  <si>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</si>
  <si>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</si>
  <si>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</si>
  <si>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</si>
  <si>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</si>
  <si>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</si>
  <si>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</si>
  <si>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</si>
  <si>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</si>
  <si>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</si>
  <si>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</si>
  <si>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</si>
  <si>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</si>
  <si>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</si>
  <si>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</si>
  <si>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</si>
  <si>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</si>
  <si>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</si>
  <si>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</si>
  <si>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</si>
  <si>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</si>
  <si>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</si>
  <si>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</si>
  <si>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</si>
  <si>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</si>
  <si>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</si>
  <si>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</si>
  <si>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</si>
  <si>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</si>
  <si>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</si>
  <si>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</si>
  <si>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</si>
  <si>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</si>
  <si>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</si>
  <si>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</si>
  <si>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</si>
  <si>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</si>
  <si>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</si>
  <si>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</si>
  <si>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</si>
  <si>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</si>
  <si>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</si>
  <si>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</si>
  <si>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</si>
  <si>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</si>
  <si>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</si>
  <si>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</si>
  <si>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</si>
  <si>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</si>
  <si>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</si>
  <si>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</si>
  <si>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</si>
  <si>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</si>
  <si>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</si>
  <si>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</si>
  <si>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</si>
  <si>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</si>
  <si>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</si>
  <si>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</si>
  <si>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</si>
  <si>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</si>
  <si>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</si>
  <si>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</si>
  <si>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</si>
  <si>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</si>
  <si>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</si>
  <si>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</si>
  <si>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</si>
  <si>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</si>
  <si>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</si>
  <si>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</si>
  <si>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</si>
  <si>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</si>
  <si>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</si>
  <si>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</si>
  <si>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</si>
  <si>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</si>
  <si>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</si>
  <si>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</si>
  <si>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</si>
  <si>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</si>
  <si>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</si>
  <si>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</si>
  <si>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</si>
  <si>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</si>
  <si>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</si>
  <si>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</si>
  <si>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</si>
  <si>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</si>
  <si>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</si>
  <si>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</si>
  <si>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</si>
  <si>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</si>
  <si>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</si>
  <si>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</si>
  <si>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</si>
  <si>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</si>
  <si>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</si>
  <si>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</si>
  <si>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</si>
  <si>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</si>
  <si>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</si>
  <si>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</si>
  <si>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</si>
  <si>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</si>
  <si>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</si>
  <si>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</si>
  <si>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</si>
  <si>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</si>
  <si>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</si>
  <si>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</si>
  <si>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</si>
  <si>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</si>
  <si>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</si>
  <si>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</si>
  <si>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</si>
  <si>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</si>
  <si>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</si>
  <si>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</si>
  <si>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</si>
  <si>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</si>
  <si>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</si>
  <si>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</si>
  <si>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</si>
  <si>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</si>
  <si>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</si>
  <si>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</si>
  <si>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</si>
  <si>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</si>
  <si>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</si>
  <si>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</si>
  <si>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</si>
  <si>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</si>
  <si>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</si>
  <si>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</si>
  <si>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</si>
  <si>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</si>
  <si>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</si>
  <si>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</si>
  <si>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</si>
  <si>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</si>
  <si>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</si>
  <si>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</si>
  <si>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</si>
  <si>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</si>
  <si>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</si>
  <si>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</si>
  <si>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</si>
  <si>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</si>
  <si>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</si>
  <si>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</si>
  <si>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</si>
  <si>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</si>
  <si>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</si>
  <si>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</si>
  <si>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</si>
  <si>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</si>
  <si>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</si>
  <si>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</si>
  <si>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</si>
  <si>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</si>
  <si>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</si>
  <si>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</si>
  <si>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</si>
  <si>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</si>
  <si>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</si>
  <si>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</si>
  <si>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</si>
  <si>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</si>
  <si>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</si>
  <si>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</si>
  <si>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</si>
  <si>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</si>
  <si>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</si>
  <si>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</si>
  <si>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</si>
  <si>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</si>
  <si>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</si>
  <si>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</si>
  <si>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</si>
  <si>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</si>
  <si>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</si>
  <si>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</si>
  <si>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</si>
  <si>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</si>
  <si>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</si>
  <si>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</si>
  <si>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</si>
  <si>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</si>
  <si>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</si>
  <si>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</si>
  <si>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</si>
  <si>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</si>
  <si>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</si>
  <si>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</si>
  <si>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</si>
  <si>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</si>
  <si>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</si>
  <si>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</si>
  <si>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</si>
  <si>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</si>
  <si>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</si>
  <si>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</si>
  <si>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</si>
  <si>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</si>
  <si>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</si>
  <si>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</si>
  <si>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</si>
  <si>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</si>
  <si>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</si>
  <si>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</si>
  <si>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</si>
  <si>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</si>
  <si>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</si>
  <si>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</si>
  <si>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</si>
  <si>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</si>
  <si>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</si>
  <si>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</si>
  <si>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</si>
  <si>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</si>
  <si>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</si>
  <si>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</si>
  <si>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</si>
  <si>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</si>
  <si>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</si>
  <si>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</si>
  <si>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</si>
  <si>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</si>
  <si>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</si>
  <si>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</si>
  <si>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</si>
  <si>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</si>
  <si>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</si>
  <si>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</si>
  <si>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</si>
  <si>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</si>
  <si>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</si>
  <si>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</si>
  <si>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</si>
  <si>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</si>
  <si>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</si>
  <si>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</si>
  <si>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</si>
  <si>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</si>
  <si>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</si>
  <si>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</si>
  <si>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</si>
  <si>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</si>
  <si>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</si>
  <si>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</si>
  <si>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</si>
  <si>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</si>
  <si>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</si>
  <si>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</si>
  <si>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</si>
  <si>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</si>
  <si>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</si>
  <si>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</si>
  <si>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</si>
  <si>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</si>
  <si>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</si>
  <si>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</si>
  <si>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</si>
  <si>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</si>
  <si>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</si>
  <si>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</si>
  <si>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</si>
  <si>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</si>
  <si>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</si>
  <si>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</si>
  <si>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</si>
  <si>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</si>
  <si>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</si>
  <si>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</si>
  <si>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</si>
  <si>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</si>
  <si>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</si>
  <si>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</si>
  <si>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</si>
  <si>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</si>
  <si>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</si>
  <si>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</si>
  <si>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</si>
  <si>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</si>
  <si>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</si>
  <si>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</si>
  <si>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</si>
  <si>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</si>
  <si>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</si>
  <si>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</si>
  <si>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</si>
  <si>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</si>
  <si>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</si>
  <si>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</si>
  <si>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</si>
  <si>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</si>
  <si>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</si>
  <si>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</si>
  <si>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</si>
  <si>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</si>
  <si>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</si>
  <si>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</si>
  <si>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</si>
  <si>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</si>
  <si>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</si>
  <si>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</si>
  <si>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</si>
  <si>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</si>
  <si>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</si>
  <si>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</si>
  <si>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</si>
  <si>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</si>
  <si>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</si>
  <si>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</si>
  <si>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</si>
  <si>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</si>
  <si>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</si>
  <si>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</si>
  <si>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</si>
  <si>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</si>
  <si>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</si>
  <si>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</si>
  <si>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</si>
  <si>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</si>
  <si>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</si>
  <si>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</si>
  <si>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</si>
  <si>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</si>
  <si>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</si>
  <si>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</si>
  <si>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</si>
  <si>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</si>
  <si>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</si>
  <si>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</si>
  <si>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</si>
  <si>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</si>
  <si>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</si>
  <si>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</si>
  <si>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</si>
  <si>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</si>
  <si>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</si>
  <si>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</si>
  <si>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</si>
  <si>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</si>
  <si>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</si>
  <si>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</si>
  <si>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</si>
  <si>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</si>
  <si>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</si>
  <si>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</si>
  <si>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</si>
  <si>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</si>
  <si>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</si>
  <si>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</si>
  <si>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</si>
  <si>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</si>
  <si>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</si>
  <si>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</si>
  <si>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</si>
  <si>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</si>
  <si>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</si>
  <si>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</si>
  <si>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</si>
  <si>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</si>
  <si>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</si>
  <si>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</si>
  <si>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</si>
  <si>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</si>
  <si>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</si>
  <si>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</si>
  <si>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</si>
  <si>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</si>
  <si>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</si>
  <si>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</si>
  <si>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</si>
  <si>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</si>
  <si>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</si>
  <si>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</si>
  <si>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</si>
  <si>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</si>
  <si>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</si>
  <si>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</si>
  <si>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</si>
  <si>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</si>
  <si>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</si>
  <si>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</si>
  <si>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</si>
  <si>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</si>
  <si>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</si>
  <si>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</si>
  <si>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</si>
  <si>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</si>
  <si>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</si>
  <si>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</si>
  <si>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</si>
  <si>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</si>
  <si>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</si>
  <si>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</si>
  <si>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</si>
  <si>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</si>
  <si>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</si>
  <si>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</si>
  <si>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</si>
  <si>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</si>
  <si>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</si>
  <si>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</si>
  <si>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</si>
  <si>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</si>
  <si>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</si>
  <si>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</si>
  <si>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</si>
  <si>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</si>
  <si>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</si>
  <si>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</si>
  <si>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</si>
  <si>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</si>
  <si>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</si>
  <si>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</si>
  <si>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</si>
  <si>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</si>
  <si>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</si>
  <si>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</si>
  <si>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</si>
  <si>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</si>
  <si>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</si>
  <si>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</si>
  <si>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</si>
  <si>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</si>
  <si>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</si>
  <si>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</si>
  <si>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</si>
  <si>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</si>
  <si>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</si>
  <si>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</si>
  <si>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</si>
  <si>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</si>
  <si>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</si>
  <si>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</si>
  <si>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</si>
  <si>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</si>
  <si>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</si>
  <si>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</si>
  <si>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</si>
  <si>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</si>
  <si>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</si>
  <si>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</si>
  <si>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</si>
  <si>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</si>
  <si>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</si>
  <si>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</si>
  <si>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</si>
  <si>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</si>
  <si>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</si>
  <si>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</si>
  <si>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</si>
  <si>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</si>
  <si>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</si>
  <si>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</si>
  <si>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</si>
  <si>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</si>
  <si>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</si>
  <si>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</si>
  <si>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</si>
  <si>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</si>
  <si>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</si>
  <si>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</si>
  <si>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</si>
  <si>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</si>
  <si>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</si>
  <si>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</si>
  <si>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</si>
  <si>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</si>
  <si>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</si>
  <si>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</si>
  <si>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</si>
  <si>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</si>
  <si>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</si>
  <si>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</si>
  <si>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</si>
  <si>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</si>
  <si>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</si>
  <si>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</si>
  <si>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</si>
  <si>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</si>
  <si>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</si>
  <si>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</si>
  <si>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</si>
  <si>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</si>
  <si>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</si>
  <si>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</si>
  <si>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</si>
  <si>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</si>
  <si>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</si>
  <si>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</si>
  <si>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</si>
  <si>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</si>
  <si>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</si>
  <si>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</si>
  <si>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</si>
  <si>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</si>
  <si>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</si>
  <si>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</si>
  <si>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</si>
  <si>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</si>
  <si>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</si>
  <si>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</si>
  <si>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</si>
  <si>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</si>
  <si>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</si>
  <si>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</si>
  <si>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</si>
  <si>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</si>
  <si>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</si>
  <si>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</si>
  <si>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</si>
  <si>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</si>
  <si>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</si>
  <si>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</si>
  <si>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</si>
  <si>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</si>
  <si>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</si>
  <si>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</si>
  <si>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</si>
  <si>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</si>
  <si>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</si>
  <si>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</si>
  <si>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</si>
  <si>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</si>
  <si>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</si>
  <si>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</si>
  <si>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</si>
  <si>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</si>
  <si>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</si>
  <si>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</si>
  <si>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</si>
  <si>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</si>
  <si>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</si>
  <si>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</si>
  <si>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</si>
  <si>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</si>
  <si>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</si>
  <si>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</si>
  <si>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</si>
  <si>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</si>
  <si>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</si>
  <si>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</si>
  <si>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</si>
  <si>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</si>
  <si>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</si>
  <si>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</si>
  <si>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</si>
  <si>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</si>
  <si>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</si>
  <si>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</si>
  <si>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</si>
  <si>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</si>
  <si>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</si>
  <si>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</si>
  <si>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</si>
  <si>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</si>
  <si>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</si>
  <si>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</si>
  <si>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</si>
  <si>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</si>
  <si>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</si>
  <si>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</si>
  <si>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</si>
  <si>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</si>
  <si>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</si>
  <si>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</si>
  <si>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</si>
  <si>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</si>
  <si>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</si>
  <si>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</si>
  <si>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</si>
  <si>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</si>
  <si>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</si>
  <si>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</si>
  <si>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</si>
  <si>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</si>
  <si>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</si>
  <si>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</si>
  <si>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</si>
  <si>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</si>
  <si>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</si>
  <si>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</si>
  <si>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</si>
  <si>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</si>
  <si>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</si>
  <si>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</si>
  <si>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</si>
  <si>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</si>
  <si>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</si>
  <si>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</si>
  <si>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</si>
  <si>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</si>
  <si>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</si>
  <si>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</si>
  <si>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</si>
  <si>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</si>
  <si>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</si>
  <si>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</si>
  <si>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</si>
  <si>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</si>
  <si>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</si>
  <si>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</si>
  <si>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</si>
  <si>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</si>
  <si>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</si>
  <si>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</si>
  <si>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</si>
  <si>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</si>
  <si>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</si>
  <si>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</si>
  <si>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</si>
  <si>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</si>
  <si>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</si>
  <si>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</si>
  <si>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</si>
  <si>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</si>
  <si>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</si>
  <si>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</si>
  <si>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</si>
  <si>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</si>
  <si>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</si>
  <si>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</si>
  <si>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</si>
  <si>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</si>
  <si>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</si>
  <si>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</si>
  <si>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</si>
  <si>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</si>
  <si>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</si>
  <si>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</si>
  <si>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</si>
  <si>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</si>
  <si>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</si>
  <si>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</si>
  <si>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</si>
  <si>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</si>
  <si>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</si>
  <si>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</si>
  <si>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</si>
  <si>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</si>
  <si>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</si>
  <si>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</si>
  <si>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</si>
  <si>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</si>
  <si>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</si>
  <si>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</si>
  <si>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</si>
  <si>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</si>
  <si>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</si>
  <si>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</si>
  <si>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</si>
  <si>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</si>
  <si>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</si>
  <si>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</si>
  <si>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</si>
  <si>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</si>
  <si>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</si>
  <si>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</si>
  <si>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</si>
  <si>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</si>
  <si>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</si>
  <si>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</si>
  <si>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</si>
  <si>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</si>
  <si>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</si>
  <si>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</si>
  <si>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</si>
  <si>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</si>
  <si>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</si>
  <si>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</si>
  <si>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</si>
  <si>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</si>
  <si>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</si>
  <si>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</si>
  <si>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</si>
  <si>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</si>
  <si>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</si>
  <si>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</si>
  <si>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</si>
  <si>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</si>
  <si>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</si>
  <si>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</si>
  <si>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</si>
  <si>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</si>
  <si>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</si>
  <si>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</si>
  <si>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</si>
  <si>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</si>
  <si>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</si>
  <si>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</si>
  <si>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</si>
  <si>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</si>
  <si>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</si>
  <si>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</si>
  <si>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</si>
  <si>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</si>
  <si>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</si>
  <si>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</si>
  <si>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</si>
  <si>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</si>
  <si>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</si>
  <si>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</si>
  <si>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</si>
  <si>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</si>
  <si>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</si>
  <si>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</si>
  <si>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</si>
  <si>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</si>
  <si>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</si>
  <si>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</si>
  <si>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</si>
  <si>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</si>
  <si>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</si>
  <si>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</si>
  <si>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</si>
  <si>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</si>
  <si>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</si>
  <si>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</si>
  <si>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</si>
  <si>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</si>
  <si>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</si>
  <si>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</si>
  <si>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</si>
  <si>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</si>
  <si>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</si>
  <si>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</si>
  <si>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</si>
  <si>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</si>
  <si>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</si>
  <si>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</si>
  <si>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</si>
  <si>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</si>
  <si>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</si>
  <si>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</si>
  <si>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</si>
  <si>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</si>
  <si>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</si>
  <si>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</si>
  <si>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</si>
  <si>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</si>
  <si>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</si>
  <si>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</si>
  <si>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</si>
  <si>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</si>
  <si>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</si>
  <si>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</si>
  <si>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</si>
  <si>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</si>
  <si>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</si>
  <si>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</si>
  <si>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</si>
  <si>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</si>
  <si>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</si>
  <si>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</si>
  <si>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</si>
  <si>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</si>
  <si>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</si>
  <si>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</si>
  <si>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</si>
  <si>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</si>
  <si>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</si>
  <si>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</si>
  <si>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</si>
  <si>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</si>
  <si>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</si>
  <si>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</si>
  <si>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</si>
  <si>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</si>
  <si>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</si>
  <si>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</si>
  <si>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</si>
  <si>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</si>
  <si>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</si>
  <si>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</si>
  <si>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</si>
  <si>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</si>
  <si>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</si>
  <si>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</si>
  <si>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</si>
  <si>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</si>
  <si>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</si>
  <si>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</si>
  <si>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</si>
  <si>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</si>
  <si>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</si>
  <si>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</si>
  <si>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</si>
  <si>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</si>
  <si>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</si>
  <si>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</si>
  <si>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</si>
  <si>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</si>
  <si>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</si>
  <si>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</si>
  <si>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</si>
  <si>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</si>
  <si>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</si>
  <si>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</si>
  <si>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</si>
  <si>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</si>
  <si>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</si>
  <si>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</si>
  <si>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</si>
  <si>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</si>
  <si>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</si>
  <si>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</si>
  <si>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</si>
  <si>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</si>
  <si>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</si>
  <si>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</si>
  <si>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</si>
  <si>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</si>
  <si>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</si>
  <si>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</si>
  <si>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</si>
  <si>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</si>
  <si>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</si>
  <si>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</si>
  <si>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</si>
  <si>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</si>
  <si>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</si>
  <si>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</si>
  <si>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</si>
  <si>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</si>
  <si>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</si>
  <si>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</si>
  <si>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</si>
  <si>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</si>
  <si>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</si>
  <si>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</si>
  <si>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</si>
  <si>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</si>
  <si>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</si>
  <si>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</si>
  <si>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</si>
  <si>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</si>
  <si>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</si>
  <si>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</si>
  <si>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</si>
  <si>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</si>
  <si>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</si>
  <si>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</si>
  <si>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</si>
  <si>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</si>
  <si>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</si>
  <si>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</si>
  <si>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</si>
  <si>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</si>
  <si>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</si>
  <si>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</si>
  <si>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</si>
  <si>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</si>
  <si>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</si>
  <si>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</si>
  <si>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</si>
  <si>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</si>
  <si>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</si>
  <si>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</si>
  <si>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</si>
  <si>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</si>
  <si>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</si>
  <si>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</si>
  <si>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</si>
  <si>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</si>
  <si>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</si>
  <si>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</si>
  <si>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</si>
  <si>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</si>
  <si>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</si>
  <si>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</si>
  <si>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</si>
  <si>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</si>
  <si>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</si>
  <si>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</si>
  <si>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</si>
  <si>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</si>
  <si>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</si>
  <si>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</si>
  <si>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</si>
  <si>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</si>
  <si>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</si>
  <si>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</si>
  <si>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</si>
  <si>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</si>
  <si>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</si>
  <si>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</si>
  <si>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</si>
  <si>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</si>
  <si>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</si>
  <si>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</si>
  <si>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</si>
  <si>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</si>
  <si>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</si>
  <si>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</si>
  <si>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</si>
  <si>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</si>
  <si>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</si>
  <si>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</si>
  <si>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</si>
  <si>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</si>
  <si>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</si>
  <si>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</si>
  <si>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</si>
  <si>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</si>
  <si>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</si>
  <si>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</si>
  <si>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</si>
  <si>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</si>
  <si>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</si>
  <si>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</si>
  <si>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</si>
  <si>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</si>
  <si>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</si>
  <si>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</si>
  <si>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</si>
  <si>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</si>
  <si>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</si>
  <si>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</si>
  <si>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</si>
  <si>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</si>
  <si>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</si>
  <si>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</si>
  <si>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</si>
  <si>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</si>
  <si>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</si>
  <si>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</si>
  <si>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</si>
  <si>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</si>
  <si>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</si>
  <si>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</si>
  <si>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</si>
  <si>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</si>
  <si>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</si>
  <si>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</si>
  <si>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</si>
  <si>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</si>
  <si>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</si>
  <si>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</si>
  <si>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</si>
  <si>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</si>
  <si>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</si>
  <si>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</si>
  <si>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</si>
  <si>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</si>
  <si>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</si>
  <si>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</si>
  <si>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</si>
  <si>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</si>
  <si>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</si>
  <si>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</si>
  <si>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</si>
  <si>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</si>
  <si>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</si>
  <si>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</si>
  <si>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</si>
  <si>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</si>
  <si>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</si>
  <si>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</si>
  <si>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</si>
  <si>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</si>
  <si>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</si>
  <si>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</si>
  <si>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</si>
  <si>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</si>
  <si>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</si>
  <si>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</si>
  <si>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</si>
  <si>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</si>
  <si>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</si>
  <si>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</si>
  <si>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</si>
  <si>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</si>
  <si>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</si>
  <si>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</si>
  <si>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</si>
  <si>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</si>
  <si>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</si>
  <si>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</si>
  <si>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</si>
  <si>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</si>
  <si>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</si>
  <si>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</si>
  <si>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</si>
  <si>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</si>
  <si>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</si>
  <si>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</si>
  <si>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</si>
  <si>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</si>
  <si>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</si>
  <si>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</si>
  <si>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</si>
  <si>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</si>
  <si>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</si>
  <si>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</si>
  <si>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</si>
  <si>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</si>
  <si>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</si>
  <si>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</si>
  <si>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</si>
  <si>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</si>
  <si>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</si>
  <si>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</si>
  <si>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</si>
  <si>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</si>
  <si>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</si>
  <si>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</si>
  <si>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</si>
  <si>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</si>
  <si>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</si>
  <si>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</si>
  <si>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</si>
  <si>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</si>
  <si>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</si>
  <si>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</si>
  <si>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</si>
  <si>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</si>
  <si>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</si>
  <si>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</si>
  <si>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</si>
  <si>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</si>
  <si>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</si>
  <si>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</si>
  <si>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</si>
  <si>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</si>
  <si>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</si>
  <si>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</si>
  <si>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</si>
  <si>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</si>
  <si>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</si>
  <si>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</si>
  <si>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</si>
  <si>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</si>
  <si>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</si>
  <si>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</si>
  <si>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</si>
  <si>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</si>
  <si>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</si>
  <si>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</si>
  <si>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</si>
  <si>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</si>
  <si>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</si>
  <si>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</si>
  <si>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</si>
  <si>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</si>
  <si>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</si>
  <si>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</si>
  <si>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</si>
  <si>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</si>
  <si>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</si>
  <si>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</si>
  <si>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</si>
  <si>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</si>
  <si>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</si>
  <si>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</si>
  <si>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</si>
  <si>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</si>
  <si>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</si>
  <si>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</si>
  <si>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</si>
  <si>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</si>
  <si>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</si>
  <si>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</si>
  <si>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</si>
  <si>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</si>
  <si>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</si>
  <si>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</si>
  <si>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</si>
  <si>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</si>
  <si>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</si>
  <si>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</si>
  <si>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</si>
  <si>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</si>
  <si>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</si>
  <si>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</si>
  <si>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</si>
  <si>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</si>
  <si>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</si>
  <si>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</si>
  <si>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</si>
  <si>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</si>
  <si>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</si>
  <si>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</si>
  <si>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</si>
  <si>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</si>
  <si>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</si>
  <si>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</si>
  <si>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</si>
  <si>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</si>
  <si>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</si>
  <si>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</si>
  <si>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</si>
  <si>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</si>
  <si>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</si>
  <si>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</si>
  <si>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</si>
  <si>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</si>
  <si>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</si>
  <si>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</si>
  <si>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</si>
  <si>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</si>
  <si>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</si>
  <si>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</si>
  <si>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</si>
  <si>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</si>
  <si>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</si>
  <si>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</si>
  <si>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</si>
  <si>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</si>
  <si>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</si>
  <si>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</si>
  <si>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</si>
  <si>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</si>
  <si>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</si>
  <si>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</si>
  <si>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</si>
  <si>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</si>
  <si>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</si>
  <si>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</si>
  <si>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</si>
  <si>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</si>
  <si>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</si>
  <si>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</si>
  <si>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</si>
  <si>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</si>
  <si>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</si>
  <si>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</si>
  <si>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</si>
  <si>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</si>
  <si>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</si>
  <si>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</si>
  <si>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</si>
  <si>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</si>
  <si>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</si>
  <si>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</si>
  <si>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</si>
  <si>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</si>
  <si>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</si>
  <si>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</si>
  <si>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</si>
  <si>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</si>
  <si>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</si>
  <si>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</si>
  <si>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</si>
  <si>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</si>
  <si>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</si>
  <si>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</si>
  <si>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</si>
  <si>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</si>
  <si>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</si>
  <si>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</si>
  <si>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</si>
  <si>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</si>
  <si>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</si>
  <si>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</si>
  <si>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</si>
  <si>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</si>
  <si>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</si>
  <si>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</si>
  <si>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</si>
  <si>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</si>
  <si>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</si>
  <si>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</si>
  <si>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</si>
  <si>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</si>
  <si>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</si>
  <si>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</si>
  <si>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</si>
  <si>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</si>
  <si>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</si>
  <si>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</si>
  <si>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</si>
  <si>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</si>
  <si>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</si>
  <si>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</si>
  <si>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</si>
  <si>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</si>
  <si>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</si>
  <si>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</si>
  <si>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</si>
  <si>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</si>
  <si>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</si>
  <si>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</si>
  <si>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</si>
  <si>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</si>
  <si>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</si>
  <si>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</si>
  <si>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</si>
  <si>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</si>
  <si>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</si>
  <si>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</si>
  <si>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</si>
  <si>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</si>
  <si>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</si>
  <si>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</si>
  <si>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</si>
  <si>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</si>
  <si>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</si>
  <si>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</si>
  <si>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</si>
  <si>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</si>
  <si>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</si>
  <si>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</si>
  <si>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</si>
  <si>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</si>
  <si>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</si>
  <si>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</si>
  <si>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</si>
  <si>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</si>
  <si>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</si>
  <si>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</si>
  <si>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</si>
  <si>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</si>
  <si>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</si>
  <si>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</si>
  <si>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</si>
  <si>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</si>
  <si>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</si>
  <si>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</si>
  <si>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</si>
  <si>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</si>
  <si>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</si>
  <si>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</si>
  <si>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</si>
  <si>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</si>
  <si>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</si>
  <si>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</si>
  <si>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</si>
  <si>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</si>
  <si>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</si>
  <si>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</si>
  <si>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</si>
  <si>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</si>
  <si>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</si>
  <si>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</si>
  <si>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</si>
  <si>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</si>
  <si>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</si>
  <si>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</si>
  <si>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</si>
  <si>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</si>
  <si>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</si>
  <si>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</si>
  <si>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</si>
  <si>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</si>
  <si>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</si>
  <si>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</si>
  <si>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</si>
  <si>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</si>
  <si>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</si>
  <si>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</si>
  <si>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</si>
  <si>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</si>
  <si>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</si>
  <si>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</si>
  <si>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</si>
  <si>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</si>
  <si>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</si>
  <si>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</si>
  <si>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</si>
  <si>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</si>
  <si>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</si>
  <si>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</si>
  <si>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</si>
  <si>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</si>
  <si>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</si>
  <si>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</si>
  <si>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</si>
  <si>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</si>
  <si>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</si>
  <si>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</si>
  <si>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</si>
  <si>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</si>
  <si>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</si>
  <si>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</si>
  <si>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</si>
  <si>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</si>
  <si>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</si>
  <si>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</si>
  <si>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</si>
  <si>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</si>
  <si>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</si>
  <si>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</si>
  <si>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</si>
  <si>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</si>
  <si>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</si>
  <si>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</si>
  <si>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</si>
  <si>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</si>
  <si>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</si>
  <si>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</si>
  <si>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</si>
  <si>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</si>
  <si>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</si>
  <si>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</si>
  <si>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</si>
  <si>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</si>
  <si>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</si>
  <si>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</si>
  <si>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</si>
  <si>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</si>
  <si>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</si>
  <si>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</si>
  <si>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</si>
  <si>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</si>
  <si>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</si>
  <si>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</si>
  <si>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</si>
  <si>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</si>
  <si>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</si>
  <si>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</si>
  <si>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</si>
  <si>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</si>
  <si>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</si>
  <si>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</si>
  <si>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</si>
  <si>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</si>
  <si>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</si>
  <si>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</si>
  <si>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</si>
  <si>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</si>
  <si>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</si>
  <si>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</si>
  <si>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</si>
  <si>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</si>
  <si>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</si>
  <si>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</si>
  <si>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</si>
  <si>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</si>
  <si>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</si>
  <si>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</si>
  <si>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</si>
  <si>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</si>
  <si>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</si>
  <si>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</si>
  <si>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</si>
  <si>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</si>
  <si>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</si>
  <si>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</si>
  <si>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</si>
  <si>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</si>
  <si>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</si>
  <si>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</si>
  <si>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</si>
  <si>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</si>
  <si>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</si>
  <si>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</si>
  <si>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</si>
  <si>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</si>
  <si>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</si>
  <si>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</si>
  <si>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</si>
  <si>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</si>
  <si>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</si>
  <si>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</si>
  <si>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</si>
  <si>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</si>
  <si>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</si>
  <si>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</si>
  <si>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</si>
  <si>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</si>
  <si>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</si>
  <si>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</si>
  <si>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</si>
  <si>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</si>
  <si>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</si>
  <si>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</si>
  <si>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</si>
  <si>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</si>
  <si>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</si>
  <si>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</si>
  <si>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</si>
  <si>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</si>
  <si>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</si>
  <si>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</si>
  <si>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</si>
  <si>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</si>
  <si>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</si>
  <si>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</si>
  <si>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</si>
  <si>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</si>
  <si>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</si>
  <si>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</si>
  <si>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</si>
  <si>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</si>
  <si>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</si>
  <si>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</si>
  <si>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</si>
  <si>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</si>
  <si>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</si>
  <si>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</si>
  <si>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</si>
  <si>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</si>
  <si>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</si>
  <si>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</si>
  <si>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</si>
  <si>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</si>
  <si>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</si>
  <si>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</si>
  <si>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</si>
  <si>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</si>
  <si>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</si>
  <si>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</si>
  <si>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</si>
  <si>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</si>
  <si>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</si>
  <si>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</si>
  <si>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</si>
  <si>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</si>
  <si>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</si>
  <si>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</si>
  <si>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</si>
  <si>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</si>
  <si>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</si>
  <si>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</si>
  <si>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</si>
  <si>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</si>
  <si>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</si>
  <si>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</si>
  <si>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</si>
  <si>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</si>
  <si>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</si>
  <si>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</si>
  <si>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</si>
  <si>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</si>
  <si>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</si>
  <si>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</si>
  <si>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</si>
  <si>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</si>
  <si>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</si>
  <si>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</si>
  <si>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</si>
  <si>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</si>
  <si>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</si>
  <si>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</si>
  <si>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</si>
  <si>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</si>
  <si>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</si>
  <si>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</si>
  <si>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</si>
  <si>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</si>
  <si>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</si>
  <si>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</si>
  <si>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</si>
  <si>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</si>
  <si>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</si>
  <si>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</si>
  <si>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</si>
  <si>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</si>
  <si>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</si>
  <si>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</si>
  <si>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</si>
  <si>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</si>
  <si>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</si>
  <si>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</si>
  <si>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</si>
  <si>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</si>
  <si>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</si>
  <si>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</si>
  <si>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</si>
  <si>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</si>
  <si>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</si>
  <si>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</si>
  <si>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</si>
  <si>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</si>
  <si>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</si>
  <si>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</si>
  <si>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</si>
  <si>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</si>
  <si>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</si>
  <si>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</si>
  <si>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</si>
  <si>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</si>
  <si>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</si>
  <si>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</si>
  <si>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</si>
  <si>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</si>
  <si>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</si>
  <si>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</si>
  <si>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</si>
  <si>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</si>
  <si>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</si>
  <si>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</si>
  <si>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</si>
  <si>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</si>
  <si>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</si>
  <si>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</si>
  <si>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</si>
  <si>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</si>
  <si>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</si>
  <si>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</si>
  <si>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</si>
  <si>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</si>
  <si>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</si>
  <si>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</si>
  <si>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</si>
  <si>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</si>
  <si>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</si>
  <si>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</si>
  <si>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</si>
  <si>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</si>
  <si>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</si>
  <si>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</si>
  <si>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</si>
  <si>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</si>
  <si>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</si>
  <si>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</si>
  <si>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</si>
  <si>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</si>
  <si>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</si>
  <si>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</si>
  <si>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</si>
  <si>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</si>
  <si>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</si>
  <si>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</si>
  <si>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</si>
  <si>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</si>
  <si>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</si>
  <si>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</si>
  <si>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</si>
  <si>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</si>
  <si>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</si>
  <si>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</si>
  <si>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</si>
  <si>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</si>
  <si>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</si>
  <si>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</si>
  <si>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</si>
  <si>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</si>
  <si>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</si>
  <si>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</si>
  <si>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</si>
  <si>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</si>
  <si>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</si>
  <si>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</si>
  <si>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</si>
  <si>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</si>
  <si>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</si>
  <si>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</si>
  <si>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</si>
  <si>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</si>
  <si>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</si>
  <si>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</si>
  <si>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</si>
  <si>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</si>
  <si>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</si>
  <si>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</si>
  <si>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</si>
  <si>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</si>
  <si>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</si>
  <si>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</si>
  <si>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</si>
  <si>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</si>
  <si>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</si>
  <si>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</si>
  <si>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</si>
  <si>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</si>
  <si>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</si>
  <si>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</si>
  <si>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</si>
  <si>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</si>
  <si>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</si>
  <si>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</si>
  <si>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</si>
  <si>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</si>
  <si>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</si>
  <si>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</si>
  <si>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</si>
  <si>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</si>
  <si>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</si>
  <si>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</si>
  <si>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</si>
  <si>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</si>
  <si>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</si>
  <si>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</si>
  <si>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</si>
  <si>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</si>
  <si>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</si>
  <si>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</si>
  <si>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</si>
  <si>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</si>
  <si>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</si>
  <si>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</si>
  <si>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</si>
  <si>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</si>
  <si>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</si>
  <si>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</si>
  <si>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</si>
  <si>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</si>
  <si>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</si>
  <si>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</si>
  <si>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</si>
  <si>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</si>
  <si>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</si>
  <si>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</si>
  <si>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</si>
  <si>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</si>
  <si>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</si>
  <si>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</si>
  <si>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</si>
  <si>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</si>
  <si>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</si>
  <si>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</si>
  <si>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</si>
  <si>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</si>
  <si>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</si>
  <si>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</si>
  <si>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</si>
  <si>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</si>
  <si>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</si>
  <si>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</si>
  <si>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</si>
  <si>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</si>
  <si>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</si>
  <si>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</si>
  <si>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</si>
  <si>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</si>
  <si>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</si>
  <si>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</si>
  <si>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</si>
  <si>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</si>
  <si>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</si>
  <si>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</si>
  <si>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</si>
  <si>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</si>
  <si>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</si>
  <si>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</si>
  <si>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</si>
  <si>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</si>
  <si>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</si>
  <si>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</si>
  <si>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</si>
  <si>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</si>
  <si>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</si>
  <si>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</si>
  <si>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</si>
  <si>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</si>
  <si>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</si>
  <si>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</si>
  <si>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</si>
  <si>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</si>
  <si>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</si>
  <si>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</si>
  <si>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</si>
  <si>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</si>
  <si>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</si>
  <si>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</si>
  <si>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</si>
  <si>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</si>
  <si>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</si>
  <si>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</si>
  <si>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</si>
  <si>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</si>
  <si>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</si>
  <si>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</si>
  <si>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</si>
  <si>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</si>
  <si>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</si>
  <si>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</si>
  <si>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</si>
  <si>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</si>
  <si>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</si>
  <si>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</si>
  <si>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</si>
  <si>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</si>
  <si>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</si>
  <si>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</si>
  <si>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</si>
  <si>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</si>
  <si>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</si>
  <si>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</si>
  <si>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</si>
  <si>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</si>
  <si>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</si>
  <si>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</si>
  <si>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</si>
  <si>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</si>
  <si>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</si>
  <si>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</si>
  <si>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</si>
  <si>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</si>
  <si>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</si>
  <si>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</si>
  <si>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</si>
  <si>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</si>
  <si>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</si>
  <si>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</si>
  <si>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</si>
  <si>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</si>
  <si>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</si>
  <si>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</si>
  <si>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</si>
  <si>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</si>
  <si>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</si>
  <si>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</si>
  <si>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</si>
  <si>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</si>
  <si>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</si>
  <si>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</si>
  <si>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</si>
  <si>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</si>
  <si>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</si>
  <si>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</si>
  <si>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</si>
  <si>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</si>
  <si>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</si>
  <si>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</si>
  <si>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</si>
  <si>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</si>
  <si>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</si>
  <si>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</si>
  <si>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</si>
  <si>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</si>
  <si>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</si>
  <si>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</si>
  <si>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</si>
  <si>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</si>
  <si>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</si>
  <si>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</si>
  <si>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</si>
  <si>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</si>
  <si>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</si>
  <si>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</si>
  <si>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</si>
  <si>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</si>
  <si>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</si>
  <si>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</si>
  <si>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</si>
  <si>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</si>
  <si>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</si>
  <si>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</si>
  <si>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</si>
  <si>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</si>
  <si>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</si>
  <si>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</si>
  <si>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</si>
  <si>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</si>
  <si>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</si>
  <si>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</si>
  <si>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</si>
  <si>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</si>
  <si>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</si>
  <si>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</si>
  <si>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</si>
  <si>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</si>
  <si>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</si>
  <si>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</si>
  <si>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</si>
  <si>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</si>
  <si>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</si>
  <si>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</si>
  <si>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</si>
  <si>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</si>
  <si>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</si>
  <si>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</si>
  <si>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</si>
  <si>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</si>
  <si>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</si>
  <si>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</si>
  <si>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</si>
  <si>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</si>
  <si>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</si>
  <si>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</si>
  <si>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</si>
  <si>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</si>
  <si>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</si>
  <si>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</si>
  <si>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</si>
  <si>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</si>
  <si>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</si>
  <si>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</si>
  <si>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</si>
  <si>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</si>
  <si>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</si>
  <si>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</si>
  <si>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</si>
  <si>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</si>
  <si>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</si>
  <si>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</si>
  <si>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</si>
  <si>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</si>
  <si>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</si>
  <si>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</si>
  <si>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</si>
  <si>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</si>
  <si>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</si>
  <si>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</si>
  <si>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</si>
  <si>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</si>
  <si>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</si>
  <si>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</si>
  <si>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</si>
  <si>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</si>
  <si>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</si>
  <si>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</si>
  <si>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</si>
  <si>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</si>
  <si>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</si>
  <si>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</si>
  <si>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</si>
  <si>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</si>
  <si>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</si>
  <si>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</si>
  <si>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</si>
  <si>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</si>
  <si>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</si>
  <si>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</si>
  <si>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</si>
  <si>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</si>
  <si>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</si>
  <si>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</si>
  <si>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</si>
  <si>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</si>
  <si>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</si>
  <si>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</si>
  <si>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</si>
  <si>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</si>
  <si>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</si>
  <si>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</si>
  <si>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</si>
  <si>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</si>
  <si>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</si>
  <si>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</si>
  <si>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</si>
  <si>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</si>
  <si>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</si>
  <si>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</si>
  <si>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</si>
  <si>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</si>
  <si>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</si>
  <si>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</si>
  <si>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</si>
  <si>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</si>
  <si>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</si>
  <si>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</si>
  <si>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</si>
  <si>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</si>
  <si>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</si>
  <si>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</si>
  <si>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</si>
  <si>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</si>
  <si>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</si>
  <si>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</si>
  <si>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</si>
  <si>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</si>
  <si>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</si>
  <si>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</si>
  <si>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</si>
  <si>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</si>
  <si>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</si>
  <si>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</si>
  <si>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</si>
  <si>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</si>
  <si>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</si>
  <si>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</si>
  <si>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</si>
  <si>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</si>
  <si>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</si>
  <si>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</si>
  <si>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</si>
  <si>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</si>
  <si>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</si>
  <si>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</si>
  <si>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</si>
  <si>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</si>
  <si>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</si>
  <si>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</si>
  <si>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</si>
  <si>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</si>
  <si>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</si>
  <si>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</si>
  <si>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</si>
  <si>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</si>
  <si>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</si>
  <si>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</si>
  <si>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</si>
  <si>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</si>
  <si>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</si>
  <si>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</si>
  <si>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</si>
  <si>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</si>
  <si>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</si>
  <si>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</si>
  <si>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</si>
  <si>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</si>
  <si>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</si>
  <si>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</si>
  <si>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</si>
  <si>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</si>
  <si>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</si>
  <si>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</si>
  <si>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</si>
  <si>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</si>
  <si>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</si>
  <si>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</si>
  <si>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</si>
  <si>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</si>
  <si>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</si>
  <si>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</si>
  <si>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</si>
  <si>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</si>
  <si>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</si>
  <si>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</si>
  <si>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</si>
  <si>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</si>
  <si>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</si>
  <si>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</si>
  <si>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</si>
  <si>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</si>
  <si>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</si>
  <si>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</si>
  <si>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</si>
  <si>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</si>
  <si>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</si>
  <si>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</si>
  <si>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</si>
  <si>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</si>
  <si>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</si>
  <si>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</si>
  <si>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</si>
  <si>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</si>
  <si>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</si>
  <si>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</si>
  <si>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</si>
  <si>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</si>
  <si>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</si>
  <si>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</si>
  <si>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</si>
  <si>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</si>
  <si>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</si>
  <si>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</si>
  <si>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</si>
  <si>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</si>
  <si>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</si>
  <si>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</si>
  <si>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</si>
  <si>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</si>
  <si>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</si>
  <si>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</si>
  <si>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</si>
  <si>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</si>
  <si>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</si>
  <si>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</si>
  <si>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</si>
  <si>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</si>
  <si>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</si>
  <si>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</si>
  <si>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</si>
  <si>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</si>
  <si>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</si>
  <si>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</si>
  <si>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</si>
  <si>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</si>
  <si>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</si>
  <si>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</si>
  <si>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</si>
  <si>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</si>
  <si>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</si>
  <si>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</si>
  <si>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</si>
  <si>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</si>
  <si>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</si>
  <si>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</si>
  <si>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</si>
  <si>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</si>
  <si>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</si>
  <si>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</si>
  <si>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</si>
  <si>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</si>
  <si>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</si>
  <si>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</si>
  <si>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</si>
  <si>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</si>
  <si>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</si>
  <si>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</si>
  <si>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</si>
  <si>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</si>
  <si>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</si>
  <si>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</si>
  <si>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</si>
  <si>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</si>
  <si>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</si>
  <si>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</si>
  <si>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</si>
  <si>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</si>
  <si>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</si>
  <si>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</si>
  <si>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</si>
  <si>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</si>
  <si>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</si>
  <si>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</si>
  <si>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</si>
  <si>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</si>
  <si>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</si>
  <si>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</si>
  <si>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</si>
  <si>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</si>
  <si>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</si>
  <si>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</si>
  <si>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</si>
  <si>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</si>
  <si>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</si>
  <si>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</si>
  <si>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</si>
  <si>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</si>
  <si>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</si>
  <si>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</si>
  <si>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</si>
  <si>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</si>
  <si>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</si>
  <si>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</si>
  <si>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</si>
  <si>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</si>
  <si>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</si>
  <si>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</si>
  <si>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</si>
  <si>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</si>
  <si>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</si>
  <si>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</si>
  <si>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</si>
  <si>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</si>
  <si>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</si>
  <si>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</si>
  <si>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</si>
  <si>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</si>
  <si>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</si>
  <si>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</si>
  <si>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</si>
  <si>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</si>
  <si>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</si>
  <si>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</si>
  <si>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</si>
  <si>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</si>
  <si>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</si>
  <si>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</si>
  <si>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</si>
  <si>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</si>
  <si>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</si>
  <si>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</si>
  <si>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</si>
  <si>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</si>
  <si>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</si>
  <si>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</si>
  <si>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</si>
  <si>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</si>
  <si>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</si>
  <si>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</si>
  <si>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</si>
  <si>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</si>
  <si>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</si>
  <si>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</si>
  <si>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</si>
  <si>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</si>
  <si>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</si>
  <si>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</si>
  <si>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</si>
  <si>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</si>
  <si>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</si>
  <si>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</si>
  <si>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</si>
  <si>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</si>
  <si>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</si>
  <si>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</si>
  <si>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</si>
  <si>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</si>
  <si>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</si>
  <si>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</si>
  <si>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</si>
  <si>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</si>
  <si>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</si>
  <si>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</si>
  <si>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</si>
  <si>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</si>
  <si>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</si>
  <si>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</si>
  <si>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</si>
  <si>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</si>
  <si>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</si>
  <si>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</si>
  <si>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</si>
  <si>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</si>
  <si>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</si>
  <si>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</si>
  <si>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</si>
  <si>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</si>
  <si>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</si>
  <si>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</si>
  <si>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</si>
  <si>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</si>
  <si>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</si>
  <si>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</si>
  <si>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</si>
  <si>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</si>
  <si>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</si>
  <si>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</si>
  <si>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</si>
  <si>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</si>
  <si>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</si>
  <si>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</si>
  <si>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</si>
  <si>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</si>
  <si>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</si>
  <si>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</si>
  <si>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</si>
  <si>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</si>
  <si>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</si>
  <si>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</si>
  <si>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</si>
  <si>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</si>
  <si>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</si>
  <si>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</si>
  <si>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</si>
  <si>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</si>
  <si>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</si>
  <si>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</si>
  <si>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</si>
  <si>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</si>
  <si>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</si>
  <si>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</si>
  <si>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</si>
  <si>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</si>
  <si>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</si>
  <si>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</si>
  <si>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</si>
  <si>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</si>
  <si>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</si>
  <si>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</si>
  <si>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</si>
  <si>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</si>
  <si>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</si>
  <si>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</si>
  <si>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</si>
  <si>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</si>
  <si>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</si>
  <si>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</si>
  <si>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</si>
  <si>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</si>
  <si>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</si>
  <si>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</si>
  <si>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</si>
  <si>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</si>
  <si>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</si>
  <si>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</si>
  <si>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</si>
  <si>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</si>
  <si>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</si>
  <si>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</si>
  <si>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</si>
  <si>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</si>
  <si>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</si>
  <si>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</si>
  <si>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</si>
  <si>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</si>
  <si>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</si>
  <si>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</si>
  <si>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</si>
  <si>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</si>
  <si>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</si>
  <si>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</si>
  <si>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</si>
  <si>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</si>
  <si>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</si>
  <si>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</si>
  <si>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</si>
  <si>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</si>
  <si>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</si>
  <si>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</si>
  <si>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</si>
  <si>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</si>
  <si>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</si>
  <si>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</si>
  <si>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</si>
  <si>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</si>
  <si>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</si>
  <si>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</si>
  <si>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</si>
  <si>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</si>
  <si>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</si>
  <si>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</si>
  <si>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</si>
  <si>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</si>
  <si>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</si>
  <si>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</si>
  <si>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</si>
  <si>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</si>
  <si>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</si>
  <si>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</si>
  <si>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</si>
  <si>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</si>
  <si>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</si>
  <si>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</si>
  <si>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</si>
  <si>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</si>
  <si>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</si>
  <si>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</si>
  <si>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</si>
  <si>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</si>
  <si>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</si>
  <si>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</si>
  <si>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</si>
  <si>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</si>
  <si>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</si>
  <si>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</si>
  <si>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</si>
  <si>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</si>
  <si>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</si>
  <si>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</si>
  <si>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</si>
  <si>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</si>
  <si>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</si>
  <si>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</si>
  <si>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</si>
  <si>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</si>
  <si>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</si>
  <si>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</si>
  <si>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</si>
  <si>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</si>
  <si>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</si>
  <si>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</si>
  <si>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</si>
  <si>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</si>
  <si>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</si>
  <si>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</si>
  <si>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</si>
  <si>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</si>
  <si>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</si>
  <si>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</si>
  <si>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</si>
  <si>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</si>
  <si>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</si>
  <si>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</si>
  <si>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</si>
  <si>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</si>
  <si>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</si>
  <si>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</si>
  <si>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</si>
  <si>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</si>
  <si>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</si>
  <si>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</si>
  <si>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</si>
  <si>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</si>
  <si>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</si>
  <si>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</si>
  <si>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</si>
  <si>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</si>
  <si>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</si>
  <si>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</si>
  <si>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</si>
  <si>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</si>
  <si>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</si>
  <si>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</si>
  <si>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</si>
  <si>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</si>
  <si>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</si>
  <si>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</si>
  <si>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</si>
  <si>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</si>
  <si>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</si>
  <si>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</si>
  <si>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</si>
  <si>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</si>
  <si>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</si>
  <si>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</si>
  <si>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</si>
  <si>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</si>
  <si>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</si>
  <si>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</si>
  <si>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</si>
  <si>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</si>
  <si>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</si>
  <si>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</si>
  <si>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</si>
  <si>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</si>
  <si>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</si>
  <si>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</si>
  <si>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</si>
  <si>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</si>
  <si>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</si>
  <si>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</si>
  <si>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</si>
  <si>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</si>
  <si>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</si>
  <si>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</si>
  <si>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</si>
  <si>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</si>
  <si>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</si>
  <si>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</si>
  <si>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</si>
  <si>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</si>
  <si>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</si>
  <si>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</si>
  <si>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</si>
  <si>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</si>
  <si>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</si>
  <si>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</si>
  <si>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</si>
  <si>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</si>
  <si>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</si>
  <si>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</si>
  <si>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</si>
  <si>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</si>
  <si>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</si>
  <si>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</si>
  <si>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</si>
  <si>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</si>
  <si>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</si>
  <si>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</si>
  <si>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</si>
  <si>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</si>
  <si>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</si>
  <si>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</si>
  <si>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</si>
  <si>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</si>
  <si>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</si>
  <si>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</si>
  <si>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</si>
  <si>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</si>
  <si>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</si>
  <si>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</si>
  <si>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</si>
  <si>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</si>
  <si>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</si>
  <si>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</si>
  <si>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</si>
  <si>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</si>
  <si>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</si>
  <si>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</si>
  <si>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</si>
  <si>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</si>
  <si>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</si>
  <si>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</si>
  <si>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</si>
  <si>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</si>
  <si>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</si>
  <si>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</si>
  <si>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</si>
  <si>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</si>
  <si>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</si>
  <si>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</si>
  <si>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</si>
  <si>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</si>
  <si>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</si>
  <si>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</si>
  <si>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</si>
  <si>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</si>
  <si>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</si>
  <si>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</si>
  <si>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</si>
  <si>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</si>
  <si>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</si>
  <si>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</si>
  <si>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</si>
  <si>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</si>
  <si>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</si>
  <si>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</si>
  <si>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</si>
  <si>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</si>
  <si>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</si>
  <si>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</si>
  <si>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</si>
  <si>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</si>
  <si>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</si>
  <si>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</si>
  <si>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</si>
  <si>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</si>
  <si>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</si>
  <si>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</si>
  <si>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</si>
  <si>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</si>
  <si>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</si>
  <si>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</si>
  <si>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</si>
  <si>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</si>
  <si>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</si>
  <si>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</si>
  <si>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</si>
  <si>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</si>
  <si>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</si>
  <si>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</si>
  <si>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</si>
  <si>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</si>
  <si>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</si>
  <si>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</si>
  <si>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</si>
  <si>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</si>
  <si>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</si>
  <si>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</si>
  <si>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</si>
  <si>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</si>
  <si>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</si>
  <si>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</si>
  <si>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</si>
  <si>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</si>
  <si>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</si>
  <si>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</si>
  <si>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</si>
  <si>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</si>
  <si>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</si>
  <si>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</si>
  <si>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</si>
  <si>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</si>
  <si>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</si>
  <si>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</si>
  <si>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</si>
  <si>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</si>
  <si>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</si>
  <si>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</si>
  <si>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</si>
  <si>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</si>
  <si>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</si>
  <si>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</si>
  <si>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</si>
  <si>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</si>
  <si>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</si>
  <si>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</si>
  <si>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</si>
  <si>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</si>
  <si>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</si>
  <si>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</si>
  <si>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</si>
  <si>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</si>
  <si>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</si>
  <si>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</si>
  <si>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</si>
  <si>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</si>
  <si>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</si>
  <si>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</si>
  <si>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</si>
  <si>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</si>
  <si>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</si>
  <si>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</si>
  <si>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</si>
  <si>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</si>
  <si>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</si>
  <si>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</si>
  <si>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</si>
  <si>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</si>
  <si>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</si>
  <si>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</si>
  <si>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</si>
  <si>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</si>
  <si>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</si>
  <si>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</si>
  <si>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</si>
  <si>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</si>
  <si>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</si>
  <si>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</si>
  <si>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</si>
  <si>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</si>
  <si>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</si>
  <si>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</si>
  <si>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</si>
  <si>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</si>
  <si>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</si>
  <si>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</si>
  <si>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</si>
  <si>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</si>
  <si>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</si>
  <si>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</si>
  <si>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</si>
  <si>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</si>
  <si>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</si>
  <si>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</si>
  <si>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</si>
  <si>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</si>
  <si>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</si>
  <si>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</si>
  <si>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</si>
  <si>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</si>
  <si>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</si>
  <si>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</si>
  <si>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</si>
  <si>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</si>
  <si>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</si>
  <si>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</si>
  <si>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</si>
  <si>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</si>
  <si>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</si>
  <si>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</si>
  <si>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</si>
  <si>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</si>
  <si>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</si>
  <si>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</si>
  <si>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</si>
  <si>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</si>
  <si>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</si>
  <si>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</si>
  <si>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</si>
  <si>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</si>
  <si>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</si>
  <si>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</si>
  <si>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</si>
  <si>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</si>
  <si>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</si>
  <si>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</si>
  <si>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</si>
  <si>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</si>
  <si>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</si>
  <si>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</si>
  <si>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</si>
  <si>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</si>
  <si>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</si>
  <si>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</si>
  <si>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</si>
  <si>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</si>
  <si>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</si>
  <si>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</si>
  <si>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</si>
  <si>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</si>
  <si>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</si>
  <si>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</si>
  <si>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</si>
  <si>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</si>
  <si>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</si>
  <si>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</si>
  <si>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</si>
  <si>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</si>
  <si>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</si>
  <si>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</si>
  <si>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</si>
  <si>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</si>
  <si>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</si>
  <si>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</si>
  <si>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</si>
  <si>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</si>
  <si>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</si>
  <si>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</si>
  <si>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</si>
  <si>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</si>
  <si>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</si>
  <si>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</si>
  <si>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</si>
  <si>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</si>
  <si>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</si>
  <si>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</si>
  <si>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</si>
  <si>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</si>
  <si>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</si>
  <si>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</si>
  <si>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</si>
  <si>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</si>
  <si>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</si>
  <si>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</si>
  <si>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</si>
  <si>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</si>
  <si>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</si>
  <si>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</si>
  <si>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</si>
  <si>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</si>
  <si>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</si>
  <si>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</si>
  <si>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</si>
  <si>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</si>
  <si>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</si>
  <si>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</si>
  <si>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</si>
  <si>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</si>
  <si>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</si>
  <si>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</si>
  <si>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</si>
  <si>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</si>
  <si>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</si>
  <si>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</si>
  <si>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</si>
  <si>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</si>
  <si>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</si>
  <si>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</si>
  <si>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</si>
  <si>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</si>
  <si>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</si>
  <si>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</si>
  <si>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</si>
  <si>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</si>
  <si>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</si>
  <si>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</si>
  <si>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</si>
  <si>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</si>
  <si>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</si>
  <si>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</si>
  <si>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</si>
  <si>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</si>
  <si>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</si>
  <si>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</si>
  <si>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</si>
  <si>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</si>
  <si>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</si>
  <si>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</si>
  <si>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</si>
  <si>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</si>
  <si>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</si>
  <si>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</si>
  <si>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</si>
  <si>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</si>
  <si>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</si>
  <si>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</si>
  <si>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</si>
  <si>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</si>
  <si>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</si>
  <si>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</si>
  <si>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</si>
  <si>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</si>
  <si>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</si>
  <si>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</si>
  <si>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</si>
  <si>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</si>
  <si>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</si>
  <si>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</si>
  <si>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</si>
  <si>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</si>
  <si>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</si>
  <si>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</si>
  <si>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</si>
  <si>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</si>
  <si>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</si>
  <si>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</si>
  <si>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</si>
  <si>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</si>
  <si>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</si>
  <si>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</si>
  <si>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</si>
  <si>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</si>
  <si>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</si>
  <si>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</si>
  <si>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</si>
  <si>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</si>
  <si>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</si>
  <si>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</si>
  <si>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</si>
  <si>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</si>
  <si>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</si>
  <si>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</si>
  <si>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</si>
  <si>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</si>
  <si>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</si>
  <si>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</si>
  <si>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</si>
  <si>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</si>
  <si>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</si>
  <si>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</si>
  <si>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</si>
  <si>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</si>
  <si>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</si>
  <si>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</si>
  <si>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</si>
  <si>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</si>
  <si>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</si>
  <si>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</si>
  <si>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</si>
  <si>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</si>
  <si>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</si>
  <si>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</si>
  <si>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</si>
  <si>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</si>
  <si>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</si>
  <si>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</si>
  <si>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</si>
  <si>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</si>
  <si>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</si>
  <si>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</si>
  <si>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</si>
  <si>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</si>
  <si>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</si>
  <si>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</si>
  <si>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</si>
  <si>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</si>
  <si>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</si>
  <si>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</si>
  <si>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</si>
  <si>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</si>
  <si>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</si>
  <si>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</si>
  <si>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</si>
  <si>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</si>
  <si>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</si>
  <si>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</si>
  <si>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</si>
  <si>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</si>
  <si>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</si>
  <si>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</si>
  <si>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</si>
  <si>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</si>
  <si>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</si>
  <si>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</si>
  <si>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</si>
  <si>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</si>
  <si>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</si>
  <si>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</si>
  <si>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</si>
  <si>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</si>
  <si>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</si>
  <si>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</si>
  <si>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</si>
  <si>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</si>
  <si>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</si>
  <si>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</si>
  <si>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</si>
  <si>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</si>
  <si>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</si>
  <si>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</si>
  <si>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</si>
  <si>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</si>
  <si>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</si>
  <si>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</si>
  <si>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</si>
  <si>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</si>
  <si>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</si>
  <si>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</si>
  <si>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</si>
  <si>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</si>
  <si>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</si>
  <si>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</si>
  <si>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</si>
  <si>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</si>
  <si>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</si>
  <si>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</si>
  <si>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</si>
  <si>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</si>
  <si>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</si>
  <si>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</si>
  <si>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</si>
  <si>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</si>
  <si>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</si>
  <si>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</si>
  <si>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</si>
  <si>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</si>
  <si>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</si>
  <si>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</si>
  <si>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</si>
  <si>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</si>
  <si>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</si>
  <si>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</si>
  <si>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</si>
  <si>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</si>
  <si>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</si>
  <si>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</si>
  <si>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</si>
  <si>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</si>
  <si>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</si>
  <si>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</si>
  <si>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</si>
  <si>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</si>
  <si>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</si>
  <si>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</si>
  <si>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</si>
  <si>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</si>
  <si>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</si>
  <si>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</si>
  <si>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</si>
  <si>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</si>
  <si>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</si>
  <si>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</si>
  <si>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</si>
  <si>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</si>
  <si>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</si>
  <si>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</si>
  <si>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</si>
  <si>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</si>
  <si>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</si>
  <si>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</si>
  <si>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</si>
  <si>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</si>
  <si>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</si>
  <si>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</si>
  <si>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</si>
  <si>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</si>
  <si>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</si>
  <si>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</si>
  <si>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</si>
  <si>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</si>
  <si>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</si>
  <si>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</si>
  <si>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</si>
  <si>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</si>
  <si>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</si>
  <si>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</si>
  <si>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</si>
  <si>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</si>
  <si>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</si>
  <si>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</si>
  <si>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</si>
  <si>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</si>
  <si>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</si>
  <si>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</si>
  <si>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</si>
  <si>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</si>
  <si>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</si>
  <si>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</si>
  <si>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</si>
  <si>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</si>
  <si>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</si>
  <si>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</si>
  <si>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</si>
  <si>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</si>
  <si>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</si>
  <si>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</si>
  <si>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</si>
  <si>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</si>
  <si>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</si>
  <si>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</si>
  <si>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</si>
  <si>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</si>
  <si>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</si>
  <si>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</si>
  <si>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</si>
  <si>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</si>
  <si>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</si>
  <si>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</si>
  <si>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</si>
  <si>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</si>
  <si>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</si>
  <si>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</si>
  <si>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</si>
  <si>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</si>
  <si>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</si>
  <si>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</si>
  <si>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</si>
  <si>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</si>
  <si>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</si>
  <si>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</si>
  <si>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</si>
  <si>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</si>
  <si>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</si>
  <si>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</si>
  <si>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</si>
  <si>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</si>
  <si>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</si>
  <si>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</si>
  <si>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</si>
  <si>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</si>
  <si>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</si>
  <si>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</si>
  <si>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</si>
  <si>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</si>
  <si>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</si>
  <si>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</si>
  <si>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</si>
  <si>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</si>
  <si>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</si>
  <si>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</si>
  <si>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</si>
  <si>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</si>
  <si>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</si>
  <si>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</si>
  <si>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</si>
  <si>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</si>
  <si>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</si>
  <si>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</si>
  <si>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</si>
  <si>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</si>
  <si>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</si>
  <si>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</si>
  <si>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</si>
  <si>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</si>
  <si>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</si>
  <si>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</si>
  <si>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</si>
  <si>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</si>
  <si>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</si>
  <si>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</si>
  <si>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</si>
  <si>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</si>
  <si>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</si>
  <si>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</si>
  <si>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</si>
  <si>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</si>
  <si>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</si>
  <si>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</si>
  <si>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</si>
  <si>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</si>
  <si>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</si>
  <si>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</si>
  <si>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</si>
  <si>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</si>
  <si>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</si>
  <si>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</si>
  <si>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</si>
  <si>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</si>
  <si>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</si>
  <si>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</si>
  <si>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</si>
  <si>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</si>
  <si>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</si>
  <si>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</si>
  <si>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</si>
  <si>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</si>
  <si>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</si>
  <si>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</si>
  <si>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</si>
  <si>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</si>
  <si>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</si>
  <si>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</si>
  <si>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</si>
  <si>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</si>
  <si>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</si>
  <si>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</si>
  <si>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</si>
  <si>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</si>
  <si>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</si>
  <si>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</si>
  <si>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</si>
  <si>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</si>
  <si>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</si>
  <si>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</si>
  <si>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</si>
  <si>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</si>
  <si>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</si>
  <si>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</si>
  <si>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</si>
  <si>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</si>
  <si>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</si>
  <si>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</si>
  <si>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</si>
  <si>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</si>
  <si>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</si>
  <si>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</si>
  <si>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</si>
  <si>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</si>
  <si>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</si>
  <si>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</si>
  <si>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</si>
  <si>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</si>
  <si>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</si>
  <si>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</si>
  <si>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</si>
  <si>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</si>
  <si>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</si>
  <si>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</si>
  <si>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</si>
  <si>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</si>
  <si>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</si>
  <si>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</si>
  <si>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</si>
  <si>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</si>
  <si>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</si>
  <si>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</si>
  <si>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</si>
  <si>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</si>
  <si>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</si>
  <si>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</si>
  <si>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</si>
  <si>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</si>
  <si>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</si>
  <si>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</si>
  <si>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</si>
  <si>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</si>
  <si>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</si>
  <si>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</si>
  <si>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</si>
  <si>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</si>
  <si>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</si>
  <si>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</si>
  <si>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</si>
  <si>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</si>
  <si>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</si>
  <si>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</si>
  <si>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</si>
  <si>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</si>
  <si>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</si>
  <si>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</si>
  <si>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</si>
  <si>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</si>
  <si>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</si>
  <si>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</si>
  <si>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</si>
  <si>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</si>
  <si>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</si>
  <si>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</si>
  <si>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</si>
  <si>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</si>
  <si>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</si>
  <si>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</si>
  <si>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</si>
  <si>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</si>
  <si>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</si>
  <si>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</si>
  <si>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</si>
  <si>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</si>
  <si>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</si>
  <si>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</si>
  <si>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</si>
  <si>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</si>
  <si>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</si>
  <si>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</si>
  <si>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</si>
  <si>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</si>
  <si>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</si>
  <si>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</si>
  <si>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</si>
  <si>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</si>
  <si>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</si>
  <si>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</si>
  <si>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</si>
  <si>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</si>
  <si>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</si>
  <si>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</si>
  <si>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</si>
  <si>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</si>
  <si>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</si>
  <si>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</si>
  <si>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</si>
  <si>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</si>
  <si>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</si>
  <si>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</si>
  <si>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</si>
  <si>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</si>
  <si>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</si>
  <si>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</si>
  <si>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</si>
  <si>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</si>
  <si>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</si>
  <si>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</si>
  <si>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</si>
  <si>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</si>
  <si>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</si>
  <si>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</si>
  <si>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</si>
  <si>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</si>
  <si>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</si>
  <si>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</si>
  <si>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</si>
  <si>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</si>
  <si>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</si>
  <si>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</si>
  <si>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</si>
  <si>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</si>
  <si>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</si>
  <si>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</si>
  <si>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</si>
  <si>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</si>
  <si>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</si>
  <si>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</si>
  <si>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</si>
  <si>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</si>
  <si>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</si>
  <si>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</si>
  <si>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</si>
  <si>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</si>
  <si>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</si>
  <si>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</si>
  <si>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</si>
  <si>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</si>
  <si>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</si>
  <si>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</si>
  <si>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</si>
  <si>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</si>
  <si>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</si>
  <si>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</si>
  <si>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</si>
  <si>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</si>
  <si>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</si>
  <si>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</si>
  <si>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</si>
  <si>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</si>
  <si>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</si>
  <si>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</si>
  <si>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</si>
  <si>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</si>
  <si>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</si>
  <si>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</si>
  <si>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</si>
  <si>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</si>
  <si>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</si>
  <si>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</si>
  <si>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</si>
  <si>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</si>
  <si>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</si>
  <si>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</si>
  <si>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</si>
  <si>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</si>
  <si>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</si>
  <si>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</si>
  <si>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</si>
  <si>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</si>
  <si>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</si>
  <si>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</si>
  <si>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</si>
  <si>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</si>
  <si>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</si>
  <si>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</si>
  <si>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</si>
  <si>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</si>
  <si>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</si>
  <si>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</si>
  <si>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</si>
  <si>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</si>
  <si>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</si>
  <si>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</si>
  <si>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</si>
  <si>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</si>
  <si>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</si>
  <si>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</si>
  <si>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</si>
  <si>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</si>
  <si>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</si>
  <si>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</si>
  <si>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</si>
  <si>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</si>
  <si>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</si>
  <si>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</si>
  <si>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</si>
  <si>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</si>
  <si>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</si>
  <si>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</si>
  <si>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</si>
  <si>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</si>
  <si>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</si>
  <si>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</si>
  <si>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</si>
  <si>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</si>
  <si>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</si>
  <si>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</si>
  <si>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</si>
  <si>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</si>
  <si>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</si>
  <si>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</si>
  <si>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</si>
  <si>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</si>
  <si>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</si>
  <si>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</si>
  <si>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</si>
  <si>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</si>
  <si>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</si>
  <si>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</si>
  <si>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</si>
  <si>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</si>
  <si>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</si>
  <si>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</si>
  <si>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</si>
  <si>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</si>
  <si>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</si>
  <si>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</si>
  <si>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</si>
  <si>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</si>
  <si>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</si>
  <si>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</si>
  <si>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</si>
  <si>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</si>
  <si>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</si>
  <si>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</si>
  <si>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</si>
  <si>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</si>
  <si>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</si>
  <si>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</si>
  <si>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</si>
  <si>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</si>
  <si>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</si>
  <si>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</si>
  <si>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</si>
  <si>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</si>
  <si>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</si>
  <si>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</si>
  <si>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</si>
  <si>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</si>
  <si>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</si>
  <si>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</si>
  <si>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</si>
  <si>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</si>
  <si>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</si>
  <si>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</si>
  <si>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</si>
  <si>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</si>
  <si>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</si>
  <si>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</si>
  <si>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</si>
  <si>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</si>
  <si>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</si>
  <si>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</si>
  <si>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</si>
  <si>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</si>
  <si>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</si>
  <si>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</si>
  <si>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</si>
  <si>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</si>
  <si>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</si>
  <si>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</si>
  <si>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</si>
  <si>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</si>
  <si>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</si>
  <si>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</si>
  <si>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</si>
  <si>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</si>
  <si>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</si>
  <si>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</si>
  <si>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</si>
  <si>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</si>
  <si>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</si>
  <si>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</si>
  <si>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</si>
  <si>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</si>
  <si>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</si>
  <si>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</si>
  <si>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</si>
  <si>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</si>
  <si>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</si>
  <si>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</si>
  <si>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</si>
  <si>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</si>
  <si>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</si>
  <si>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</si>
  <si>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</si>
  <si>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</si>
  <si>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</si>
  <si>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</si>
  <si>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</si>
  <si>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</si>
  <si>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</si>
  <si>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</si>
  <si>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</si>
  <si>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</si>
  <si>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</si>
  <si>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</si>
  <si>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</si>
  <si>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</si>
  <si>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</si>
  <si>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</si>
  <si>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</si>
  <si>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</si>
  <si>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</si>
  <si>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</si>
  <si>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</si>
  <si>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</si>
  <si>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</si>
  <si>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</si>
  <si>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</si>
  <si>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</si>
  <si>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</si>
  <si>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</si>
  <si>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</si>
  <si>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</si>
  <si>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</si>
  <si>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</si>
  <si>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</si>
  <si>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</si>
  <si>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</si>
  <si>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</si>
  <si>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</si>
  <si>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</si>
  <si>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</si>
  <si>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</si>
  <si>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</si>
  <si>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</si>
  <si>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</si>
  <si>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</si>
  <si>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</si>
  <si>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</si>
  <si>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</si>
  <si>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</si>
  <si>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</si>
  <si>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</si>
  <si>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</si>
  <si>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</si>
  <si>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</si>
  <si>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</si>
  <si>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</si>
  <si>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</si>
  <si>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</si>
  <si>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</si>
  <si>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</si>
  <si>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</si>
  <si>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</si>
  <si>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</si>
  <si>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</si>
  <si>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</si>
  <si>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</si>
  <si>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</si>
  <si>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</si>
  <si>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</si>
  <si>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</si>
  <si>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</si>
  <si>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</si>
  <si>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</si>
  <si>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</si>
  <si>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</si>
  <si>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</si>
  <si>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</si>
  <si>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</si>
  <si>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</si>
  <si>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</si>
  <si>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</si>
  <si>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</si>
  <si>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</si>
  <si>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</si>
  <si>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</si>
  <si>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</si>
  <si>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</si>
  <si>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</si>
  <si>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</si>
  <si>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</si>
  <si>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</si>
  <si>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</si>
  <si>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</si>
  <si>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</si>
  <si>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</si>
  <si>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</si>
  <si>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</si>
  <si>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</si>
  <si>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</si>
  <si>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</si>
  <si>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</si>
  <si>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</si>
  <si>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</si>
  <si>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</si>
  <si>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</si>
  <si>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</si>
  <si>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</si>
  <si>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</si>
  <si>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</si>
  <si>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</si>
  <si>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</si>
  <si>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</si>
  <si>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</si>
  <si>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</si>
  <si>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</si>
  <si>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</si>
  <si>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</si>
  <si>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</si>
  <si>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</si>
  <si>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</si>
  <si>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</si>
  <si>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</si>
  <si>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</si>
  <si>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</si>
  <si>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</si>
  <si>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</si>
  <si>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</si>
  <si>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</si>
  <si>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</si>
  <si>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</si>
  <si>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</si>
  <si>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</si>
  <si>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</si>
  <si>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</si>
  <si>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</si>
  <si>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</si>
  <si>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</si>
  <si>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</si>
  <si>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</si>
  <si>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</si>
  <si>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</si>
  <si>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</si>
  <si>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</si>
  <si>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</si>
  <si>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</si>
  <si>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</si>
  <si>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</si>
  <si>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</si>
  <si>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</si>
  <si>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</si>
  <si>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</si>
  <si>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</si>
  <si>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</si>
  <si>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</si>
  <si>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</si>
  <si>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</si>
  <si>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</si>
  <si>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</si>
  <si>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</si>
  <si>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</si>
  <si>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</si>
  <si>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</si>
  <si>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</si>
  <si>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</si>
  <si>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</si>
  <si>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</si>
  <si>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</si>
  <si>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</si>
  <si>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</si>
  <si>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</si>
  <si>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</si>
  <si>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</si>
  <si>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</si>
  <si>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</si>
  <si>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</si>
  <si>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</si>
  <si>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</si>
  <si>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</si>
  <si>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</si>
  <si>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</si>
  <si>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</si>
  <si>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</si>
  <si>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</si>
  <si>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</si>
  <si>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</si>
  <si>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</si>
  <si>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</si>
  <si>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</si>
  <si>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</si>
  <si>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</si>
  <si>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</si>
  <si>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</si>
  <si>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</si>
  <si>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</si>
  <si>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</si>
  <si>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</si>
  <si>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</si>
  <si>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</si>
  <si>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</si>
  <si>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</si>
  <si>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</si>
  <si>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</si>
  <si>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</si>
  <si>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</si>
  <si>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</si>
  <si>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</si>
  <si>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</si>
  <si>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</si>
  <si>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</si>
  <si>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</si>
  <si>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</si>
  <si>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</si>
  <si>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</si>
  <si>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</si>
  <si>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</si>
  <si>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</si>
  <si>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</si>
  <si>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</si>
  <si>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</si>
  <si>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</si>
  <si>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</si>
  <si>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</si>
  <si>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</si>
  <si>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</si>
  <si>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</si>
  <si>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</si>
  <si>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</si>
  <si>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</si>
  <si>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</si>
  <si>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</si>
  <si>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</si>
  <si>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</si>
  <si>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</si>
  <si>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</si>
  <si>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</si>
  <si>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</si>
  <si>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</si>
  <si>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</si>
  <si>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</si>
  <si>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</si>
  <si>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</si>
  <si>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</si>
  <si>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</si>
  <si>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</si>
  <si>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</si>
  <si>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</si>
  <si>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</si>
  <si>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</si>
  <si>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</si>
  <si>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</si>
  <si>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</si>
  <si>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</si>
  <si>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</si>
  <si>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</si>
  <si>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</si>
  <si>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</si>
  <si>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</si>
  <si>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</si>
  <si>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</si>
  <si>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</si>
  <si>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</si>
  <si>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</si>
  <si>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</si>
  <si>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</si>
  <si>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</si>
  <si>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</si>
  <si>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</si>
  <si>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</si>
  <si>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</si>
  <si>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</si>
  <si>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</si>
  <si>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</si>
  <si>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</si>
  <si>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</si>
  <si>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</si>
  <si>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</si>
  <si>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</si>
  <si>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</si>
  <si>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</si>
  <si>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</si>
  <si>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</si>
  <si>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</si>
  <si>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</si>
  <si>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</si>
  <si>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</si>
  <si>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</si>
  <si>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</si>
  <si>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</si>
  <si>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</si>
  <si>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</si>
  <si>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</si>
  <si>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</si>
  <si>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</si>
  <si>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</si>
  <si>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</si>
  <si>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</si>
  <si>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</si>
  <si>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</si>
  <si>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</si>
  <si>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</si>
  <si>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</si>
  <si>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</si>
  <si>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</si>
  <si>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</si>
  <si>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</si>
  <si>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</si>
  <si>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</si>
  <si>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</si>
  <si>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</si>
  <si>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</si>
  <si>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</si>
  <si>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</si>
  <si>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</si>
  <si>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</si>
  <si>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</si>
  <si>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</si>
  <si>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</si>
  <si>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</si>
  <si>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</si>
  <si>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</si>
  <si>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</si>
  <si>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</si>
  <si>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</si>
  <si>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</si>
  <si>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</si>
  <si>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</si>
  <si>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</si>
  <si>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</si>
  <si>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</si>
  <si>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</si>
  <si>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</si>
  <si>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</si>
  <si>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</si>
  <si>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</si>
  <si>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</si>
  <si>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</si>
  <si>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</si>
  <si>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</si>
  <si>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</si>
  <si>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</si>
  <si>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</si>
  <si>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</si>
  <si>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</si>
  <si>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</si>
  <si>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</si>
  <si>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</si>
  <si>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</si>
  <si>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</si>
  <si>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</si>
  <si>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</si>
  <si>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</si>
  <si>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</si>
  <si>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</si>
  <si>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</si>
  <si>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</si>
  <si>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</si>
  <si>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</si>
  <si>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</si>
  <si>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</si>
  <si>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</si>
  <si>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</si>
  <si>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</si>
  <si>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</si>
  <si>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</si>
  <si>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</si>
  <si>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</si>
  <si>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</si>
  <si>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</si>
  <si>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</si>
  <si>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</si>
  <si>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</si>
  <si>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</si>
  <si>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</si>
  <si>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</si>
  <si>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</si>
  <si>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</si>
  <si>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</si>
  <si>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</si>
  <si>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</si>
  <si>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</si>
  <si>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</si>
  <si>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</si>
  <si>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</si>
  <si>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</si>
  <si>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</si>
  <si>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</si>
  <si>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</si>
  <si>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</si>
  <si>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</si>
  <si>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</si>
  <si>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</si>
  <si>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</si>
  <si>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</si>
  <si>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</si>
  <si>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</si>
  <si>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</si>
  <si>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</si>
  <si>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</si>
  <si>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</si>
  <si>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</si>
  <si>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</si>
  <si>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</si>
  <si>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</si>
  <si>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</si>
  <si>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</si>
  <si>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</si>
  <si>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</si>
  <si>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</si>
  <si>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</si>
  <si>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</si>
  <si>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</si>
  <si>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</si>
  <si>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</si>
  <si>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</si>
  <si>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</si>
  <si>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</si>
  <si>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</si>
  <si>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</si>
  <si>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</si>
  <si>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</si>
  <si>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</si>
  <si>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</si>
  <si>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</si>
  <si>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</si>
  <si>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</si>
  <si>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</si>
  <si>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</si>
  <si>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</si>
  <si>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</si>
  <si>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</si>
  <si>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</si>
  <si>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</si>
  <si>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</si>
  <si>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</si>
  <si>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</si>
  <si>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</si>
  <si>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</si>
  <si>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</si>
  <si>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</si>
  <si>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</si>
  <si>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</si>
  <si>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</si>
  <si>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</si>
  <si>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</si>
  <si>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</si>
  <si>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</si>
  <si>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</si>
  <si>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</si>
  <si>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</si>
  <si>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</si>
  <si>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</si>
  <si>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</si>
  <si>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</si>
  <si>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</si>
  <si>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</si>
  <si>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</si>
  <si>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</si>
  <si>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</si>
  <si>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</si>
  <si>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</si>
  <si>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</si>
  <si>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</si>
  <si>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</si>
  <si>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</si>
  <si>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</si>
  <si>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</si>
  <si>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</si>
  <si>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</si>
  <si>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</si>
  <si>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</si>
  <si>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</si>
  <si>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</si>
  <si>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</si>
  <si>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</si>
  <si>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</si>
  <si>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</si>
  <si>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</si>
  <si>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</si>
  <si>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</si>
  <si>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</si>
  <si>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</si>
  <si>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</si>
  <si>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</si>
  <si>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</si>
  <si>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</si>
  <si>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</si>
  <si>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</si>
  <si>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</si>
  <si>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</si>
  <si>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</si>
  <si>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</si>
  <si>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</si>
  <si>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</si>
  <si>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</si>
  <si>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</si>
  <si>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</si>
  <si>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</si>
  <si>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</si>
  <si>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</si>
  <si>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</si>
  <si>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</si>
  <si>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</si>
  <si>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</si>
  <si>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</si>
  <si>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</si>
  <si>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</si>
  <si>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</si>
  <si>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</si>
  <si>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</si>
  <si>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</si>
  <si>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</si>
  <si>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</si>
  <si>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</si>
  <si>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</si>
  <si>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</si>
  <si>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</si>
  <si>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</si>
  <si>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</si>
  <si>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</si>
  <si>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</si>
  <si>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</si>
  <si>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</si>
  <si>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</si>
  <si>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</si>
  <si>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</si>
  <si>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</si>
  <si>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</si>
  <si>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</si>
  <si>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</si>
  <si>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</si>
  <si>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</si>
  <si>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</si>
  <si>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</si>
  <si>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</si>
  <si>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</si>
  <si>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</si>
  <si>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</si>
  <si>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</si>
  <si>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</si>
  <si>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</si>
  <si>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</si>
  <si>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</si>
  <si>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</si>
  <si>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</si>
  <si>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</si>
  <si>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</si>
  <si>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</si>
  <si>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</si>
  <si>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</si>
  <si>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</si>
  <si>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</si>
  <si>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</si>
  <si>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</si>
  <si>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</si>
  <si>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</si>
  <si>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</si>
  <si>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</si>
  <si>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</si>
  <si>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</si>
  <si>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</si>
  <si>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</si>
  <si>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</si>
  <si>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</si>
  <si>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</si>
  <si>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</si>
  <si>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</si>
  <si>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</si>
  <si>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</si>
  <si>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</si>
  <si>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</si>
  <si>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</si>
  <si>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</si>
  <si>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</si>
  <si>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</si>
  <si>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</si>
  <si>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</si>
  <si>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</si>
  <si>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</si>
  <si>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</si>
  <si>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</si>
  <si>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</si>
  <si>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</si>
  <si>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</si>
  <si>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</si>
  <si>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</si>
  <si>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</si>
  <si>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</si>
  <si>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</si>
  <si>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</si>
  <si>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</si>
  <si>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</si>
  <si>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</si>
  <si>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</si>
  <si>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</si>
  <si>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</si>
  <si>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</si>
  <si>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</si>
  <si>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</si>
  <si>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</si>
  <si>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</si>
  <si>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</si>
  <si>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</si>
  <si>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</si>
  <si>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</si>
  <si>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</si>
  <si>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</si>
  <si>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</si>
  <si>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</si>
  <si>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</si>
  <si>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</si>
  <si>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</si>
  <si>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</si>
  <si>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</si>
  <si>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</si>
  <si>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</si>
  <si>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</si>
  <si>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</si>
  <si>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</si>
  <si>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</si>
  <si>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</si>
  <si>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</si>
  <si>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</si>
  <si>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</si>
  <si>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</si>
  <si>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</si>
  <si>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</si>
  <si>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</si>
  <si>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</si>
  <si>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</si>
  <si>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</si>
  <si>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</si>
  <si>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</si>
  <si>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</si>
  <si>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</si>
  <si>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</si>
  <si>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</si>
  <si>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</si>
  <si>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</si>
  <si>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</si>
  <si>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</si>
  <si>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</si>
  <si>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</si>
  <si>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</si>
  <si>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</si>
  <si>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</si>
  <si>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</si>
  <si>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</si>
  <si>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</si>
  <si>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</si>
  <si>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</si>
  <si>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</si>
  <si>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</si>
  <si>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</si>
  <si>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</si>
  <si>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</si>
  <si>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</si>
  <si>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</si>
  <si>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</si>
  <si>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</si>
  <si>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</si>
  <si>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</si>
  <si>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</si>
  <si>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</si>
  <si>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</si>
  <si>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</si>
  <si>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</si>
  <si>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</si>
  <si>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</si>
  <si>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</si>
  <si>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</si>
  <si>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</si>
  <si>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</si>
  <si>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</si>
  <si>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</si>
  <si>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</si>
  <si>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</si>
  <si>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</si>
  <si>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</si>
  <si>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</si>
  <si>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</si>
  <si>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</si>
  <si>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</si>
  <si>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</si>
  <si>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</si>
  <si>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</si>
  <si>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</si>
  <si>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</si>
  <si>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</si>
  <si>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</si>
  <si>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</si>
  <si>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</si>
  <si>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</si>
  <si>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</si>
  <si>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</si>
  <si>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</si>
  <si>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</si>
  <si>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</si>
  <si>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</si>
  <si>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</si>
  <si>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</si>
  <si>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</si>
  <si>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</si>
  <si>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</si>
  <si>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</si>
  <si>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</si>
  <si>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</si>
  <si>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</si>
  <si>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</si>
  <si>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</si>
  <si>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</si>
  <si>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</si>
  <si>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</si>
  <si>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</si>
  <si>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</si>
  <si>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</si>
  <si>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</si>
  <si>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</si>
  <si>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</si>
  <si>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</si>
  <si>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</si>
  <si>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</si>
  <si>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</si>
  <si>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</si>
  <si>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</si>
  <si>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</si>
  <si>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</si>
  <si>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</si>
  <si>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</si>
  <si>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</si>
  <si>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</si>
  <si>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</si>
  <si>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</si>
  <si>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</si>
  <si>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</si>
  <si>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</si>
  <si>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</si>
  <si>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</si>
  <si>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</si>
  <si>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</si>
  <si>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</si>
  <si>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</si>
  <si>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</si>
  <si>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</si>
  <si>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</si>
  <si>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</si>
  <si>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</si>
  <si>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</si>
  <si>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</si>
  <si>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</si>
  <si>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</si>
  <si>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</si>
  <si>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</si>
  <si>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</si>
  <si>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</si>
  <si>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</si>
  <si>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</si>
  <si>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</si>
  <si>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</si>
  <si>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</si>
  <si>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</si>
  <si>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</si>
  <si>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</si>
  <si>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</si>
  <si>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</si>
  <si>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</si>
  <si>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</si>
  <si>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</si>
  <si>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</si>
  <si>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</si>
  <si>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</si>
  <si>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</si>
  <si>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</si>
  <si>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</si>
  <si>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</si>
  <si>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</si>
  <si>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</si>
  <si>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</si>
  <si>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</si>
  <si>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</si>
  <si>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</si>
  <si>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</si>
  <si>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</si>
  <si>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</si>
  <si>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</si>
  <si>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</si>
  <si>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</si>
  <si>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</si>
  <si>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</si>
  <si>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</si>
  <si>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</si>
  <si>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</si>
  <si>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</si>
  <si>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</si>
  <si>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</si>
  <si>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</si>
  <si>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</si>
  <si>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</si>
  <si>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</si>
  <si>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</si>
  <si>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</si>
  <si>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</si>
  <si>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</si>
  <si>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</si>
  <si>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</si>
  <si>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</si>
  <si>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</si>
  <si>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</si>
  <si>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</si>
  <si>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</si>
  <si>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</si>
  <si>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</si>
  <si>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</si>
  <si>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</si>
  <si>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</si>
  <si>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</si>
  <si>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</si>
  <si>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</si>
  <si>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</si>
  <si>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</si>
  <si>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</si>
  <si>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</si>
  <si>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</si>
  <si>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</si>
  <si>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</si>
  <si>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</si>
  <si>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</si>
  <si>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</si>
  <si>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</si>
  <si>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</si>
  <si>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</si>
  <si>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</si>
  <si>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</si>
  <si>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</si>
  <si>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</si>
  <si>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</si>
  <si>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</si>
  <si>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</si>
  <si>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</si>
  <si>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</si>
  <si>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</si>
  <si>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</si>
  <si>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</si>
  <si>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</si>
  <si>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</si>
  <si>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</si>
  <si>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</si>
  <si>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</si>
  <si>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</si>
  <si>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</si>
  <si>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</si>
  <si>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</si>
  <si>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</si>
  <si>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</si>
  <si>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</si>
  <si>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</si>
  <si>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</si>
  <si>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</si>
  <si>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</si>
  <si>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</si>
  <si>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</si>
  <si>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</si>
  <si>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</si>
  <si>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</si>
  <si>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</si>
  <si>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</si>
  <si>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</si>
  <si>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</si>
  <si>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</si>
  <si>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</si>
  <si>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</si>
  <si>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</si>
  <si>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</si>
  <si>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</si>
  <si>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</si>
  <si>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</si>
  <si>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</si>
  <si>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</si>
  <si>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</si>
  <si>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</si>
  <si>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</si>
  <si>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</si>
  <si>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</si>
  <si>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</si>
  <si>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</si>
  <si>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</si>
  <si>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</si>
  <si>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</si>
  <si>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</si>
  <si>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</si>
  <si>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</si>
  <si>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</si>
  <si>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</si>
  <si>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</si>
  <si>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</si>
  <si>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</si>
  <si>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</si>
  <si>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</si>
  <si>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</si>
  <si>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</si>
  <si>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</si>
  <si>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</si>
  <si>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</si>
  <si>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</si>
  <si>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</si>
  <si>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</si>
  <si>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</si>
  <si>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</si>
  <si>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</si>
  <si>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</si>
  <si>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</si>
  <si>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</si>
  <si>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</si>
  <si>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</si>
  <si>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</si>
  <si>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</si>
  <si>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</si>
  <si>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</si>
  <si>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</si>
  <si>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</si>
  <si>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</si>
  <si>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</si>
  <si>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</si>
  <si>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</si>
  <si>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</si>
  <si>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</si>
  <si>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</si>
  <si>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</si>
  <si>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</si>
  <si>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</si>
  <si>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</si>
  <si>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</si>
  <si>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</si>
  <si>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</si>
  <si>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</si>
  <si>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</si>
  <si>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</si>
  <si>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</si>
  <si>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</si>
  <si>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</si>
  <si>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</si>
  <si>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</si>
  <si>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</si>
  <si>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</si>
  <si>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</si>
  <si>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</si>
  <si>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</si>
  <si>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</si>
  <si>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</si>
  <si>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</si>
  <si>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</si>
  <si>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</si>
  <si>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</si>
  <si>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</si>
  <si>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</si>
  <si>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</si>
  <si>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</si>
  <si>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</si>
  <si>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</si>
  <si>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</si>
  <si>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</si>
  <si>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</si>
  <si>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</si>
  <si>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</si>
  <si>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</si>
  <si>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</si>
  <si>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</si>
  <si>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</si>
  <si>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</si>
  <si>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</si>
  <si>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</si>
  <si>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</si>
  <si>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</si>
  <si>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</si>
  <si>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</si>
  <si>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</si>
  <si>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</si>
  <si>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</si>
  <si>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</si>
  <si>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</si>
  <si>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</si>
  <si>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</si>
  <si>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</si>
  <si>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</si>
  <si>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</si>
  <si>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</si>
  <si>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</si>
  <si>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</si>
  <si>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</si>
  <si>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</si>
  <si>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</si>
  <si>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</si>
  <si>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</si>
  <si>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</si>
  <si>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</si>
  <si>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</si>
  <si>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</si>
  <si>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</si>
  <si>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</si>
  <si>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</si>
  <si>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</si>
  <si>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</si>
  <si>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</si>
  <si>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</si>
  <si>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</si>
  <si>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</si>
  <si>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</si>
  <si>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</si>
  <si>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</si>
  <si>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</si>
  <si>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</si>
  <si>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</si>
  <si>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</si>
  <si>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</si>
  <si>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</si>
  <si>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</si>
  <si>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</si>
  <si>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</si>
  <si>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</si>
  <si>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</si>
  <si>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</si>
  <si>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</si>
  <si>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</si>
  <si>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</si>
  <si>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</si>
  <si>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</si>
  <si>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</si>
  <si>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</si>
  <si>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</si>
  <si>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</si>
  <si>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</si>
  <si>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</si>
  <si>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</si>
  <si>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</si>
  <si>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</si>
  <si>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</si>
  <si>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</si>
  <si>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</si>
  <si>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</si>
  <si>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</si>
  <si>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</si>
  <si>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</si>
  <si>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</si>
  <si>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</si>
  <si>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</si>
  <si>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</si>
  <si>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</si>
  <si>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</si>
  <si>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</si>
  <si>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</si>
  <si>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</si>
  <si>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</si>
  <si>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</si>
  <si>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</si>
  <si>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</si>
  <si>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</si>
  <si>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</si>
  <si>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</si>
  <si>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</si>
  <si>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</si>
  <si>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</si>
  <si>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</si>
  <si>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</si>
  <si>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</si>
  <si>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</si>
  <si>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</si>
  <si>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</si>
  <si>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</si>
  <si>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</si>
  <si>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</si>
  <si>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</si>
  <si>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</si>
  <si>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</si>
  <si>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</si>
  <si>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</si>
  <si>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</si>
  <si>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</si>
  <si>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</si>
  <si>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</si>
  <si>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</si>
  <si>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</si>
  <si>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</si>
  <si>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</si>
  <si>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</si>
  <si>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</si>
  <si>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</si>
  <si>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</si>
  <si>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</si>
  <si>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</si>
  <si>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</si>
  <si>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</si>
  <si>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</si>
  <si>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</si>
  <si>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</si>
  <si>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</si>
  <si>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</si>
  <si>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</si>
  <si>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</si>
  <si>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</si>
  <si>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</si>
  <si>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</si>
  <si>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</si>
  <si>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</si>
  <si>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</si>
  <si>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</si>
  <si>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</si>
  <si>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</si>
  <si>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</si>
  <si>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</si>
  <si>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</si>
  <si>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</si>
  <si>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</si>
  <si>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</si>
  <si>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</si>
  <si>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</si>
  <si>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</si>
  <si>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</si>
  <si>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</si>
  <si>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</si>
  <si>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</si>
  <si>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</si>
  <si>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</si>
  <si>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</si>
  <si>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</si>
  <si>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</si>
  <si>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</si>
  <si>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</si>
  <si>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</si>
  <si>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</si>
  <si>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</si>
  <si>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</si>
  <si>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</si>
  <si>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</si>
  <si>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</si>
  <si>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</si>
  <si>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</si>
  <si>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</si>
  <si>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</si>
  <si>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</si>
  <si>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</si>
  <si>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</si>
  <si>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</si>
  <si>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</si>
  <si>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</si>
  <si>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</si>
  <si>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</si>
  <si>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</si>
  <si>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</si>
  <si>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</si>
  <si>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</si>
  <si>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</si>
  <si>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</si>
  <si>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</si>
  <si>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</si>
  <si>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</si>
  <si>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</si>
  <si>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</si>
  <si>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</si>
  <si>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</si>
  <si>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</si>
  <si>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</si>
  <si>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</si>
  <si>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</si>
  <si>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</si>
  <si>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</si>
  <si>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</si>
  <si>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</si>
  <si>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</si>
  <si>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</si>
  <si>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</si>
  <si>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</si>
  <si>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</si>
  <si>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</si>
  <si>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</si>
  <si>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</si>
  <si>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</si>
  <si>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</si>
  <si>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</si>
  <si>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</si>
  <si>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</si>
  <si>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</si>
  <si>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</si>
  <si>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</si>
  <si>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</si>
  <si>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</si>
  <si>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</si>
  <si>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</si>
  <si>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</si>
  <si>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</si>
  <si>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</si>
  <si>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</si>
  <si>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</si>
  <si>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</si>
  <si>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</si>
  <si>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</si>
  <si>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</si>
  <si>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</si>
  <si>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</si>
  <si>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</si>
  <si>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</si>
  <si>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</si>
  <si>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</si>
  <si>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</si>
  <si>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</si>
  <si>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</si>
  <si>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</si>
  <si>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</si>
  <si>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</si>
  <si>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</si>
  <si>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</si>
  <si>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</si>
  <si>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</si>
  <si>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</si>
  <si>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</si>
  <si>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</si>
  <si>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</si>
  <si>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</si>
  <si>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</si>
  <si>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</si>
  <si>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</si>
  <si>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</si>
  <si>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</si>
  <si>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</si>
  <si>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</si>
  <si>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</si>
  <si>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</si>
  <si>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</si>
  <si>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</si>
  <si>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</si>
  <si>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</si>
  <si>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</si>
  <si>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</si>
  <si>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</si>
  <si>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</si>
  <si>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</si>
  <si>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</si>
  <si>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</si>
  <si>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</si>
  <si>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</si>
  <si>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</si>
  <si>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</si>
  <si>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</si>
  <si>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</si>
  <si>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</si>
  <si>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</si>
  <si>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</si>
  <si>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</si>
  <si>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</si>
  <si>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</si>
  <si>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</si>
  <si>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</si>
  <si>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</si>
  <si>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</si>
  <si>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</si>
  <si>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</si>
  <si>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</si>
  <si>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</si>
  <si>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</si>
  <si>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</si>
  <si>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</si>
  <si>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</si>
  <si>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</si>
  <si>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</si>
  <si>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</si>
  <si>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</si>
  <si>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</si>
  <si>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</si>
  <si>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</si>
  <si>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</si>
  <si>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</si>
  <si>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</si>
  <si>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</si>
  <si>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</si>
  <si>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</si>
  <si>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</si>
  <si>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</si>
  <si>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</si>
  <si>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</si>
  <si>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</si>
  <si>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</si>
  <si>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</si>
  <si>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</si>
  <si>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</si>
  <si>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</si>
  <si>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</si>
  <si>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</si>
  <si>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</si>
  <si>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</si>
  <si>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</si>
  <si>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</si>
  <si>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</si>
  <si>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</si>
  <si>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</si>
  <si>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</si>
  <si>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</si>
  <si>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</si>
  <si>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</si>
  <si>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</si>
  <si>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</si>
  <si>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</si>
  <si>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</si>
  <si>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</si>
  <si>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</si>
  <si>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</si>
  <si>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</si>
  <si>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</si>
  <si>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</si>
  <si>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</si>
  <si>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</si>
  <si>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</si>
  <si>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</si>
  <si>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</si>
  <si>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</si>
  <si>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</si>
  <si>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</si>
  <si>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</si>
  <si>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</si>
  <si>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</si>
  <si>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</si>
  <si>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</si>
  <si>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</si>
  <si>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</si>
  <si>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</si>
  <si>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</si>
  <si>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</si>
  <si>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</si>
  <si>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</si>
  <si>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</si>
  <si>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</si>
  <si>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</si>
  <si>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</si>
  <si>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</si>
  <si>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</si>
  <si>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</si>
  <si>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</si>
  <si>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</si>
  <si>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</si>
  <si>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</si>
  <si>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</si>
  <si>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</si>
  <si>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</si>
  <si>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</si>
  <si>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</si>
  <si>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</si>
  <si>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</si>
  <si>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</si>
  <si>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</si>
  <si>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</si>
  <si>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</si>
  <si>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</si>
  <si>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</si>
  <si>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</si>
  <si>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</si>
  <si>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</si>
  <si>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</si>
  <si>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</si>
  <si>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</si>
  <si>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</si>
  <si>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</si>
  <si>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</si>
  <si>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</si>
  <si>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</si>
  <si>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</si>
  <si>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</si>
  <si>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</si>
  <si>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</si>
  <si>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</si>
  <si>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</si>
  <si>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</si>
  <si>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</si>
  <si>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</si>
  <si>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</si>
  <si>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</si>
  <si>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</si>
  <si>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</si>
  <si>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</si>
  <si>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</si>
  <si>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</si>
  <si>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</si>
  <si>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</si>
  <si>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</si>
  <si>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</si>
  <si>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</si>
  <si>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</si>
  <si>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</si>
  <si>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</si>
  <si>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</si>
  <si>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</si>
  <si>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</si>
  <si>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</si>
  <si>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</si>
  <si>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</si>
  <si>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</si>
  <si>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</si>
  <si>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</si>
  <si>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</si>
  <si>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</si>
  <si>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</si>
  <si>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</si>
  <si>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</si>
  <si>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</si>
  <si>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</si>
  <si>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</si>
  <si>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</si>
  <si>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</si>
  <si>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</si>
  <si>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</si>
  <si>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</si>
  <si>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</si>
  <si>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</si>
  <si>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</si>
  <si>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</si>
  <si>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</si>
  <si>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</si>
  <si>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</si>
  <si>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</si>
  <si>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</si>
  <si>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</si>
  <si>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</si>
  <si>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</si>
  <si>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</si>
  <si>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</si>
  <si>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</si>
  <si>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</si>
  <si>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</si>
  <si>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</si>
  <si>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</si>
  <si>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</si>
  <si>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</si>
  <si>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</si>
  <si>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</si>
  <si>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</si>
  <si>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</si>
  <si>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</si>
  <si>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</si>
  <si>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</si>
  <si>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</si>
  <si>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</si>
  <si>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</si>
  <si>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</si>
  <si>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</si>
  <si>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</si>
  <si>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</si>
  <si>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</si>
  <si>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</si>
  <si>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</si>
  <si>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</si>
  <si>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</si>
  <si>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</si>
  <si>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</si>
  <si>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</si>
  <si>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</si>
  <si>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</si>
  <si>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</si>
  <si>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</si>
  <si>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</si>
  <si>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</si>
  <si>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</si>
  <si>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</si>
  <si>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</si>
  <si>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</si>
  <si>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</si>
  <si>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</si>
  <si>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</si>
  <si>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</si>
  <si>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</si>
  <si>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</si>
  <si>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</si>
  <si>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</si>
  <si>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</si>
  <si>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</si>
  <si>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</si>
  <si>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</si>
  <si>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</si>
  <si>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</si>
  <si>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</si>
  <si>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</si>
  <si>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</si>
  <si>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</si>
  <si>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</si>
  <si>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</si>
  <si>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</si>
  <si>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</si>
  <si>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</si>
  <si>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</si>
  <si>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</si>
  <si>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</si>
  <si>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</si>
  <si>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</si>
  <si>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</si>
  <si>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</si>
  <si>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</si>
  <si>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</si>
  <si>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</si>
  <si>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</si>
  <si>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</si>
  <si>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</si>
  <si>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</si>
  <si>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</si>
  <si>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</si>
  <si>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</si>
  <si>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</si>
  <si>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</si>
  <si>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</si>
  <si>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</si>
  <si>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</si>
  <si>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</si>
  <si>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</si>
  <si>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</si>
  <si>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</si>
  <si>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</si>
  <si>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</si>
  <si>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</si>
  <si>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</si>
  <si>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</si>
  <si>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</si>
  <si>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</si>
  <si>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</si>
  <si>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</si>
  <si>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</si>
  <si>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</si>
  <si>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</si>
  <si>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</si>
  <si>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</si>
  <si>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</si>
  <si>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</si>
  <si>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</si>
  <si>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</si>
  <si>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</si>
  <si>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</si>
  <si>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</si>
  <si>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</si>
  <si>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</si>
  <si>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</si>
  <si>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</si>
  <si>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</si>
  <si>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</si>
  <si>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</si>
  <si>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</si>
  <si>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</si>
  <si>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</si>
  <si>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</si>
  <si>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</si>
  <si>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</si>
  <si>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</si>
  <si>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</si>
  <si>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</si>
  <si>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</si>
  <si>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</si>
  <si>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</si>
  <si>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</si>
  <si>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</si>
  <si>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</si>
  <si>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</si>
  <si>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</si>
  <si>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</si>
  <si>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</si>
  <si>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</si>
  <si>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</si>
  <si>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</si>
  <si>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</si>
  <si>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</si>
  <si>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</si>
  <si>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</si>
  <si>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</si>
  <si>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</si>
  <si>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</si>
  <si>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</si>
  <si>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</si>
  <si>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</si>
  <si>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</si>
  <si>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</si>
  <si>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</si>
  <si>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</si>
  <si>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</si>
  <si>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</si>
  <si>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</si>
  <si>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</si>
  <si>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</si>
  <si>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</si>
  <si>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</si>
  <si>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</si>
  <si>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</si>
  <si>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</si>
  <si>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</si>
  <si>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</si>
  <si>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</si>
  <si>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</si>
  <si>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</si>
  <si>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</si>
  <si>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</si>
  <si>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</si>
  <si>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</si>
  <si>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</si>
  <si>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</si>
  <si>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</si>
  <si>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</si>
  <si>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</si>
  <si>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</si>
  <si>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</si>
  <si>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</si>
  <si>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</si>
  <si>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</si>
  <si>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</si>
  <si>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</si>
  <si>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</si>
  <si>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</si>
  <si>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</si>
  <si>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</si>
  <si>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</si>
  <si>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</si>
  <si>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</si>
  <si>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</si>
  <si>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</si>
  <si>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</si>
  <si>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</si>
  <si>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</si>
  <si>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</si>
  <si>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</si>
  <si>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</si>
  <si>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</si>
  <si>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</si>
  <si>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</si>
  <si>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</si>
  <si>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</si>
  <si>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</si>
  <si>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</si>
  <si>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</si>
  <si>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</si>
  <si>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</si>
  <si>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</si>
  <si>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</si>
  <si>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</si>
  <si>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</si>
  <si>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</si>
  <si>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</si>
  <si>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</si>
  <si>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</si>
  <si>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</si>
  <si>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</si>
  <si>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</si>
  <si>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</si>
  <si>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</si>
  <si>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</si>
  <si>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</si>
  <si>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</si>
  <si>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</si>
  <si>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</si>
  <si>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</si>
  <si>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</si>
  <si>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</si>
  <si>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</si>
  <si>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</si>
  <si>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</si>
  <si>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</si>
  <si>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</si>
  <si>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</si>
  <si>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</si>
  <si>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</si>
  <si>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</si>
  <si>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</si>
  <si>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</si>
  <si>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</si>
  <si>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</si>
  <si>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</si>
  <si>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</si>
  <si>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</si>
  <si>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</si>
  <si>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</si>
  <si>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</si>
  <si>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</si>
  <si>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</si>
  <si>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</si>
  <si>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</si>
  <si>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</si>
  <si>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</si>
  <si>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</si>
  <si>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</si>
  <si>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</si>
  <si>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</si>
  <si>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</si>
  <si>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</si>
  <si>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</si>
  <si>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</si>
  <si>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</si>
  <si>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</si>
  <si>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</si>
  <si>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</si>
  <si>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</si>
  <si>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</si>
  <si>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</si>
  <si>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</si>
  <si>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</si>
  <si>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</si>
  <si>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</si>
  <si>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</si>
  <si>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</si>
  <si>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</si>
  <si>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</si>
  <si>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</si>
  <si>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</si>
  <si>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</si>
  <si>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</si>
  <si>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</si>
  <si>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</si>
  <si>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</si>
  <si>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</si>
  <si>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</si>
  <si>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</si>
  <si>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</si>
  <si>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</si>
  <si>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</si>
  <si>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</si>
  <si>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</si>
  <si>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</si>
  <si>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</si>
  <si>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</si>
  <si>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</si>
  <si>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</si>
  <si>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</si>
  <si>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</si>
  <si>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</si>
  <si>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</si>
  <si>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</si>
  <si>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</si>
  <si>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</si>
  <si>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</si>
  <si>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</si>
  <si>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</si>
  <si>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</si>
  <si>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</si>
  <si>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</si>
  <si>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</si>
  <si>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</si>
  <si>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</si>
  <si>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</si>
  <si>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</si>
  <si>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</si>
  <si>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</si>
  <si>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</si>
  <si>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</si>
  <si>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</si>
  <si>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</si>
  <si>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</si>
  <si>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</si>
  <si>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</si>
  <si>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</si>
  <si>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</si>
  <si>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</si>
  <si>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</si>
  <si>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</si>
  <si>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</si>
  <si>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</si>
  <si>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</si>
  <si>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</si>
  <si>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</si>
  <si>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</si>
  <si>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</si>
  <si>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</si>
  <si>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</si>
  <si>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</si>
  <si>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</si>
  <si>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</si>
  <si>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</si>
  <si>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</si>
  <si>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</si>
  <si>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</si>
  <si>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</si>
  <si>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</si>
  <si>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</si>
  <si>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</si>
  <si>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</si>
  <si>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</si>
  <si>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</si>
  <si>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</si>
  <si>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</si>
  <si>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</si>
  <si>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</si>
  <si>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</si>
  <si>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</si>
  <si>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</si>
  <si>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</si>
  <si>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</si>
  <si>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</si>
  <si>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</si>
  <si>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</si>
  <si>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</si>
  <si>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</si>
  <si>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</si>
  <si>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</si>
  <si>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</si>
  <si>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</si>
  <si>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</si>
  <si>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</si>
  <si>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</si>
  <si>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</si>
  <si>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</si>
  <si>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</si>
  <si>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</si>
  <si>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</si>
  <si>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</si>
  <si>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</si>
  <si>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</si>
  <si>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</si>
  <si>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</si>
  <si>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</si>
  <si>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</si>
  <si>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</si>
  <si>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</si>
  <si>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</si>
  <si>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</si>
  <si>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</si>
  <si>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</si>
  <si>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</si>
  <si>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</si>
  <si>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</si>
  <si>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</si>
  <si>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</si>
  <si>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</si>
  <si>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</si>
  <si>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</si>
  <si>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</si>
  <si>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</si>
  <si>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</si>
  <si>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</si>
  <si>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</si>
  <si>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</si>
  <si>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</si>
  <si>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</si>
  <si>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</si>
  <si>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</si>
  <si>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</si>
  <si>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</si>
  <si>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</si>
  <si>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</si>
  <si>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</si>
  <si>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</si>
  <si>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</si>
  <si>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</si>
  <si>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</si>
  <si>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</si>
  <si>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</si>
  <si>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</si>
  <si>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</si>
  <si>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</si>
  <si>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</si>
  <si>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</si>
  <si>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</si>
  <si>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</si>
  <si>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</si>
  <si>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</si>
  <si>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</si>
  <si>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</si>
  <si>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</si>
  <si>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</si>
  <si>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</si>
  <si>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</si>
  <si>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</si>
  <si>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</si>
  <si>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</si>
  <si>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</si>
  <si>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</si>
  <si>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</si>
  <si>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</si>
  <si>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</si>
  <si>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</si>
  <si>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</si>
  <si>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</si>
  <si>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</si>
  <si>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</si>
  <si>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</si>
  <si>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</si>
  <si>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</si>
  <si>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</si>
  <si>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</si>
  <si>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</si>
  <si>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</si>
  <si>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</si>
  <si>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</si>
  <si>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</si>
  <si>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</si>
  <si>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</si>
  <si>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</si>
  <si>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</si>
  <si>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</si>
  <si>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</si>
  <si>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</si>
  <si>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</si>
  <si>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</si>
  <si>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</si>
  <si>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</si>
  <si>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</si>
  <si>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</si>
  <si>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</si>
  <si>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</si>
  <si>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</si>
  <si>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</si>
  <si>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</si>
  <si>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</si>
  <si>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</si>
  <si>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</si>
  <si>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</si>
  <si>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</si>
  <si>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</si>
  <si>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</si>
  <si>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</si>
  <si>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</si>
  <si>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</si>
  <si>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</si>
  <si>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</si>
  <si>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</si>
  <si>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</si>
  <si>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</si>
  <si>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</si>
  <si>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</si>
  <si>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</si>
  <si>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</si>
  <si>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</si>
  <si>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</si>
  <si>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</si>
  <si>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</si>
  <si>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</si>
  <si>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</si>
  <si>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</si>
  <si>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</si>
  <si>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</si>
  <si>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</si>
  <si>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</si>
  <si>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</si>
  <si>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</si>
  <si>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</si>
  <si>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</si>
  <si>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</si>
  <si>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</si>
  <si>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</si>
  <si>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</si>
  <si>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</si>
  <si>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</si>
  <si>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</si>
  <si>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</si>
  <si>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</si>
  <si>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</si>
  <si>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</si>
  <si>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</si>
  <si>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</si>
  <si>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</si>
  <si>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</si>
  <si>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</si>
  <si>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</si>
  <si>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</si>
  <si>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</si>
  <si>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</si>
  <si>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</si>
  <si>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</si>
  <si>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</si>
  <si>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</si>
  <si>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</si>
  <si>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</si>
  <si>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</si>
  <si>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</si>
  <si>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</si>
  <si>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</si>
  <si>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</si>
  <si>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</si>
  <si>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</si>
  <si>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</si>
  <si>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</si>
  <si>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</si>
  <si>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</si>
  <si>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</si>
  <si>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</si>
  <si>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</si>
  <si>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</si>
  <si>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</si>
  <si>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</si>
  <si>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</si>
  <si>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</si>
  <si>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</si>
  <si>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</si>
  <si>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</si>
  <si>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</si>
  <si>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</si>
  <si>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</si>
  <si>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</si>
  <si>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</si>
  <si>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</si>
  <si>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</si>
  <si>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</si>
  <si>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</si>
  <si>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</si>
  <si>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</si>
  <si>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</si>
  <si>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</si>
  <si>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</si>
  <si>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</si>
  <si>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</si>
  <si>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</si>
  <si>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</si>
  <si>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</si>
  <si>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</si>
  <si>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</si>
  <si>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</si>
  <si>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</si>
  <si>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</si>
  <si>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</si>
  <si>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</si>
  <si>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</si>
  <si>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</si>
  <si>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</si>
  <si>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</si>
  <si>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</si>
  <si>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</si>
  <si>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</si>
  <si>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</si>
  <si>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</si>
  <si>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</si>
  <si>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</si>
  <si>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</si>
  <si>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</si>
  <si>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</si>
  <si>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</si>
  <si>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</si>
  <si>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</si>
  <si>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</si>
  <si>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</si>
  <si>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</si>
  <si>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</si>
  <si>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</si>
  <si>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</si>
  <si>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</si>
  <si>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</si>
  <si>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</si>
  <si>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</si>
  <si>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</si>
  <si>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</si>
  <si>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</si>
  <si>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</si>
  <si>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</si>
  <si>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</si>
  <si>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</si>
  <si>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</si>
  <si>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</si>
  <si>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</si>
  <si>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</si>
  <si>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</si>
  <si>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</si>
  <si>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</si>
  <si>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</si>
  <si>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</si>
  <si>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</si>
  <si>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</si>
  <si>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</si>
  <si>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</si>
  <si>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</si>
  <si>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</si>
  <si>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</si>
  <si>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</si>
  <si>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</si>
  <si>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</si>
  <si>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</si>
  <si>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</si>
  <si>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</si>
  <si>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</si>
  <si>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</si>
  <si>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</si>
  <si>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</si>
  <si>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</si>
  <si>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</si>
  <si>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</si>
  <si>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</si>
  <si>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</si>
  <si>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</si>
  <si>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</si>
  <si>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</si>
  <si>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</si>
  <si>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</si>
  <si>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</si>
  <si>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</si>
  <si>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</si>
  <si>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</si>
  <si>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</si>
  <si>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</si>
  <si>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</si>
  <si>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</si>
  <si>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</si>
  <si>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</si>
  <si>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</si>
  <si>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</si>
  <si>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</si>
  <si>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</si>
  <si>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</si>
  <si>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</si>
  <si>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</si>
  <si>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</si>
  <si>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</si>
  <si>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</si>
  <si>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</si>
  <si>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</si>
  <si>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</si>
  <si>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</si>
  <si>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</si>
  <si>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</si>
  <si>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</si>
  <si>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</si>
  <si>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</si>
  <si>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</si>
  <si>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</si>
  <si>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</si>
  <si>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</si>
  <si>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</si>
  <si>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</si>
  <si>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</si>
  <si>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</si>
  <si>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</si>
  <si>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</si>
  <si>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</si>
  <si>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</si>
  <si>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</si>
  <si>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</si>
  <si>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</si>
  <si>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</si>
  <si>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</si>
  <si>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</si>
  <si>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</si>
  <si>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</si>
  <si>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</si>
  <si>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</si>
  <si>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</si>
  <si>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</si>
  <si>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</si>
  <si>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</si>
  <si>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</si>
  <si>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</si>
  <si>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</si>
  <si>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</si>
  <si>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</si>
  <si>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</si>
  <si>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</si>
  <si>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</si>
  <si>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</si>
  <si>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</si>
  <si>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</si>
  <si>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</si>
  <si>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</si>
  <si>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</si>
  <si>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</si>
  <si>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</si>
  <si>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</si>
  <si>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</si>
  <si>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</si>
  <si>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</si>
  <si>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</si>
  <si>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</si>
  <si>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</si>
  <si>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</si>
  <si>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</si>
  <si>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</si>
  <si>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</si>
  <si>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</si>
  <si>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</si>
  <si>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</si>
  <si>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</si>
  <si>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</si>
  <si>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</si>
  <si>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</si>
  <si>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</si>
  <si>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</si>
  <si>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</si>
  <si>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</si>
  <si>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</si>
  <si>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</si>
  <si>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</si>
  <si>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</si>
  <si>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</si>
  <si>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</si>
  <si>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</si>
  <si>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</si>
  <si>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</si>
  <si>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</si>
  <si>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</si>
  <si>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</si>
  <si>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</si>
  <si>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</si>
  <si>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</si>
  <si>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</si>
  <si>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</si>
  <si>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</si>
  <si>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</si>
  <si>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</si>
  <si>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</si>
  <si>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</si>
  <si>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</si>
  <si>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</si>
  <si>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</si>
  <si>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</si>
  <si>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</si>
  <si>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</si>
  <si>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</si>
  <si>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</si>
  <si>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</si>
  <si>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</si>
  <si>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</si>
  <si>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</si>
  <si>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</si>
  <si>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</si>
  <si>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</si>
  <si>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</si>
  <si>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</si>
  <si>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</si>
  <si>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</si>
  <si>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</si>
  <si>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</si>
  <si>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</si>
  <si>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</si>
  <si>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</si>
  <si>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</si>
  <si>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</si>
  <si>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</si>
  <si>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</si>
  <si>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</si>
  <si>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</si>
  <si>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</si>
  <si>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</si>
  <si>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</si>
  <si>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</si>
  <si>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</si>
  <si>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</si>
  <si>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</si>
  <si>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</si>
  <si>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</si>
  <si>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</si>
  <si>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</si>
  <si>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</si>
  <si>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</si>
  <si>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</si>
  <si>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</si>
  <si>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</si>
  <si>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</si>
  <si>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</si>
  <si>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</si>
  <si>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</si>
  <si>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</si>
  <si>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</si>
  <si>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</si>
  <si>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</si>
  <si>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</si>
  <si>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</si>
  <si>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</si>
  <si>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</si>
  <si>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</si>
  <si>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</si>
  <si>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</si>
  <si>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</si>
  <si>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</si>
  <si>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</si>
  <si>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</si>
  <si>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</si>
  <si>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</si>
  <si>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</si>
  <si>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</si>
  <si>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</si>
  <si>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</si>
  <si>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</si>
  <si>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</si>
  <si>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</si>
  <si>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</si>
  <si>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</si>
  <si>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</si>
  <si>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</si>
  <si>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</si>
  <si>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</si>
  <si>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</si>
  <si>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</si>
  <si>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</si>
  <si>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</si>
  <si>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</si>
  <si>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</si>
  <si>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</si>
  <si>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</si>
  <si>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</si>
  <si>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</si>
  <si>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</si>
  <si>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</si>
  <si>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</si>
  <si>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</si>
  <si>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</si>
  <si>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</si>
  <si>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</si>
  <si>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</si>
  <si>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</si>
  <si>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</si>
  <si>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</si>
  <si>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</si>
  <si>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</si>
  <si>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</si>
  <si>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</si>
  <si>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</si>
  <si>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</si>
  <si>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</si>
  <si>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</si>
  <si>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</si>
  <si>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</si>
  <si>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</si>
  <si>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</si>
  <si>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</si>
  <si>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</si>
  <si>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</si>
  <si>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</si>
  <si>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</si>
  <si>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</si>
  <si>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</si>
  <si>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</si>
  <si>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</si>
  <si>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</si>
  <si>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</si>
  <si>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</si>
  <si>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</si>
  <si>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</si>
  <si>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</si>
  <si>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</si>
  <si>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</si>
  <si>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</si>
  <si>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</si>
  <si>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</si>
  <si>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</si>
  <si>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</si>
  <si>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</si>
  <si>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</si>
  <si>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</si>
  <si>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</si>
  <si>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</si>
  <si>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</si>
  <si>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</si>
  <si>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</si>
  <si>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</si>
  <si>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</si>
  <si>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</si>
  <si>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</si>
  <si>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</si>
  <si>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</si>
  <si>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</si>
  <si>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</si>
  <si>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</si>
  <si>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</si>
  <si>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</si>
  <si>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</si>
  <si>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</si>
  <si>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</si>
  <si>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</si>
  <si>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</si>
  <si>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</si>
  <si>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</si>
  <si>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</si>
  <si>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</si>
  <si>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</si>
  <si>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</si>
  <si>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</si>
  <si>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</si>
  <si>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</si>
  <si>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</si>
  <si>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</si>
  <si>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</si>
  <si>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</si>
  <si>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</si>
  <si>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</si>
  <si>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</si>
  <si>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</si>
  <si>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</si>
  <si>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</si>
  <si>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</si>
  <si>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</si>
  <si>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</si>
  <si>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</si>
  <si>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</si>
  <si>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</si>
  <si>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</si>
  <si>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</si>
  <si>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</si>
  <si>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</si>
  <si>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</si>
  <si>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</si>
  <si>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</si>
  <si>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</si>
  <si>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</si>
  <si>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</si>
  <si>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</si>
  <si>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</si>
  <si>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</si>
  <si>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</si>
  <si>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</si>
  <si>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</si>
  <si>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</si>
  <si>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</si>
  <si>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</si>
  <si>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</si>
  <si>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</si>
  <si>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</si>
  <si>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</si>
  <si>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</si>
  <si>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</si>
  <si>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</si>
  <si>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</si>
  <si>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</si>
  <si>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</si>
  <si>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</si>
  <si>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</si>
  <si>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</si>
  <si>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</si>
  <si>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</si>
  <si>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</si>
  <si>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</si>
  <si>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</si>
  <si>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</si>
  <si>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</si>
  <si>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</si>
  <si>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</si>
  <si>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</si>
  <si>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</si>
  <si>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</si>
  <si>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</si>
  <si>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</si>
  <si>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</si>
  <si>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</si>
  <si>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</si>
  <si>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</si>
  <si>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</si>
  <si>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</si>
  <si>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</si>
  <si>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</si>
  <si>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</si>
  <si>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</si>
  <si>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</si>
  <si>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</si>
  <si>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</si>
  <si>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</si>
  <si>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</si>
  <si>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</si>
  <si>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</si>
  <si>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</si>
  <si>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</si>
  <si>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</si>
  <si>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</si>
  <si>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</si>
  <si>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</si>
  <si>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</si>
  <si>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</si>
  <si>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</si>
  <si>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</si>
  <si>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</si>
  <si>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</si>
  <si>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</si>
  <si>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</si>
  <si>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</si>
  <si>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</si>
  <si>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</si>
  <si>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</si>
  <si>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</si>
  <si>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</si>
  <si>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</si>
  <si>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</si>
  <si>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</si>
  <si>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</si>
  <si>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</si>
  <si>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</si>
  <si>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</si>
  <si>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</si>
  <si>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</si>
  <si>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</si>
  <si>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</si>
  <si>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</si>
  <si>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</si>
  <si>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</si>
  <si>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</si>
  <si>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</si>
  <si>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</si>
  <si>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</si>
  <si>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</si>
  <si>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</si>
  <si>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</si>
  <si>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</si>
  <si>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</si>
  <si>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</si>
  <si>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</si>
  <si>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</si>
  <si>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</si>
  <si>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</si>
  <si>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</si>
  <si>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</si>
  <si>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</si>
  <si>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</si>
  <si>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</si>
  <si>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</si>
  <si>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</si>
  <si>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</si>
  <si>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</si>
  <si>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</si>
  <si>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</si>
  <si>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</si>
  <si>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</si>
  <si>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</si>
  <si>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</si>
  <si>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</si>
  <si>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</si>
  <si>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</si>
  <si>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</si>
  <si>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</si>
  <si>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</si>
  <si>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</si>
  <si>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</si>
  <si>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</si>
  <si>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</si>
  <si>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</si>
  <si>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</si>
  <si>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</si>
  <si>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</si>
  <si>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</si>
  <si>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</si>
  <si>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</si>
  <si>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</si>
  <si>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</si>
  <si>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</si>
  <si>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</si>
  <si>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</si>
  <si>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</si>
  <si>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</si>
  <si>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</si>
  <si>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</si>
  <si>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</si>
  <si>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</si>
  <si>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</si>
  <si>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</si>
  <si>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</si>
  <si>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</si>
  <si>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</si>
  <si>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</si>
  <si>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</si>
  <si>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</si>
  <si>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</si>
  <si>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</si>
  <si>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</si>
  <si>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</si>
  <si>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</si>
  <si>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</si>
  <si>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</si>
  <si>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</si>
  <si>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</si>
  <si>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</si>
  <si>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</si>
  <si>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</si>
  <si>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</si>
  <si>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</si>
  <si>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</si>
  <si>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</si>
  <si>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</si>
  <si>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</si>
  <si>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</si>
  <si>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</si>
  <si>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</si>
  <si>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</si>
  <si>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</si>
  <si>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</si>
  <si>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</si>
  <si>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</si>
  <si>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</si>
  <si>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</si>
  <si>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</si>
  <si>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</si>
  <si>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</si>
  <si>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</si>
  <si>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</si>
  <si>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</si>
  <si>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</si>
  <si>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</si>
  <si>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</si>
  <si>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</si>
  <si>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</si>
  <si>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</si>
  <si>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</si>
  <si>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</si>
  <si>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</si>
  <si>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</si>
  <si>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</si>
  <si>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</si>
  <si>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</si>
  <si>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</si>
  <si>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</si>
  <si>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</si>
  <si>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</si>
  <si>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</si>
  <si>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</si>
  <si>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</si>
  <si>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</si>
  <si>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</si>
  <si>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</si>
  <si>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</si>
  <si>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</si>
  <si>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</si>
  <si>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</si>
  <si>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</si>
  <si>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</si>
  <si>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</si>
  <si>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</si>
  <si>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</si>
  <si>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</si>
  <si>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</si>
  <si>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</si>
  <si>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</si>
  <si>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</si>
  <si>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</si>
  <si>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</si>
  <si>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</si>
  <si>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</si>
  <si>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</si>
  <si>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</si>
  <si>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</si>
  <si>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</si>
  <si>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</si>
  <si>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</si>
  <si>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</si>
  <si>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</si>
  <si>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</si>
  <si>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</si>
  <si>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</si>
  <si>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</si>
  <si>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</si>
  <si>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</si>
  <si>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</si>
  <si>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</si>
  <si>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</si>
  <si>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</si>
  <si>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</si>
  <si>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</si>
  <si>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</si>
  <si>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</si>
  <si>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</si>
  <si>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</si>
  <si>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</si>
  <si>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</si>
  <si>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</si>
  <si>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</si>
  <si>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</si>
  <si>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</si>
  <si>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</si>
  <si>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</si>
  <si>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</si>
  <si>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</si>
  <si>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</si>
  <si>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</si>
  <si>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</si>
  <si>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</si>
  <si>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</si>
  <si>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</si>
  <si>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</si>
  <si>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</si>
  <si>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</si>
  <si>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</si>
  <si>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</si>
  <si>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</si>
  <si>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</si>
  <si>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</si>
  <si>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</si>
  <si>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</si>
  <si>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</si>
  <si>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</si>
  <si>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</si>
  <si>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</si>
  <si>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</si>
  <si>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</si>
  <si>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</si>
  <si>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</si>
  <si>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</si>
  <si>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</si>
  <si>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</si>
  <si>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</si>
  <si>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</si>
  <si>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</si>
  <si>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</si>
  <si>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</si>
  <si>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</si>
  <si>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</si>
  <si>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</si>
  <si>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</si>
  <si>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</si>
  <si>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</si>
  <si>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</si>
  <si>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</si>
  <si>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</si>
  <si>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</si>
  <si>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</si>
  <si>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</si>
  <si>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</si>
  <si>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</si>
  <si>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</si>
  <si>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</si>
  <si>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</si>
  <si>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</si>
  <si>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</si>
  <si>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</si>
  <si>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</si>
  <si>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</si>
  <si>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</si>
  <si>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</si>
  <si>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</si>
  <si>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</si>
  <si>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</si>
  <si>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</si>
  <si>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</si>
  <si>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</si>
  <si>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</si>
  <si>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</si>
  <si>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</si>
  <si>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</si>
  <si>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</si>
  <si>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</si>
  <si>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</si>
  <si>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</si>
  <si>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</si>
  <si>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</si>
  <si>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</si>
  <si>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</si>
  <si>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</si>
  <si>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</si>
  <si>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</si>
  <si>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</si>
  <si>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</si>
  <si>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</si>
  <si>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</si>
  <si>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</si>
  <si>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</si>
  <si>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</si>
  <si>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</si>
  <si>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</si>
  <si>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</si>
  <si>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</si>
  <si>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</si>
  <si>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</si>
  <si>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</si>
  <si>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</si>
  <si>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</si>
  <si>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</si>
  <si>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</si>
  <si>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</si>
  <si>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</si>
  <si>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</si>
  <si>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</si>
  <si>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</si>
  <si>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</si>
  <si>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</si>
  <si>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</si>
  <si>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</si>
  <si>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</si>
  <si>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</si>
  <si>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</si>
  <si>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</si>
  <si>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</si>
  <si>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</si>
  <si>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</si>
  <si>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</si>
  <si>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</si>
  <si>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</si>
  <si>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</si>
  <si>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</si>
  <si>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</si>
  <si>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</si>
  <si>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</si>
  <si>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</si>
  <si>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</si>
  <si>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</si>
  <si>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</si>
  <si>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</si>
  <si>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</si>
  <si>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</si>
  <si>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</si>
  <si>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</si>
  <si>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</si>
  <si>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</si>
  <si>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</si>
  <si>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</si>
  <si>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</si>
  <si>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</si>
  <si>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</si>
  <si>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</si>
  <si>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</si>
  <si>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</si>
  <si>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</si>
  <si>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</si>
  <si>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</si>
  <si>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</si>
  <si>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</si>
  <si>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</si>
  <si>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</si>
  <si>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</si>
  <si>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</si>
  <si>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</si>
  <si>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</si>
  <si>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</si>
  <si>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</si>
  <si>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</si>
  <si>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</si>
  <si>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</si>
  <si>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</si>
  <si>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</si>
  <si>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</si>
  <si>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</si>
  <si>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</si>
  <si>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</si>
  <si>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</si>
  <si>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</si>
  <si>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</si>
  <si>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</si>
  <si>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</si>
  <si>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</si>
  <si>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</si>
  <si>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</si>
  <si>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</si>
  <si>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</si>
  <si>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</si>
  <si>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</si>
  <si>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</si>
  <si>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</si>
  <si>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</si>
  <si>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</si>
  <si>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</si>
  <si>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</si>
  <si>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</si>
  <si>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</si>
  <si>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</si>
  <si>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</si>
  <si>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</si>
  <si>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</si>
  <si>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</si>
  <si>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</si>
  <si>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</si>
  <si>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</si>
  <si>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</si>
  <si>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</si>
  <si>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</si>
  <si>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</si>
  <si>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</si>
  <si>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</si>
  <si>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</si>
  <si>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</si>
  <si>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</si>
  <si>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</si>
  <si>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</si>
  <si>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</si>
  <si>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</si>
  <si>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</si>
  <si>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</si>
  <si>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</si>
  <si>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</si>
  <si>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</si>
  <si>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</si>
  <si>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</si>
  <si>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</si>
  <si>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</si>
  <si>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</si>
  <si>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</si>
  <si>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</si>
  <si>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</si>
  <si>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</si>
  <si>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</si>
  <si>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</si>
  <si>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</si>
  <si>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</si>
  <si>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</si>
  <si>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</si>
  <si>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</si>
  <si>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</si>
  <si>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</si>
  <si>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</si>
  <si>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</si>
  <si>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</si>
  <si>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</si>
  <si>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</si>
  <si>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</si>
  <si>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</si>
  <si>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</si>
  <si>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</si>
  <si>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</si>
  <si>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</si>
  <si>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</si>
  <si>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</si>
  <si>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</si>
  <si>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</si>
  <si>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</si>
  <si>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</si>
  <si>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</si>
  <si>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</si>
  <si>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</si>
  <si>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</si>
  <si>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</si>
  <si>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</si>
  <si>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</si>
  <si>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</si>
  <si>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</si>
  <si>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</si>
  <si>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</si>
  <si>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</si>
  <si>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</si>
  <si>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</si>
  <si>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</si>
  <si>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</si>
  <si>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</si>
  <si>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</si>
  <si>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</si>
  <si>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</si>
  <si>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</si>
  <si>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</si>
  <si>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</si>
  <si>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</si>
  <si>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</si>
  <si>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</si>
  <si>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</si>
  <si>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</si>
  <si>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</si>
  <si>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</si>
  <si>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</si>
  <si>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</si>
  <si>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</si>
  <si>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</si>
  <si>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</si>
  <si>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</si>
  <si>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</si>
  <si>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</si>
  <si>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</si>
  <si>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</si>
  <si>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</si>
  <si>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</si>
  <si>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</si>
  <si>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</si>
  <si>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</si>
  <si>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</si>
  <si>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</si>
  <si>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</si>
  <si>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</si>
  <si>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</si>
  <si>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</si>
  <si>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</si>
  <si>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</si>
  <si>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</si>
  <si>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</si>
  <si>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</si>
  <si>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</si>
  <si>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</si>
  <si>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</si>
  <si>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</si>
  <si>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</si>
  <si>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</si>
  <si>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</si>
  <si>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</si>
  <si>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</si>
  <si>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</si>
  <si>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</si>
  <si>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</si>
  <si>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</si>
  <si>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</si>
  <si>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</si>
  <si>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</si>
  <si>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</si>
  <si>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</si>
  <si>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</si>
  <si>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</si>
  <si>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</si>
  <si>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</si>
  <si>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</si>
  <si>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</si>
  <si>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</si>
  <si>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</si>
  <si>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</si>
  <si>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</si>
  <si>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</si>
  <si>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</si>
  <si>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</si>
  <si>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</si>
  <si>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</si>
  <si>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</si>
  <si>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</si>
  <si>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</si>
  <si>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</si>
  <si>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</si>
  <si>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</si>
  <si>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</si>
  <si>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</si>
  <si>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</si>
  <si>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</si>
  <si>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</si>
  <si>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</si>
  <si>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</si>
  <si>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</si>
  <si>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</si>
  <si>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</si>
  <si>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</si>
  <si>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</si>
  <si>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</si>
  <si>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</si>
  <si>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</si>
  <si>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</si>
  <si>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</si>
  <si>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</si>
  <si>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</si>
  <si>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</si>
  <si>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</si>
  <si>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</si>
  <si>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</si>
  <si>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</si>
  <si>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</si>
  <si>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</si>
  <si>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</si>
  <si>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</si>
  <si>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</si>
  <si>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</si>
  <si>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</si>
  <si>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</si>
  <si>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</si>
  <si>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</si>
  <si>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</si>
  <si>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</si>
  <si>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</si>
  <si>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</si>
  <si>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</si>
  <si>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</si>
  <si>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</si>
  <si>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</si>
  <si>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</si>
  <si>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</si>
  <si>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</si>
  <si>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</si>
  <si>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</si>
  <si>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</si>
  <si>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</si>
  <si>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</si>
  <si>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</si>
  <si>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</si>
  <si>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</si>
  <si>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</si>
  <si>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</si>
  <si>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</si>
  <si>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</si>
  <si>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</si>
  <si>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</si>
  <si>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</si>
  <si>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</si>
  <si>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</si>
  <si>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</si>
  <si>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</si>
  <si>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</si>
  <si>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</si>
  <si>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</si>
  <si>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</si>
  <si>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</si>
  <si>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</si>
  <si>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</si>
  <si>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</si>
  <si>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</si>
  <si>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</si>
  <si>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</si>
  <si>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</si>
  <si>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</si>
  <si>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</si>
  <si>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</si>
  <si>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</si>
  <si>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</si>
  <si>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</si>
  <si>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</si>
  <si>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</si>
  <si>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</si>
  <si>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</si>
  <si>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</si>
  <si>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</si>
  <si>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</si>
  <si>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</si>
  <si>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</si>
  <si>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</si>
  <si>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</si>
  <si>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</si>
  <si>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</si>
  <si>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</si>
  <si>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</si>
  <si>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</si>
  <si>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</si>
  <si>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</si>
  <si>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</si>
  <si>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</si>
  <si>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</si>
  <si>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</si>
  <si>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</si>
  <si>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</si>
  <si>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</si>
  <si>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</si>
  <si>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</si>
  <si>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</si>
  <si>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</si>
  <si>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</si>
  <si>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</si>
  <si>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</si>
  <si>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</si>
  <si>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</si>
  <si>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</si>
  <si>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</si>
  <si>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</si>
  <si>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</si>
  <si>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</si>
  <si>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</si>
  <si>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</si>
  <si>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</si>
  <si>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</si>
  <si>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</si>
  <si>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</si>
  <si>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</si>
  <si>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</si>
  <si>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</si>
  <si>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</si>
  <si>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</si>
  <si>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</si>
  <si>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</si>
  <si>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</si>
  <si>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</si>
  <si>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</si>
  <si>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</si>
  <si>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</si>
  <si>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</si>
  <si>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</si>
  <si>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</si>
  <si>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</si>
  <si>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</si>
  <si>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</si>
  <si>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</si>
  <si>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</si>
  <si>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</si>
  <si>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</si>
  <si>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</si>
  <si>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</si>
  <si>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</si>
  <si>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</si>
  <si>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</si>
  <si>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</si>
  <si>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</si>
  <si>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</si>
  <si>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</si>
  <si>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</si>
  <si>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</si>
  <si>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</si>
  <si>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</si>
  <si>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</si>
  <si>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</si>
  <si>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</si>
  <si>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</si>
  <si>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</si>
  <si>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</si>
  <si>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</si>
  <si>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</si>
  <si>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</si>
  <si>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</si>
  <si>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</si>
  <si>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</si>
  <si>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</si>
  <si>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</si>
  <si>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</si>
  <si>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</si>
  <si>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</si>
  <si>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</si>
  <si>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</si>
  <si>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</si>
  <si>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</si>
  <si>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</si>
  <si>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</si>
  <si>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</si>
  <si>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</si>
  <si>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</si>
  <si>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</si>
  <si>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</si>
  <si>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</si>
  <si>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</si>
  <si>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</si>
  <si>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</si>
  <si>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</si>
  <si>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</si>
  <si>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</si>
  <si>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</si>
  <si>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</si>
  <si>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</si>
  <si>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</si>
  <si>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</si>
  <si>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</si>
  <si>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</si>
  <si>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</si>
  <si>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</si>
  <si>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</si>
  <si>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</si>
  <si>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</si>
  <si>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</si>
  <si>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</si>
  <si>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</si>
  <si>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</si>
  <si>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</si>
  <si>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</si>
  <si>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</si>
  <si>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</si>
  <si>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</si>
  <si>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</si>
  <si>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</si>
  <si>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</si>
  <si>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</si>
  <si>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</si>
  <si>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</si>
  <si>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</si>
  <si>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</si>
  <si>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</si>
  <si>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</si>
  <si>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</si>
  <si>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</si>
  <si>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</si>
  <si>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</si>
  <si>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</si>
  <si>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</si>
  <si>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</si>
  <si>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</si>
  <si>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</si>
  <si>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</si>
  <si>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</si>
  <si>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</si>
  <si>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</si>
  <si>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</si>
  <si>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</si>
  <si>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</si>
  <si>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</si>
  <si>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</si>
  <si>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</si>
  <si>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</si>
  <si>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</si>
  <si>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</si>
  <si>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</si>
  <si>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</si>
  <si>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</si>
  <si>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</si>
  <si>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</si>
  <si>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</si>
  <si>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</si>
  <si>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</si>
  <si>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</si>
  <si>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</si>
  <si>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</si>
  <si>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</si>
  <si>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</si>
  <si>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</si>
  <si>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</si>
  <si>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</si>
  <si>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</si>
  <si>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</si>
  <si>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</si>
  <si>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</si>
  <si>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</si>
  <si>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</si>
  <si>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</si>
  <si>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</si>
  <si>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</si>
  <si>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</si>
  <si>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</si>
  <si>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</si>
  <si>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</si>
  <si>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</si>
  <si>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</si>
  <si>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</si>
  <si>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</si>
  <si>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</si>
  <si>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</si>
  <si>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</si>
  <si>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</si>
  <si>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</si>
  <si>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</si>
  <si>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</si>
  <si>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</si>
  <si>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</si>
  <si>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</si>
  <si>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</si>
  <si>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</si>
  <si>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</si>
  <si>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</si>
  <si>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</si>
  <si>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</si>
  <si>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</si>
  <si>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</si>
  <si>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</si>
  <si>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</si>
  <si>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</si>
  <si>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</si>
  <si>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</si>
  <si>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</si>
  <si>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</si>
  <si>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</si>
  <si>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</si>
  <si>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</si>
  <si>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</si>
  <si>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</si>
  <si>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</si>
  <si>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</si>
  <si>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</si>
  <si>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</si>
  <si>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</si>
  <si>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</si>
  <si>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</si>
  <si>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</si>
  <si>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</si>
  <si>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</si>
  <si>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</si>
  <si>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</si>
  <si>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</si>
  <si>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</si>
  <si>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</si>
  <si>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</si>
  <si>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</si>
  <si>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</si>
  <si>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</si>
  <si>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</si>
  <si>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</si>
  <si>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</si>
  <si>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</si>
  <si>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</si>
  <si>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</si>
  <si>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</si>
  <si>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</si>
  <si>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</si>
  <si>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</si>
  <si>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</si>
  <si>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</si>
  <si>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</si>
  <si>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</si>
  <si>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</si>
  <si>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</si>
  <si>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</si>
  <si>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</si>
  <si>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</si>
  <si>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</si>
  <si>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</si>
  <si>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</si>
  <si>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</si>
  <si>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</si>
  <si>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</si>
  <si>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</si>
  <si>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</si>
  <si>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</si>
  <si>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</si>
  <si>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</si>
  <si>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</si>
  <si>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</si>
  <si>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</si>
  <si>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</si>
  <si>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</si>
  <si>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</si>
  <si>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</si>
  <si>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</si>
  <si>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</si>
  <si>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</si>
  <si>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</si>
  <si>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</si>
  <si>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</si>
  <si>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</si>
  <si>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</si>
  <si>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</si>
  <si>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</si>
  <si>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</si>
  <si>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</si>
  <si>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</si>
  <si>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</si>
  <si>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</si>
  <si>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</si>
  <si>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</si>
  <si>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</si>
  <si>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</si>
  <si>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</si>
  <si>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</si>
  <si>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</si>
  <si>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</si>
  <si>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</si>
  <si>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</si>
  <si>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</si>
  <si>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</si>
  <si>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</si>
  <si>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</si>
  <si>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</si>
  <si>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</si>
  <si>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</si>
  <si>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</si>
  <si>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</si>
  <si>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</si>
  <si>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</si>
  <si>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</si>
  <si>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</si>
  <si>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</si>
  <si>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</si>
  <si>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</si>
  <si>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</si>
  <si>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</si>
  <si>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</si>
  <si>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</si>
  <si>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</si>
  <si>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</si>
  <si>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</si>
  <si>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</si>
  <si>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</si>
  <si>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</si>
  <si>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</si>
  <si>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</si>
  <si>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</si>
  <si>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</si>
  <si>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</si>
  <si>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</si>
  <si>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</si>
  <si>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</si>
  <si>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</si>
  <si>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</si>
  <si>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</si>
  <si>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</si>
  <si>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</si>
  <si>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</si>
  <si>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</si>
  <si>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</si>
  <si>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</si>
  <si>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</si>
  <si>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</si>
  <si>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</si>
  <si>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</si>
  <si>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</si>
  <si>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</si>
  <si>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</si>
  <si>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</si>
  <si>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</si>
  <si>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</si>
  <si>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</si>
  <si>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</si>
  <si>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</si>
  <si>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</si>
  <si>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</si>
  <si>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</si>
  <si>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</si>
  <si>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</si>
  <si>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</si>
  <si>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</si>
  <si>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</si>
  <si>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</si>
  <si>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</si>
  <si>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</si>
  <si>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</si>
  <si>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</si>
  <si>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</si>
  <si>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</si>
  <si>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</si>
  <si>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</si>
  <si>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</si>
  <si>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</si>
  <si>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</si>
  <si>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</si>
  <si>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</si>
  <si>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</si>
  <si>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</si>
  <si>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</si>
  <si>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</si>
  <si>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</si>
  <si>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</si>
  <si>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</si>
  <si>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</si>
  <si>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</si>
  <si>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</si>
  <si>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</si>
  <si>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</si>
  <si>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</si>
  <si>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</si>
  <si>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</si>
  <si>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</si>
  <si>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</si>
  <si>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</si>
  <si>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</si>
  <si>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</si>
  <si>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</si>
  <si>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</si>
  <si>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</si>
  <si>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</si>
  <si>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</si>
  <si>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</si>
  <si>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</si>
  <si>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</si>
  <si>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</si>
  <si>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</si>
  <si>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</si>
  <si>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</si>
  <si>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</si>
  <si>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</si>
  <si>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</si>
  <si>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</si>
  <si>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</si>
  <si>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</si>
  <si>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</si>
  <si>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</si>
  <si>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</si>
  <si>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</si>
  <si>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</si>
  <si>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</si>
  <si>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</si>
  <si>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</si>
  <si>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</si>
  <si>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</si>
  <si>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</si>
  <si>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</si>
  <si>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</si>
  <si>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</si>
  <si>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</si>
  <si>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</si>
  <si>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</si>
  <si>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</si>
  <si>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</si>
  <si>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</si>
  <si>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</si>
  <si>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</si>
  <si>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</si>
  <si>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</si>
  <si>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</si>
  <si>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</si>
  <si>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</si>
  <si>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</si>
  <si>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</si>
  <si>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</si>
  <si>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</si>
  <si>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</si>
  <si>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</si>
  <si>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</si>
  <si>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</si>
  <si>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</si>
  <si>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</si>
  <si>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</si>
  <si>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</si>
  <si>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</si>
  <si>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</si>
  <si>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</si>
  <si>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</si>
  <si>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</si>
  <si>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</si>
  <si>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</si>
  <si>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</si>
  <si>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</si>
  <si>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</si>
  <si>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</si>
  <si>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</si>
  <si>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</si>
  <si>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</si>
  <si>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</si>
  <si>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</si>
  <si>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</si>
  <si>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</si>
  <si>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</si>
  <si>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</si>
  <si>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</si>
  <si>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</si>
  <si>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</si>
  <si>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</si>
  <si>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</si>
  <si>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</si>
  <si>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</si>
  <si>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</si>
  <si>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</si>
  <si>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</si>
  <si>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</si>
  <si>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</si>
  <si>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</si>
  <si>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</si>
  <si>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</si>
  <si>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</si>
  <si>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</si>
  <si>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</si>
  <si>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</si>
  <si>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</si>
  <si>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</si>
  <si>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</si>
  <si>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</si>
  <si>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</si>
  <si>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</si>
  <si>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</si>
  <si>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</si>
  <si>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</si>
  <si>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</si>
  <si>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</si>
  <si>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</si>
  <si>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</si>
  <si>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</si>
  <si>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</si>
  <si>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</si>
  <si>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</si>
  <si>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</si>
  <si>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</si>
  <si>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</si>
  <si>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</si>
  <si>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</si>
  <si>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</si>
  <si>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</si>
  <si>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</si>
  <si>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</si>
  <si>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</si>
  <si>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</si>
  <si>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</si>
  <si>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</si>
  <si>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</si>
  <si>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</si>
  <si>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</si>
  <si>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</si>
  <si>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</si>
  <si>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</si>
  <si>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</si>
  <si>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</si>
  <si>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</si>
  <si>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</si>
  <si>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</si>
  <si>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</si>
  <si>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</si>
  <si>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</si>
  <si>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</si>
  <si>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</si>
  <si>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</si>
  <si>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</si>
  <si>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</si>
  <si>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</si>
  <si>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</si>
  <si>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</si>
  <si>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</si>
  <si>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</si>
  <si>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</si>
  <si>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</si>
  <si>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</si>
  <si>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</si>
  <si>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</si>
  <si>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</si>
  <si>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</si>
  <si>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</si>
  <si>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</si>
  <si>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</si>
  <si>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</si>
  <si>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</si>
  <si>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</si>
  <si>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</si>
  <si>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</si>
  <si>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</si>
  <si>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</si>
  <si>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</si>
  <si>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</si>
  <si>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</si>
  <si>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</si>
  <si>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</si>
  <si>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</si>
  <si>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</si>
  <si>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</si>
  <si>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</si>
  <si>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</si>
  <si>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</si>
  <si>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</si>
  <si>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</si>
  <si>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</si>
  <si>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</si>
  <si>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</si>
  <si>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</si>
  <si>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</si>
  <si>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</si>
  <si>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</si>
  <si>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</si>
  <si>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</si>
  <si>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</si>
  <si>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</si>
  <si>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</si>
  <si>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</si>
  <si>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</si>
  <si>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</si>
  <si>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</si>
  <si>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</si>
  <si>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</si>
  <si>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</si>
  <si>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</si>
  <si>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</si>
  <si>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</si>
  <si>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</si>
  <si>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</si>
  <si>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</si>
  <si>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</si>
  <si>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</si>
  <si>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</si>
  <si>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</si>
  <si>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</si>
  <si>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</si>
  <si>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</si>
  <si>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</si>
  <si>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</si>
  <si>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</si>
  <si>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</si>
  <si>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</si>
  <si>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</si>
  <si>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</si>
  <si>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</si>
  <si>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</si>
  <si>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</si>
  <si>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</si>
  <si>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</si>
  <si>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</si>
  <si>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</si>
  <si>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</si>
  <si>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</si>
  <si>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</si>
  <si>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</si>
  <si>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</si>
  <si>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</si>
  <si>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</si>
  <si>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</si>
  <si>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</si>
  <si>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</si>
  <si>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</si>
  <si>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</si>
  <si>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</si>
  <si>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</si>
  <si>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</si>
  <si>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</si>
  <si>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</si>
  <si>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</si>
  <si>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</si>
  <si>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</si>
  <si>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</si>
  <si>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</si>
  <si>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</si>
  <si>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</si>
  <si>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</si>
  <si>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</si>
  <si>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</si>
  <si>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</si>
  <si>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</si>
  <si>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</si>
  <si>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</si>
  <si>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</si>
  <si>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</si>
  <si>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</si>
  <si>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</si>
  <si>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</si>
  <si>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</si>
  <si>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</si>
  <si>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</si>
  <si>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</si>
  <si>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</si>
  <si>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</si>
  <si>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</si>
  <si>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</si>
  <si>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</si>
  <si>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</si>
  <si>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</si>
  <si>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</si>
  <si>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</si>
  <si>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</si>
  <si>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</si>
  <si>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</si>
  <si>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</si>
  <si>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</si>
  <si>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</si>
  <si>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</si>
  <si>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</si>
  <si>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</si>
  <si>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</si>
  <si>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</si>
  <si>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</si>
  <si>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</si>
  <si>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</si>
  <si>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</si>
  <si>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</si>
  <si>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</si>
  <si>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</si>
  <si>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</si>
  <si>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</si>
  <si>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</si>
  <si>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</si>
  <si>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</si>
  <si>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</si>
  <si>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</si>
  <si>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</si>
  <si>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</si>
  <si>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</si>
  <si>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</si>
  <si>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</si>
  <si>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</si>
  <si>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</si>
  <si>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</si>
  <si>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</si>
  <si>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</si>
  <si>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</si>
  <si>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</si>
  <si>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</si>
  <si>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</si>
  <si>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</si>
  <si>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</si>
  <si>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</si>
  <si>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</si>
  <si>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</si>
  <si>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</si>
  <si>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</si>
  <si>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</si>
  <si>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</si>
  <si>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</si>
  <si>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</si>
  <si>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</si>
  <si>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</si>
  <si>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</si>
  <si>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</si>
  <si>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</si>
  <si>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</si>
  <si>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</si>
  <si>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</si>
  <si>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</si>
  <si>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</si>
  <si>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</si>
  <si>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</si>
  <si>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</si>
  <si>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</si>
  <si>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</si>
  <si>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</si>
  <si>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</si>
  <si>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</si>
  <si>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</si>
  <si>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</si>
  <si>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</si>
  <si>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</si>
  <si>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</si>
  <si>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</si>
  <si>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</si>
  <si>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</si>
  <si>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</si>
  <si>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</si>
  <si>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</si>
  <si>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</si>
  <si>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</si>
  <si>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</si>
  <si>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</si>
  <si>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</si>
  <si>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</si>
  <si>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</si>
  <si>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</si>
  <si>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</si>
  <si>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</si>
  <si>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</si>
  <si>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</si>
  <si>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</si>
  <si>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</si>
  <si>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</si>
  <si>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</si>
  <si>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</si>
  <si>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</si>
  <si>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</si>
  <si>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</si>
  <si>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</si>
  <si>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</si>
  <si>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</si>
  <si>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</si>
  <si>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</si>
  <si>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</si>
  <si>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</si>
  <si>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</si>
  <si>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</si>
  <si>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</si>
  <si>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</si>
  <si>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</si>
  <si>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</si>
  <si>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</si>
  <si>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</si>
  <si>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</si>
  <si>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</si>
  <si>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</si>
  <si>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</si>
  <si>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</si>
  <si>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</si>
  <si>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</si>
  <si>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</si>
  <si>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</si>
  <si>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</si>
  <si>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</si>
  <si>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</si>
  <si>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</si>
  <si>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</si>
  <si>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</si>
  <si>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</si>
  <si>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</si>
  <si>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</si>
  <si>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</si>
  <si>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</si>
  <si>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</si>
  <si>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</si>
  <si>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</si>
  <si>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</si>
  <si>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</si>
  <si>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</si>
  <si>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</si>
  <si>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</si>
  <si>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</si>
  <si>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</si>
  <si>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</si>
  <si>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</si>
  <si>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</si>
  <si>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</si>
  <si>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</si>
  <si>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</si>
  <si>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</si>
  <si>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</si>
  <si>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</si>
  <si>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</si>
  <si>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</si>
  <si>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</si>
  <si>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</si>
  <si>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</si>
  <si>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</si>
  <si>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</si>
  <si>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</si>
  <si>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</si>
  <si>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</si>
  <si>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</si>
  <si>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</si>
  <si>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</si>
  <si>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</si>
  <si>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</si>
  <si>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</si>
  <si>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</si>
  <si>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</si>
  <si>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</si>
  <si>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</si>
  <si>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</si>
  <si>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</si>
  <si>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</si>
  <si>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</si>
  <si>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</si>
  <si>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</si>
  <si>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</si>
  <si>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</si>
  <si>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</si>
  <si>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</si>
  <si>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</si>
  <si>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</si>
  <si>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</si>
  <si>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</si>
  <si>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</si>
  <si>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</si>
  <si>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</si>
  <si>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</si>
  <si>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</si>
  <si>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</si>
  <si>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</si>
  <si>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</si>
  <si>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</si>
  <si>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</si>
  <si>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</si>
  <si>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</si>
  <si>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</si>
  <si>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</si>
  <si>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</si>
  <si>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</si>
  <si>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</si>
  <si>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</si>
  <si>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</si>
  <si>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</si>
  <si>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</si>
  <si>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</si>
  <si>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</si>
  <si>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</si>
  <si>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</si>
  <si>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</si>
  <si>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</si>
  <si>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</si>
  <si>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</si>
  <si>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</si>
  <si>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</si>
  <si>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</si>
  <si>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</si>
  <si>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</si>
  <si>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</si>
  <si>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</si>
  <si>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</si>
  <si>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</si>
  <si>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</si>
  <si>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</si>
  <si>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</si>
  <si>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</si>
  <si>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</si>
  <si>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</si>
  <si>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</si>
  <si>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</si>
  <si>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</si>
  <si>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</si>
  <si>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</si>
  <si>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</si>
  <si>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</si>
  <si>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</si>
  <si>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</si>
  <si>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</si>
  <si>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</si>
  <si>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</si>
  <si>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</si>
  <si>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</si>
  <si>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</si>
  <si>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</si>
  <si>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</si>
  <si>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</si>
  <si>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</si>
  <si>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</si>
  <si>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</si>
  <si>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</si>
  <si>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</si>
  <si>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</si>
  <si>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</si>
  <si>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</si>
  <si>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</si>
  <si>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</si>
  <si>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</si>
  <si>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</si>
  <si>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</si>
  <si>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</si>
  <si>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</si>
  <si>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</si>
  <si>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</si>
  <si>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</si>
  <si>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</si>
  <si>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</si>
  <si>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</si>
  <si>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</si>
  <si>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</si>
  <si>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</si>
  <si>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</si>
  <si>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</si>
  <si>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</si>
  <si>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</si>
  <si>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</si>
  <si>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</si>
  <si>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</si>
  <si>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</si>
  <si>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</si>
  <si>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</si>
  <si>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</si>
  <si>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</si>
  <si>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</si>
  <si>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</si>
  <si>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</si>
  <si>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</si>
  <si>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</si>
  <si>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</si>
  <si>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</si>
  <si>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</si>
  <si>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</si>
  <si>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</si>
  <si>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</si>
  <si>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</si>
  <si>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</si>
  <si>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</si>
  <si>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</si>
  <si>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</si>
  <si>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</si>
  <si>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</si>
  <si>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</si>
  <si>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</si>
  <si>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</si>
  <si>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</si>
  <si>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</si>
  <si>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</si>
  <si>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</si>
  <si>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</si>
  <si>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</si>
  <si>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</si>
  <si>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</si>
  <si>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</si>
  <si>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</si>
  <si>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</si>
  <si>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</si>
  <si>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</si>
  <si>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</si>
  <si>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</si>
  <si>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</si>
  <si>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</si>
  <si>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</si>
  <si>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</si>
  <si>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</si>
  <si>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</si>
  <si>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</si>
  <si>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</si>
  <si>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</si>
  <si>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</si>
  <si>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</si>
  <si>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</si>
  <si>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</si>
  <si>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</si>
  <si>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</si>
  <si>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</si>
  <si>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</si>
  <si>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</si>
  <si>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</si>
  <si>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</si>
  <si>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</si>
  <si>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</si>
  <si>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</si>
  <si>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</si>
  <si>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</si>
  <si>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</si>
  <si>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</si>
  <si>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</si>
  <si>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</si>
  <si>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</si>
  <si>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</si>
  <si>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</si>
  <si>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</si>
  <si>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</si>
  <si>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</si>
  <si>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</si>
  <si>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</si>
  <si>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</si>
  <si>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</si>
  <si>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</si>
  <si>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</si>
  <si>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</si>
  <si>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</si>
  <si>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</si>
  <si>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</si>
  <si>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</si>
  <si>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</si>
  <si>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</si>
  <si>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</si>
  <si>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</si>
  <si>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</si>
  <si>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</si>
  <si>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</si>
  <si>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</si>
  <si>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</si>
  <si>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</si>
  <si>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</si>
  <si>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</si>
  <si>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</si>
  <si>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</si>
  <si>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</si>
  <si>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</si>
  <si>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</si>
  <si>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</si>
  <si>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</si>
  <si>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</si>
  <si>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</si>
  <si>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</si>
  <si>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</si>
  <si>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</si>
  <si>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</si>
  <si>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</si>
  <si>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</si>
  <si>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</si>
  <si>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</si>
  <si>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</si>
  <si>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</si>
  <si>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</si>
  <si>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</si>
  <si>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</si>
  <si>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</si>
  <si>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</si>
  <si>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</si>
  <si>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</si>
  <si>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</si>
  <si>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</si>
  <si>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</si>
  <si>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</si>
  <si>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</si>
  <si>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</si>
  <si>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</si>
  <si>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</si>
  <si>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</si>
  <si>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</si>
  <si>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</si>
  <si>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</si>
  <si>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</si>
  <si>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</si>
  <si>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</si>
  <si>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</si>
  <si>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</si>
  <si>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</si>
  <si>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</si>
  <si>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</si>
  <si>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</si>
  <si>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</si>
  <si>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</si>
  <si>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</si>
  <si>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</si>
  <si>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</si>
  <si>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</si>
  <si>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</si>
  <si>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</si>
  <si>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</si>
  <si>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</si>
  <si>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</si>
  <si>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</si>
  <si>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</si>
  <si>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</si>
  <si>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</si>
  <si>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</si>
  <si>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</si>
  <si>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</si>
  <si>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</si>
  <si>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</si>
  <si>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</si>
  <si>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</si>
  <si>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</si>
  <si>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</si>
  <si>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</si>
  <si>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</si>
  <si>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</si>
  <si>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</si>
  <si>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</si>
  <si>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</si>
  <si>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</si>
  <si>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</si>
  <si>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</si>
  <si>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</si>
  <si>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</si>
  <si>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</si>
  <si>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</si>
  <si>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</si>
  <si>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</si>
  <si>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</si>
  <si>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</si>
  <si>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</si>
  <si>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</si>
  <si>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</si>
  <si>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</si>
  <si>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</si>
  <si>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</si>
  <si>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</si>
  <si>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</si>
  <si>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</si>
  <si>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</si>
  <si>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</si>
  <si>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</si>
  <si>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</si>
  <si>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</si>
  <si>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</si>
  <si>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</si>
  <si>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</si>
  <si>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</si>
  <si>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</si>
  <si>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</si>
  <si>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</si>
  <si>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</si>
  <si>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</si>
  <si>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</si>
  <si>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</si>
  <si>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</si>
  <si>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</si>
  <si>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</si>
  <si>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</si>
  <si>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</si>
  <si>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</si>
  <si>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</si>
  <si>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</si>
  <si>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</si>
  <si>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</si>
  <si>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</si>
  <si>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</si>
  <si>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</si>
  <si>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</si>
  <si>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</si>
  <si>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</si>
  <si>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</si>
  <si>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</si>
  <si>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</si>
  <si>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</si>
  <si>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</si>
  <si>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</si>
  <si>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</si>
  <si>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</si>
  <si>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</si>
  <si>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</si>
  <si>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</si>
  <si>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</si>
  <si>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</si>
  <si>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</si>
  <si>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</si>
  <si>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</si>
  <si>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</si>
  <si>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</si>
  <si>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</si>
  <si>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</si>
  <si>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</si>
  <si>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</si>
  <si>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</si>
  <si>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</si>
  <si>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</si>
  <si>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</si>
  <si>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</si>
  <si>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</si>
  <si>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</si>
  <si>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</si>
  <si>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</si>
  <si>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</si>
  <si>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</si>
  <si>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</si>
  <si>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</si>
  <si>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</si>
  <si>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</si>
  <si>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</si>
  <si>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</si>
  <si>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</si>
  <si>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</si>
  <si>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</si>
  <si>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</si>
  <si>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</si>
  <si>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</si>
  <si>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</si>
  <si>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</si>
  <si>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</si>
  <si>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</si>
  <si>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</si>
  <si>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</si>
  <si>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</si>
  <si>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</si>
  <si>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</si>
  <si>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</si>
  <si>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</si>
  <si>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</si>
  <si>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</si>
  <si>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</si>
  <si>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</si>
  <si>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</si>
  <si>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</si>
  <si>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</si>
  <si>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</si>
  <si>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</si>
  <si>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</si>
  <si>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</si>
  <si>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</si>
  <si>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</si>
  <si>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</si>
  <si>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</si>
  <si>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</si>
  <si>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</si>
  <si>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</si>
  <si>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</si>
  <si>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</si>
  <si>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</si>
  <si>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</si>
  <si>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</si>
  <si>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</si>
  <si>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</si>
  <si>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</si>
  <si>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</si>
  <si>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</si>
  <si>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</si>
  <si>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</si>
  <si>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</si>
  <si>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</si>
  <si>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</si>
  <si>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</si>
  <si>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</si>
  <si>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</si>
  <si>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</si>
  <si>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</si>
  <si>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</si>
  <si>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</si>
  <si>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</si>
  <si>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</si>
  <si>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</si>
  <si>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</si>
  <si>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</si>
  <si>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</si>
  <si>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</si>
  <si>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</si>
  <si>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</si>
  <si>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</si>
  <si>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</si>
  <si>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</si>
  <si>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</si>
  <si>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</si>
  <si>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</si>
  <si>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</si>
  <si>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</si>
  <si>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</si>
  <si>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</si>
  <si>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</si>
  <si>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</si>
  <si>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</si>
  <si>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</si>
  <si>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</si>
  <si>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</si>
  <si>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</si>
  <si>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</si>
  <si>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</si>
  <si>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</si>
  <si>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</si>
  <si>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</si>
  <si>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</si>
  <si>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</si>
  <si>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</si>
  <si>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</si>
  <si>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</si>
  <si>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</si>
  <si>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</si>
  <si>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</si>
  <si>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</si>
  <si>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</si>
  <si>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</si>
  <si>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</si>
  <si>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</si>
  <si>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</si>
  <si>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</si>
  <si>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</si>
  <si>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</si>
  <si>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</si>
  <si>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</si>
  <si>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</si>
  <si>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</si>
  <si>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</si>
  <si>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</si>
  <si>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</si>
  <si>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</si>
  <si>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</si>
  <si>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</si>
  <si>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</si>
  <si>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</si>
  <si>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</si>
  <si>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</si>
  <si>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</si>
  <si>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</si>
  <si>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</si>
  <si>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</si>
  <si>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</si>
  <si>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</si>
  <si>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</si>
  <si>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</si>
  <si>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</si>
  <si>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</si>
  <si>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</si>
  <si>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</si>
  <si>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</si>
  <si>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</si>
  <si>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</si>
  <si>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</si>
  <si>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</si>
  <si>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</si>
  <si>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</si>
  <si>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</si>
  <si>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</si>
  <si>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</si>
  <si>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</si>
  <si>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</si>
  <si>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</si>
  <si>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</si>
  <si>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</si>
  <si>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</si>
  <si>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</si>
  <si>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</si>
  <si>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</si>
  <si>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</si>
  <si>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</si>
  <si>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</si>
  <si>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</si>
  <si>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</si>
  <si>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</si>
  <si>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</si>
  <si>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</si>
  <si>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</si>
  <si>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</si>
  <si>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</si>
  <si>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</si>
  <si>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</si>
  <si>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</si>
  <si>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</si>
  <si>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</si>
  <si>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</si>
  <si>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</si>
  <si>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</si>
  <si>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</si>
  <si>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</si>
  <si>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</si>
  <si>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</si>
  <si>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</si>
  <si>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</si>
  <si>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</si>
  <si>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</si>
  <si>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</si>
  <si>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</si>
  <si>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</si>
  <si>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</si>
  <si>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</si>
  <si>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</si>
  <si>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</si>
  <si>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</si>
  <si>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</si>
  <si>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</si>
  <si>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</si>
  <si>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</si>
  <si>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</si>
  <si>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</si>
  <si>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</si>
  <si>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</si>
  <si>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</si>
  <si>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</si>
  <si>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</si>
  <si>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</si>
  <si>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</si>
  <si>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</si>
  <si>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</si>
  <si>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</si>
  <si>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</si>
  <si>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</si>
  <si>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</si>
  <si>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</si>
  <si>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</si>
  <si>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</si>
  <si>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</si>
  <si>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</si>
  <si>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</si>
  <si>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</si>
  <si>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</si>
  <si>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</si>
  <si>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</si>
  <si>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</si>
  <si>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</si>
  <si>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</si>
  <si>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</si>
  <si>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</si>
  <si>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</si>
  <si>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</si>
  <si>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</si>
  <si>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</si>
  <si>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</si>
  <si>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</si>
  <si>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</si>
  <si>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</si>
  <si>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</si>
  <si>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</si>
  <si>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</si>
  <si>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</si>
  <si>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</si>
  <si>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</si>
  <si>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</si>
  <si>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</si>
  <si>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</si>
  <si>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</si>
  <si>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</si>
  <si>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</si>
  <si>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</si>
  <si>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</si>
  <si>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</si>
  <si>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</si>
  <si>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</si>
  <si>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</si>
  <si>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</si>
  <si>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</si>
  <si>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</si>
  <si>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</si>
  <si>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</si>
  <si>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</si>
  <si>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</si>
  <si>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</si>
  <si>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</si>
  <si>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</si>
  <si>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</si>
  <si>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</si>
  <si>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</si>
  <si>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</si>
  <si>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</si>
  <si>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</si>
  <si>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</si>
  <si>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</si>
  <si>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</si>
  <si>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</si>
  <si>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</si>
  <si>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</si>
  <si>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</si>
  <si>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</si>
  <si>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</si>
  <si>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</si>
  <si>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</si>
  <si>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</si>
  <si>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</si>
  <si>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</si>
  <si>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</si>
  <si>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</si>
  <si>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</si>
  <si>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</si>
  <si>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</si>
  <si>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</si>
  <si>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</si>
  <si>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</si>
  <si>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</si>
  <si>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</si>
  <si>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</si>
  <si>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</si>
  <si>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</si>
  <si>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</si>
  <si>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</si>
  <si>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</si>
  <si>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</si>
  <si>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</si>
  <si>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</si>
  <si>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</si>
  <si>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</si>
  <si>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</si>
  <si>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</si>
  <si>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</si>
  <si>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</si>
  <si>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</si>
  <si>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</si>
  <si>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</si>
  <si>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</si>
  <si>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</si>
  <si>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</si>
  <si>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</si>
  <si>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</si>
  <si>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</si>
  <si>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</si>
  <si>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</si>
  <si>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</si>
  <si>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</si>
  <si>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</si>
  <si>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</si>
  <si>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</si>
  <si>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</si>
  <si>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</si>
  <si>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</si>
  <si>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</si>
  <si>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</si>
  <si>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</si>
  <si>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</si>
  <si>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</si>
  <si>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</si>
  <si>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</si>
  <si>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</si>
  <si>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</si>
  <si>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</si>
  <si>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</si>
  <si>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</si>
  <si>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</si>
  <si>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</si>
  <si>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</si>
  <si>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</si>
  <si>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</si>
  <si>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</si>
  <si>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</si>
  <si>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</si>
  <si>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</si>
  <si>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</si>
  <si>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</si>
  <si>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</si>
  <si>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</si>
  <si>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</si>
  <si>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</si>
  <si>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</si>
  <si>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</si>
  <si>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</si>
  <si>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</si>
  <si>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</si>
  <si>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</si>
  <si>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</si>
  <si>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</si>
  <si>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</si>
  <si>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</si>
  <si>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</si>
  <si>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</si>
  <si>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</si>
  <si>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</si>
  <si>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</si>
  <si>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</si>
  <si>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</si>
  <si>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</si>
  <si>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</si>
  <si>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</si>
  <si>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</si>
  <si>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</si>
  <si>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</si>
  <si>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</si>
  <si>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</si>
  <si>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</si>
  <si>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</si>
  <si>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</si>
  <si>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</si>
  <si>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</si>
  <si>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</si>
  <si>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</si>
  <si>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</si>
  <si>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</si>
  <si>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</si>
  <si>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</si>
  <si>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</si>
  <si>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</si>
  <si>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</si>
  <si>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</si>
  <si>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</si>
  <si>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</si>
  <si>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</si>
  <si>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</si>
  <si>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</si>
  <si>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</si>
  <si>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</si>
  <si>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</si>
  <si>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</si>
  <si>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</si>
  <si>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</si>
  <si>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</si>
  <si>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</si>
  <si>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</si>
  <si>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</si>
  <si>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</si>
  <si>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</si>
  <si>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</si>
  <si>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</si>
  <si>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</si>
  <si>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</si>
  <si>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</si>
  <si>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</si>
  <si>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</si>
  <si>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</si>
  <si>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</si>
  <si>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</si>
  <si>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</si>
  <si>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</si>
  <si>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</si>
  <si>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</si>
  <si>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</si>
  <si>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</si>
  <si>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</si>
  <si>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</si>
  <si>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</si>
  <si>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</si>
  <si>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</si>
  <si>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</si>
  <si>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</si>
  <si>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</si>
  <si>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</si>
  <si>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</si>
  <si>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</si>
  <si>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</si>
  <si>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</si>
  <si>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</si>
  <si>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</si>
  <si>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</si>
  <si>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</si>
  <si>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</si>
  <si>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</si>
  <si>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</si>
  <si>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</si>
  <si>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</si>
  <si>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</si>
  <si>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</si>
  <si>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</si>
  <si>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</si>
  <si>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</si>
  <si>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</si>
  <si>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</si>
  <si>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</si>
  <si>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</si>
  <si>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</si>
  <si>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</si>
  <si>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</si>
  <si>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</si>
  <si>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</si>
  <si>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</si>
  <si>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</si>
  <si>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</si>
  <si>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</si>
  <si>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</si>
  <si>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</si>
  <si>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</si>
  <si>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</si>
  <si>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</si>
  <si>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</si>
  <si>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</si>
  <si>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</si>
  <si>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</si>
  <si>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</si>
  <si>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</si>
  <si>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</si>
  <si>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</si>
  <si>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</si>
  <si>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</si>
  <si>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</si>
  <si>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</si>
  <si>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</si>
  <si>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</si>
  <si>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</si>
  <si>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</si>
  <si>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</si>
  <si>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</si>
  <si>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</si>
  <si>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</si>
  <si>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</si>
  <si>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</si>
  <si>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</si>
  <si>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</si>
  <si>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</si>
  <si>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</si>
  <si>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</si>
  <si>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</si>
  <si>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</si>
  <si>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</si>
  <si>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</si>
  <si>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</si>
  <si>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</si>
  <si>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</si>
  <si>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</si>
  <si>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</si>
  <si>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</si>
  <si>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</si>
  <si>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</si>
  <si>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</si>
  <si>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</si>
  <si>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</si>
  <si>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</si>
  <si>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</si>
  <si>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</si>
  <si>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</si>
  <si>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</si>
  <si>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</si>
  <si>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</si>
  <si>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</si>
  <si>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</si>
  <si>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</si>
  <si>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</si>
  <si>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</si>
  <si>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</si>
  <si>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</si>
  <si>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</si>
  <si>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</si>
  <si>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</si>
  <si>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</si>
  <si>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</si>
  <si>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</si>
  <si>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</si>
  <si>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</si>
  <si>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</si>
  <si>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</si>
  <si>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</si>
  <si>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</si>
  <si>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</si>
  <si>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</si>
  <si>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</si>
  <si>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</si>
  <si>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</si>
  <si>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</si>
  <si>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</si>
  <si>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</si>
  <si>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</si>
  <si>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</si>
  <si>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</si>
  <si>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</si>
  <si>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</si>
  <si>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</si>
  <si>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</si>
  <si>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</si>
  <si>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</si>
  <si>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</si>
  <si>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</si>
  <si>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</si>
  <si>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</si>
  <si>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</si>
  <si>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</si>
  <si>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</si>
  <si>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</si>
  <si>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</si>
  <si>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</si>
  <si>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</si>
  <si>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</si>
  <si>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</si>
  <si>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</si>
  <si>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</si>
  <si>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</si>
  <si>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</si>
  <si>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</si>
  <si>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</si>
  <si>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</si>
  <si>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</si>
  <si>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</si>
  <si>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</si>
  <si>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</si>
  <si>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</si>
  <si>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</si>
  <si>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</si>
  <si>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</si>
  <si>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</si>
  <si>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</si>
  <si>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</si>
  <si>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</si>
  <si>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</si>
  <si>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</si>
  <si>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</si>
  <si>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</si>
  <si>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</si>
  <si>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</si>
  <si>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</si>
  <si>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</si>
  <si>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</si>
  <si>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</si>
  <si>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</si>
  <si>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</si>
  <si>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</si>
  <si>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</si>
  <si>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</si>
  <si>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</si>
  <si>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</si>
  <si>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</si>
  <si>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</si>
  <si>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</si>
  <si>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</si>
  <si>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</si>
  <si>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</si>
  <si>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</si>
  <si>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</si>
  <si>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</si>
  <si>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</si>
  <si>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</si>
  <si>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</si>
  <si>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</si>
  <si>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</si>
  <si>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</si>
  <si>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</si>
  <si>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</si>
  <si>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</si>
  <si>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</si>
  <si>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</si>
  <si>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</si>
  <si>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</si>
  <si>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</si>
  <si>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</si>
  <si>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</si>
  <si>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</si>
  <si>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</si>
  <si>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</si>
  <si>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</si>
  <si>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</si>
  <si>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</si>
  <si>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</si>
  <si>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</si>
  <si>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</si>
  <si>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</si>
  <si>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</si>
  <si>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</si>
  <si>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</si>
  <si>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</si>
  <si>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</si>
  <si>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</si>
  <si>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</si>
  <si>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</si>
  <si>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</si>
  <si>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</si>
  <si>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</si>
  <si>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</si>
  <si>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</si>
  <si>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</si>
  <si>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</si>
  <si>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</si>
  <si>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</si>
  <si>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</si>
  <si>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</si>
  <si>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</si>
  <si>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</si>
  <si>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</si>
  <si>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</si>
  <si>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</si>
  <si>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</si>
  <si>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</si>
  <si>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</si>
  <si>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</si>
  <si>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</si>
  <si>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</si>
  <si>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</si>
  <si>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</si>
  <si>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</si>
  <si>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</si>
  <si>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</si>
  <si>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</si>
  <si>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</si>
  <si>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</si>
  <si>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</si>
  <si>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</si>
  <si>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</si>
  <si>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</si>
  <si>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</si>
  <si>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</si>
  <si>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</si>
  <si>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</si>
  <si>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</si>
  <si>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</si>
  <si>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</si>
  <si>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</si>
  <si>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</si>
  <si>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</si>
  <si>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</si>
  <si>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</si>
  <si>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</si>
  <si>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</si>
  <si>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</si>
  <si>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</si>
  <si>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</si>
  <si>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</si>
  <si>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</si>
  <si>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</si>
  <si>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</si>
  <si>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</si>
  <si>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</si>
  <si>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</si>
  <si>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</si>
  <si>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</si>
  <si>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</si>
  <si>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</si>
  <si>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</si>
  <si>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</si>
  <si>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</si>
  <si>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</si>
  <si>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</si>
  <si>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</si>
  <si>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</si>
  <si>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</si>
  <si>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</si>
  <si>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</si>
  <si>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</si>
  <si>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</si>
  <si>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</si>
  <si>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</si>
  <si>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</si>
  <si>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</si>
  <si>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</si>
  <si>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</si>
  <si>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</si>
  <si>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</si>
  <si>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</si>
  <si>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</si>
  <si>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</si>
  <si>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</si>
  <si>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</si>
  <si>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</si>
  <si>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</si>
  <si>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</si>
  <si>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</si>
  <si>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</si>
  <si>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</si>
  <si>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</si>
  <si>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</si>
  <si>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</si>
  <si>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</si>
  <si>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</si>
  <si>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</si>
  <si>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</si>
  <si>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</si>
  <si>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</si>
  <si>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</si>
  <si>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</si>
  <si>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</si>
  <si>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</si>
  <si>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</si>
  <si>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</si>
  <si>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</si>
  <si>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</si>
  <si>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</si>
  <si>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</si>
  <si>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</si>
  <si>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</si>
  <si>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</si>
  <si>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</si>
  <si>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</si>
  <si>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</si>
  <si>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</si>
  <si>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</si>
  <si>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</si>
  <si>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</si>
  <si>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</si>
  <si>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</si>
  <si>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</si>
  <si>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</si>
  <si>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</si>
  <si>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</si>
  <si>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</si>
  <si>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</si>
  <si>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</si>
  <si>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</si>
  <si>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</si>
  <si>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</si>
  <si>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</si>
  <si>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</si>
  <si>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</si>
  <si>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</si>
  <si>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</si>
  <si>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</si>
  <si>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</si>
  <si>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</si>
  <si>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</si>
  <si>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</si>
  <si>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</si>
  <si>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</si>
  <si>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</si>
  <si>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</si>
  <si>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</si>
  <si>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</si>
  <si>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</si>
  <si>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</si>
  <si>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</si>
  <si>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</si>
  <si>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</si>
  <si>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</si>
  <si>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</si>
  <si>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</si>
  <si>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</si>
  <si>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</si>
  <si>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</si>
  <si>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</si>
  <si>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</si>
  <si>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</si>
  <si>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</si>
  <si>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</si>
  <si>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</si>
  <si>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</si>
  <si>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</si>
  <si>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</si>
  <si>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</si>
  <si>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</si>
  <si>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</si>
  <si>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</si>
  <si>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</si>
  <si>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</si>
  <si>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</si>
  <si>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</si>
  <si>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</si>
  <si>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</si>
  <si>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</si>
  <si>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</si>
  <si>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</si>
  <si>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</si>
  <si>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</si>
  <si>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</si>
  <si>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</si>
  <si>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</si>
  <si>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</si>
  <si>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</si>
  <si>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</si>
  <si>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</si>
  <si>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</si>
  <si>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</si>
  <si>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</si>
  <si>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</si>
  <si>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</si>
  <si>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</si>
  <si>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</si>
  <si>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</si>
  <si>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</si>
  <si>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</si>
  <si>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</si>
  <si>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</si>
  <si>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</si>
  <si>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</si>
  <si>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</si>
  <si>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</si>
  <si>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</si>
  <si>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</si>
  <si>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</si>
  <si>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</si>
  <si>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</si>
  <si>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</si>
  <si>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</si>
  <si>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</si>
  <si>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</si>
  <si>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</si>
  <si>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</si>
  <si>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</si>
  <si>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</si>
  <si>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</si>
  <si>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</si>
  <si>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</si>
  <si>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</si>
  <si>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</si>
  <si>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</si>
  <si>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</si>
  <si>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</si>
  <si>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</si>
  <si>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</si>
  <si>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</si>
  <si>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</si>
  <si>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</si>
  <si>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</si>
  <si>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</si>
  <si>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</si>
  <si>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</si>
  <si>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</si>
  <si>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</si>
  <si>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</si>
  <si>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</si>
  <si>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</si>
  <si>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</si>
  <si>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</si>
  <si>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</si>
  <si>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</si>
  <si>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</si>
  <si>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</si>
  <si>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</si>
  <si>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</si>
  <si>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</si>
  <si>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</si>
  <si>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</si>
  <si>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</si>
  <si>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</si>
  <si>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</si>
  <si>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</si>
  <si>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</si>
  <si>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</si>
  <si>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</si>
  <si>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</si>
  <si>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</si>
  <si>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</si>
  <si>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</si>
  <si>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</si>
  <si>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</si>
  <si>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</si>
  <si>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</si>
  <si>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</si>
  <si>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</si>
  <si>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</si>
  <si>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</si>
  <si>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</si>
  <si>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</si>
  <si>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</si>
  <si>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</si>
  <si>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</si>
  <si>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</si>
  <si>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</si>
  <si>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</si>
  <si>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</si>
  <si>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</si>
  <si>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</si>
  <si>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</si>
  <si>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</si>
  <si>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</si>
  <si>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</si>
  <si>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</si>
  <si>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</si>
  <si>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</si>
  <si>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</si>
  <si>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</si>
  <si>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</si>
  <si>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</si>
  <si>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</si>
  <si>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</si>
  <si>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</si>
  <si>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</si>
  <si>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</si>
  <si>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</si>
  <si>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</si>
  <si>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</si>
  <si>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</si>
  <si>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</si>
  <si>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</si>
  <si>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</si>
  <si>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</si>
  <si>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</si>
  <si>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</si>
  <si>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</si>
  <si>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</si>
  <si>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</si>
  <si>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</si>
  <si>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</si>
  <si>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</si>
  <si>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</si>
  <si>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</si>
  <si>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</si>
  <si>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</si>
  <si>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</si>
  <si>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</si>
  <si>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</si>
  <si>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</si>
  <si>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</si>
  <si>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</si>
  <si>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</si>
  <si>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</si>
  <si>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</si>
  <si>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</si>
  <si>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</si>
  <si>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</si>
  <si>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</si>
  <si>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</si>
  <si>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</si>
  <si>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</si>
  <si>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</si>
  <si>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</si>
  <si>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</si>
  <si>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</si>
  <si>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</si>
  <si>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</si>
  <si>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</si>
  <si>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</si>
  <si>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</si>
  <si>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</si>
  <si>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</si>
  <si>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</si>
  <si>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</si>
  <si>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</si>
  <si>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</si>
  <si>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</si>
  <si>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</si>
  <si>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</si>
  <si>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</si>
  <si>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</si>
  <si>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</si>
  <si>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</si>
  <si>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</si>
  <si>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</si>
  <si>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</si>
  <si>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</si>
  <si>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</si>
  <si>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</si>
  <si>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</si>
  <si>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</si>
  <si>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</si>
  <si>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</si>
  <si>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</si>
  <si>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</si>
  <si>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</si>
  <si>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</si>
  <si>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</si>
  <si>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</si>
  <si>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</si>
  <si>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</si>
  <si>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</si>
  <si>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</si>
  <si>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</si>
  <si>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</si>
  <si>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</si>
  <si>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</si>
  <si>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</si>
  <si>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</si>
  <si>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</si>
  <si>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</si>
  <si>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</si>
  <si>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</si>
  <si>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</si>
  <si>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</si>
  <si>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</si>
  <si>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</si>
  <si>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</si>
  <si>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</si>
  <si>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</si>
  <si>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</si>
  <si>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</si>
  <si>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</si>
  <si>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</si>
  <si>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</si>
  <si>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</si>
  <si>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</si>
  <si>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</si>
  <si>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</si>
  <si>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</si>
  <si>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</si>
  <si>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</si>
  <si>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</si>
  <si>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</si>
  <si>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</si>
  <si>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</si>
  <si>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</si>
  <si>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</si>
  <si>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</si>
  <si>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</si>
  <si>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</si>
  <si>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</si>
  <si>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</si>
  <si>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</si>
  <si>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</si>
  <si>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</si>
  <si>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</si>
  <si>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</si>
  <si>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</si>
  <si>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</si>
  <si>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</si>
  <si>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</si>
  <si>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</si>
  <si>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</si>
  <si>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</si>
  <si>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</si>
  <si>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</si>
  <si>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</si>
  <si>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</si>
  <si>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</si>
  <si>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</si>
  <si>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</si>
  <si>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</si>
  <si>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</si>
  <si>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</si>
  <si>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</si>
  <si>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</si>
  <si>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</si>
  <si>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</si>
  <si>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</si>
  <si>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</si>
  <si>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</si>
  <si>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</si>
  <si>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</si>
  <si>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</si>
  <si>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</si>
  <si>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</si>
  <si>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</si>
  <si>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</si>
  <si>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</si>
  <si>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</si>
  <si>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</si>
  <si>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</si>
  <si>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</si>
  <si>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</si>
  <si>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</si>
  <si>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</si>
  <si>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</si>
  <si>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</si>
  <si>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</si>
  <si>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</si>
  <si>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</si>
  <si>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</si>
  <si>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</si>
  <si>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</si>
  <si>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</si>
  <si>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</si>
  <si>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</si>
  <si>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</si>
  <si>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</si>
  <si>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</si>
  <si>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</si>
  <si>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</si>
  <si>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</si>
  <si>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</si>
  <si>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</si>
  <si>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</si>
  <si>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</si>
  <si>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</si>
  <si>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</si>
  <si>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</si>
  <si>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</si>
  <si>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</si>
  <si>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</si>
  <si>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</si>
  <si>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</si>
  <si>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</si>
  <si>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</si>
  <si>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</si>
  <si>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</si>
  <si>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</si>
  <si>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</si>
  <si>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</si>
  <si>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</si>
  <si>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</si>
  <si>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</si>
  <si>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</si>
  <si>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</si>
  <si>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</si>
  <si>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</si>
  <si>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</si>
  <si>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</si>
  <si>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</si>
  <si>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</si>
  <si>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</si>
  <si>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</si>
  <si>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</si>
  <si>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</si>
  <si>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</si>
  <si>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</si>
  <si>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</si>
  <si>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</si>
  <si>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</si>
  <si>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</si>
  <si>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</si>
  <si>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</si>
  <si>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</si>
  <si>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</si>
  <si>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</si>
  <si>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</si>
  <si>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</si>
  <si>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</si>
  <si>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</si>
  <si>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</si>
  <si>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</si>
  <si>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</si>
  <si>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</si>
  <si>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</si>
  <si>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</si>
  <si>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</si>
  <si>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</si>
  <si>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</si>
  <si>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</si>
  <si>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</si>
  <si>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</si>
  <si>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</si>
  <si>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</si>
  <si>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</si>
  <si>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</si>
  <si>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</si>
  <si>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</si>
  <si>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</si>
  <si>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</si>
  <si>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</si>
  <si>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</si>
  <si>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</si>
  <si>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</si>
  <si>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</si>
  <si>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</si>
  <si>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</si>
  <si>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</si>
  <si>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</si>
  <si>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</si>
  <si>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</si>
  <si>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</si>
  <si>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</si>
  <si>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</si>
  <si>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</si>
  <si>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</si>
  <si>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</si>
  <si>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</si>
  <si>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</si>
  <si>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</si>
  <si>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</si>
  <si>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</si>
  <si>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</si>
  <si>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</si>
  <si>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</si>
  <si>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</si>
  <si>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</si>
  <si>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</si>
  <si>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</si>
  <si>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</si>
  <si>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</si>
  <si>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</si>
  <si>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</si>
  <si>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</si>
  <si>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</si>
  <si>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</si>
  <si>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</si>
  <si>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</si>
  <si>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</si>
  <si>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</si>
  <si>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</si>
  <si>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</si>
  <si>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</si>
  <si>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</si>
  <si>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</si>
  <si>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</si>
  <si>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</si>
  <si>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</si>
  <si>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</si>
  <si>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</si>
  <si>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</si>
  <si>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</si>
  <si>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</si>
  <si>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</si>
  <si>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</si>
  <si>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</si>
  <si>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</si>
  <si>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</si>
  <si>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</si>
  <si>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</si>
  <si>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</si>
  <si>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</si>
  <si>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</si>
  <si>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</si>
  <si>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</si>
  <si>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</si>
  <si>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</si>
  <si>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</si>
  <si>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</si>
  <si>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</si>
  <si>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</si>
  <si>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</si>
  <si>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</si>
  <si>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</si>
  <si>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</si>
  <si>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</si>
  <si>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</si>
  <si>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</si>
  <si>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</si>
  <si>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</si>
  <si>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</si>
  <si>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</si>
  <si>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</si>
  <si>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</si>
  <si>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</si>
  <si>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</si>
  <si>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</si>
  <si>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</si>
  <si>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</si>
  <si>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</si>
  <si>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</si>
  <si>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</si>
  <si>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</si>
  <si>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</si>
  <si>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</si>
  <si>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</si>
  <si>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</si>
  <si>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</si>
  <si>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</si>
  <si>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</si>
  <si>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</si>
  <si>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</si>
  <si>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</si>
  <si>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</si>
  <si>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</si>
  <si>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</si>
  <si>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</si>
  <si>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</si>
  <si>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</si>
  <si>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</si>
  <si>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</si>
  <si>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</si>
  <si>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</si>
  <si>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</si>
  <si>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</si>
  <si>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</si>
  <si>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</si>
  <si>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</si>
  <si>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</si>
  <si>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</si>
  <si>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</si>
  <si>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</si>
  <si>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</si>
  <si>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</si>
  <si>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</si>
  <si>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</si>
  <si>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</si>
  <si>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</si>
  <si>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</si>
  <si>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</si>
  <si>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</si>
  <si>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</si>
  <si>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</si>
  <si>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</si>
  <si>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</si>
  <si>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</si>
  <si>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</si>
  <si>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</si>
  <si>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</si>
  <si>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</si>
  <si>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</si>
  <si>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</si>
  <si>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</si>
  <si>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</si>
  <si>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</si>
  <si>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</si>
  <si>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</si>
  <si>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</si>
  <si>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</si>
  <si>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</si>
  <si>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</si>
  <si>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</si>
  <si>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</si>
  <si>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</si>
  <si>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</si>
  <si>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</si>
  <si>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</si>
  <si>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</si>
  <si>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</si>
  <si>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</si>
  <si>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</si>
  <si>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</si>
  <si>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</si>
  <si>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</si>
  <si>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</si>
  <si>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</si>
  <si>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</si>
  <si>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</si>
  <si>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</si>
  <si>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</si>
  <si>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</si>
  <si>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</si>
  <si>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</si>
  <si>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</si>
  <si>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</si>
  <si>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</si>
  <si>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</si>
  <si>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</si>
  <si>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</si>
  <si>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</si>
  <si>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</si>
  <si>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</si>
  <si>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</si>
  <si>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</si>
  <si>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</si>
  <si>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</si>
  <si>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</si>
  <si>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</si>
  <si>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</si>
  <si>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</si>
  <si>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</si>
  <si>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</si>
  <si>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</si>
  <si>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</si>
  <si>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</si>
  <si>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</si>
  <si>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</si>
  <si>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</si>
  <si>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</si>
  <si>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</si>
  <si>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</si>
  <si>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</si>
  <si>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</si>
  <si>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</si>
  <si>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</si>
  <si>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</si>
  <si>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</si>
  <si>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</si>
  <si>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</si>
  <si>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</si>
  <si>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</si>
  <si>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</si>
  <si>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</si>
  <si>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</si>
  <si>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</si>
  <si>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</si>
  <si>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</si>
  <si>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</si>
  <si>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</si>
  <si>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</si>
  <si>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</si>
  <si>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</si>
  <si>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</si>
  <si>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</si>
  <si>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</si>
  <si>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</si>
  <si>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</si>
  <si>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</si>
  <si>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</si>
  <si>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</si>
  <si>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</si>
  <si>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</si>
  <si>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</si>
  <si>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</si>
  <si>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</si>
  <si>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</si>
  <si>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</si>
  <si>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</si>
  <si>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</si>
  <si>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</si>
  <si>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</si>
  <si>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</si>
  <si>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</si>
  <si>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</si>
  <si>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</si>
  <si>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</si>
  <si>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</si>
  <si>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</si>
  <si>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</si>
  <si>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</si>
  <si>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</si>
  <si>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</si>
  <si>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</si>
  <si>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</si>
  <si>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</si>
  <si>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</si>
  <si>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</si>
  <si>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</si>
  <si>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</si>
  <si>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</si>
  <si>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</si>
  <si>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</si>
  <si>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</si>
  <si>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</si>
  <si>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</si>
  <si>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</si>
  <si>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</si>
  <si>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</si>
  <si>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</si>
  <si>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</si>
  <si>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</si>
  <si>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</si>
  <si>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</si>
  <si>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</si>
  <si>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</si>
  <si>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</si>
  <si>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</si>
  <si>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</si>
  <si>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</si>
  <si>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</si>
  <si>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</si>
  <si>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</si>
  <si>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</si>
  <si>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</si>
  <si>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</si>
  <si>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</si>
  <si>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</si>
  <si>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</si>
  <si>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</si>
  <si>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</si>
  <si>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</si>
  <si>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</si>
  <si>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</si>
  <si>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</si>
  <si>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</si>
  <si>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</si>
  <si>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</si>
  <si>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</si>
  <si>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</si>
  <si>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</si>
  <si>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</si>
  <si>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</si>
  <si>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</si>
  <si>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</si>
  <si>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</si>
  <si>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</si>
  <si>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</si>
  <si>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</si>
  <si>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</si>
  <si>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</si>
  <si>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</si>
  <si>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</si>
  <si>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</si>
  <si>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</si>
  <si>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</si>
  <si>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</si>
  <si>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</si>
  <si>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</si>
  <si>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</si>
  <si>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</si>
  <si>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</si>
  <si>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</si>
  <si>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</si>
  <si>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</si>
  <si>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</si>
  <si>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</si>
  <si>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</si>
  <si>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</si>
  <si>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</si>
  <si>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</si>
  <si>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</si>
  <si>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</si>
  <si>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</si>
  <si>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</si>
  <si>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</si>
  <si>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</si>
  <si>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</si>
  <si>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</si>
  <si>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</si>
  <si>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</si>
  <si>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</si>
  <si>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</si>
  <si>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</si>
  <si>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</si>
  <si>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</si>
  <si>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</si>
  <si>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</si>
  <si>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</si>
  <si>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</si>
  <si>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</si>
  <si>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</si>
  <si>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</si>
  <si>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</si>
  <si>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</si>
  <si>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</si>
  <si>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</si>
  <si>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</si>
  <si>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</si>
  <si>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</si>
  <si>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</si>
  <si>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</si>
  <si>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</si>
  <si>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</si>
  <si>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</si>
  <si>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</si>
  <si>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</si>
  <si>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</si>
  <si>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</si>
  <si>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</si>
  <si>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</si>
  <si>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</si>
  <si>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</si>
  <si>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</si>
  <si>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</si>
  <si>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</si>
  <si>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</si>
  <si>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</si>
  <si>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</si>
  <si>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</si>
  <si>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</si>
  <si>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</si>
  <si>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</si>
  <si>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</si>
  <si>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</si>
  <si>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</si>
  <si>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</si>
  <si>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</si>
  <si>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</si>
  <si>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</si>
  <si>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</si>
  <si>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</si>
  <si>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</si>
  <si>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</si>
  <si>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</si>
  <si>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</si>
  <si>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</si>
  <si>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</si>
  <si>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</si>
  <si>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</si>
  <si>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</si>
  <si>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</si>
  <si>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</si>
  <si>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</si>
  <si>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</si>
  <si>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</si>
  <si>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</si>
  <si>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</si>
  <si>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</si>
  <si>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</si>
  <si>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</si>
  <si>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</si>
  <si>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</si>
  <si>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</si>
  <si>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</si>
  <si>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</si>
  <si>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</si>
  <si>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</si>
  <si>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</si>
  <si>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</si>
  <si>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</si>
  <si>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</si>
  <si>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</si>
  <si>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</si>
  <si>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</si>
  <si>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</si>
  <si>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</si>
  <si>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</si>
  <si>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</si>
  <si>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</si>
  <si>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</si>
  <si>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</si>
  <si>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</si>
  <si>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</si>
  <si>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</si>
  <si>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</si>
  <si>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</si>
  <si>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</si>
  <si>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</si>
  <si>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</si>
  <si>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</si>
  <si>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</si>
  <si>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</si>
  <si>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</si>
  <si>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</si>
  <si>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</si>
  <si>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</si>
  <si>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</si>
  <si>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</si>
  <si>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</si>
  <si>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</si>
  <si>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</si>
  <si>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</si>
  <si>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</si>
  <si>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</si>
  <si>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</si>
  <si>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</si>
  <si>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</si>
  <si>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</si>
  <si>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</si>
  <si>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</si>
  <si>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</si>
  <si>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</si>
  <si>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</si>
  <si>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</si>
  <si>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</si>
  <si>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</si>
  <si>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</si>
  <si>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</si>
  <si>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</si>
  <si>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</si>
  <si>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</si>
  <si>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</si>
  <si>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</si>
  <si>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</si>
  <si>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</si>
  <si>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</si>
  <si>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</si>
  <si>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</si>
  <si>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</si>
  <si>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</si>
  <si>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</si>
  <si>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</si>
  <si>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</si>
  <si>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</si>
  <si>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</si>
  <si>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</si>
  <si>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</si>
  <si>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</si>
  <si>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</si>
  <si>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</si>
  <si>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</si>
  <si>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</si>
  <si>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</si>
  <si>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</si>
  <si>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</si>
  <si>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</si>
  <si>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</si>
  <si>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</si>
  <si>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</si>
  <si>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</si>
  <si>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</si>
  <si>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</si>
  <si>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</si>
  <si>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</si>
  <si>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</si>
  <si>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</si>
  <si>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</si>
  <si>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</si>
  <si>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</si>
  <si>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</si>
  <si>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</si>
  <si>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</si>
  <si>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</si>
  <si>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</si>
  <si>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</si>
  <si>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</si>
  <si>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</si>
  <si>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</si>
  <si>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</si>
  <si>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</si>
  <si>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</si>
  <si>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</si>
  <si>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</si>
  <si>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</si>
  <si>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</si>
  <si>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</si>
  <si>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</si>
  <si>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</si>
  <si>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</si>
  <si>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</si>
  <si>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</si>
  <si>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</si>
  <si>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</si>
  <si>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</si>
  <si>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</si>
  <si>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</si>
  <si>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</si>
  <si>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</si>
  <si>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</si>
  <si>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</si>
  <si>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</si>
  <si>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</si>
  <si>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</si>
  <si>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</si>
  <si>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</si>
  <si>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</si>
  <si>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</si>
  <si>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</si>
  <si>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</si>
  <si>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</si>
  <si>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</si>
  <si>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</si>
  <si>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</si>
  <si>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</si>
  <si>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</si>
  <si>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</si>
  <si>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</si>
  <si>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</si>
  <si>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</si>
  <si>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</si>
  <si>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</si>
  <si>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</si>
  <si>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</si>
  <si>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</si>
  <si>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</si>
  <si>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</si>
  <si>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</si>
  <si>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</si>
  <si>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</si>
  <si>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</si>
  <si>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</si>
  <si>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</si>
  <si>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</si>
  <si>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</si>
  <si>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</si>
  <si>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</si>
  <si>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</si>
  <si>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</si>
  <si>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</si>
  <si>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</si>
  <si>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</si>
  <si>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</si>
  <si>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</si>
  <si>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</si>
  <si>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</si>
  <si>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</si>
  <si>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</si>
  <si>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</si>
  <si>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</si>
  <si>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</si>
  <si>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</si>
  <si>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</si>
  <si>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</si>
  <si>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</si>
  <si>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</si>
  <si>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</si>
  <si>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</si>
  <si>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</si>
  <si>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</si>
  <si>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</si>
  <si>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</si>
  <si>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</si>
  <si>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</si>
  <si>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</si>
  <si>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</si>
  <si>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</si>
  <si>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</si>
  <si>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</si>
  <si>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</si>
  <si>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</si>
  <si>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</si>
  <si>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</si>
  <si>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</si>
  <si>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</si>
  <si>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</si>
  <si>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</si>
  <si>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</si>
  <si>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</si>
  <si>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</si>
  <si>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</si>
  <si>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</si>
  <si>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</si>
  <si>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</si>
  <si>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</si>
  <si>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</si>
  <si>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</si>
  <si>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</si>
  <si>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</si>
  <si>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</si>
  <si>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</si>
  <si>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</si>
  <si>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</si>
  <si>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</si>
  <si>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</si>
  <si>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</si>
  <si>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</si>
  <si>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</si>
  <si>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</si>
  <si>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</si>
  <si>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</si>
  <si>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</si>
  <si>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</si>
  <si>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</si>
  <si>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</si>
  <si>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</si>
  <si>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</si>
  <si>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</si>
  <si>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</si>
  <si>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</si>
  <si>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</si>
  <si>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</si>
  <si>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</si>
  <si>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</si>
  <si>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</si>
  <si>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</si>
  <si>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</si>
  <si>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</si>
  <si>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</si>
  <si>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</si>
  <si>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</si>
  <si>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</si>
  <si>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</si>
  <si>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</si>
  <si>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</si>
  <si>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</si>
  <si>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</si>
  <si>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</si>
  <si>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</si>
  <si>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</si>
  <si>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</si>
  <si>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</si>
  <si>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</si>
  <si>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</si>
  <si>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</si>
  <si>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</si>
  <si>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</si>
  <si>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</si>
  <si>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</si>
  <si>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</si>
  <si>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</si>
  <si>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</si>
  <si>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</si>
  <si>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</si>
  <si>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</si>
  <si>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</si>
  <si>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</si>
  <si>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</si>
  <si>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</si>
  <si>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</si>
  <si>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</si>
  <si>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</si>
  <si>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</si>
  <si>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</si>
  <si>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</si>
  <si>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</si>
  <si>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</si>
  <si>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</si>
  <si>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</si>
  <si>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</si>
  <si>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</si>
  <si>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</si>
  <si>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</si>
  <si>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</si>
  <si>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</si>
  <si>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</si>
  <si>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</si>
  <si>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</si>
  <si>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</si>
  <si>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</si>
  <si>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</si>
  <si>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</si>
  <si>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</si>
  <si>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</si>
  <si>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</si>
  <si>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</si>
  <si>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</si>
  <si>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</si>
  <si>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</si>
  <si>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</si>
  <si>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</si>
  <si>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</si>
  <si>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</si>
  <si>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</si>
  <si>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</si>
  <si>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</si>
  <si>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</si>
  <si>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</si>
  <si>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</si>
  <si>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</si>
  <si>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</si>
  <si>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</si>
  <si>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</si>
  <si>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</si>
  <si>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</si>
  <si>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</si>
  <si>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</si>
  <si>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</si>
  <si>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</si>
  <si>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</si>
  <si>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</si>
  <si>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</si>
  <si>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</si>
  <si>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</si>
  <si>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</si>
  <si>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</si>
  <si>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</si>
  <si>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</si>
  <si>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</si>
  <si>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</si>
  <si>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</si>
  <si>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</si>
  <si>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</si>
  <si>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</si>
  <si>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</si>
  <si>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</si>
  <si>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</si>
  <si>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</si>
  <si>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</si>
  <si>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</si>
  <si>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</si>
  <si>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</si>
  <si>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</si>
  <si>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</si>
  <si>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</si>
  <si>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</si>
  <si>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</si>
  <si>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</si>
  <si>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</si>
  <si>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</si>
  <si>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</si>
  <si>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</si>
  <si>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</si>
  <si>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</si>
  <si>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</si>
  <si>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</si>
  <si>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</si>
  <si>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</si>
  <si>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</si>
  <si>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</si>
  <si>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</si>
  <si>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</si>
  <si>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</si>
  <si>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</si>
  <si>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</si>
  <si>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</si>
  <si>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</si>
  <si>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</si>
  <si>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</si>
  <si>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</si>
  <si>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</si>
  <si>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</si>
  <si>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</si>
  <si>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</si>
  <si>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</si>
  <si>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</si>
  <si>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</si>
  <si>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</si>
  <si>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</si>
  <si>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</si>
  <si>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</si>
  <si>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</si>
  <si>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</si>
  <si>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</si>
  <si>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</si>
  <si>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</si>
  <si>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</si>
  <si>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</si>
  <si>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</si>
  <si>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</si>
  <si>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</si>
  <si>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</si>
  <si>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</si>
  <si>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</si>
  <si>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</si>
  <si>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</si>
  <si>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</si>
  <si>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</si>
  <si>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</si>
  <si>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</si>
  <si>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</si>
  <si>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</si>
  <si>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</si>
  <si>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</si>
  <si>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</si>
  <si>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</si>
  <si>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</si>
  <si>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</si>
  <si>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</si>
  <si>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</si>
  <si>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</si>
  <si>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</si>
  <si>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</si>
  <si>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</si>
  <si>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</si>
  <si>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</si>
  <si>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</si>
  <si>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</si>
  <si>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</si>
  <si>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</si>
  <si>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</si>
  <si>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</si>
  <si>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</si>
  <si>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</si>
  <si>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</si>
  <si>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</si>
  <si>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</si>
  <si>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</si>
  <si>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</si>
  <si>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</si>
  <si>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</si>
  <si>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</si>
  <si>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</si>
  <si>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</si>
  <si>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</si>
  <si>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</si>
  <si>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</si>
  <si>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</si>
  <si>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</si>
  <si>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</si>
  <si>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</si>
  <si>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</si>
  <si>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</si>
  <si>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</si>
  <si>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</si>
  <si>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</si>
  <si>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</si>
  <si>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</si>
  <si>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</si>
  <si>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</si>
  <si>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</si>
  <si>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</si>
  <si>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</si>
  <si>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</si>
  <si>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</si>
  <si>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</si>
  <si>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</si>
  <si>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</si>
  <si>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</si>
  <si>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</si>
  <si>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</si>
  <si>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</si>
  <si>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</si>
  <si>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</si>
  <si>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</si>
  <si>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</si>
  <si>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</si>
  <si>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</si>
  <si>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</si>
  <si>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</si>
  <si>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</si>
  <si>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</si>
  <si>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</si>
  <si>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</si>
  <si>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</si>
  <si>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</si>
  <si>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</si>
  <si>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</si>
  <si>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</si>
  <si>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</si>
  <si>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</si>
  <si>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</si>
  <si>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</si>
  <si>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</si>
  <si>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</si>
  <si>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</si>
  <si>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</si>
  <si>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</si>
  <si>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</si>
  <si>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</si>
  <si>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</si>
  <si>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</si>
  <si>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</si>
  <si>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</si>
  <si>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</si>
  <si>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</si>
  <si>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</si>
  <si>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</si>
  <si>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</si>
  <si>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</si>
  <si>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</si>
  <si>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</si>
  <si>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</si>
  <si>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</si>
  <si>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</si>
  <si>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</si>
  <si>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</si>
  <si>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</si>
  <si>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</si>
  <si>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</si>
  <si>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</si>
  <si>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</si>
  <si>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</si>
  <si>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</si>
  <si>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</si>
  <si>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</si>
  <si>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</si>
  <si>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</si>
  <si>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</si>
  <si>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</si>
  <si>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</si>
  <si>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</si>
  <si>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</si>
  <si>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</si>
  <si>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</si>
  <si>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</si>
  <si>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</si>
  <si>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</si>
  <si>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</si>
  <si>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</si>
  <si>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</si>
  <si>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</si>
  <si>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</si>
  <si>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</si>
  <si>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</si>
  <si>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</si>
  <si>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</si>
  <si>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</si>
  <si>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</si>
  <si>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</si>
  <si>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</si>
  <si>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</si>
  <si>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</si>
  <si>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</si>
  <si>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</si>
  <si>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</si>
  <si>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</si>
  <si>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</si>
  <si>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</si>
  <si>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</si>
  <si>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</si>
  <si>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</si>
  <si>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</si>
  <si>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</si>
  <si>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</si>
  <si>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</si>
  <si>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</si>
  <si>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</si>
  <si>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</si>
  <si>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</si>
  <si>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</si>
  <si>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</si>
  <si>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</si>
  <si>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</si>
  <si>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</si>
  <si>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</si>
  <si>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</si>
  <si>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</si>
  <si>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</si>
  <si>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</si>
  <si>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</si>
  <si>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</si>
  <si>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</si>
  <si>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</si>
  <si>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</si>
  <si>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</si>
  <si>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</si>
  <si>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</si>
  <si>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</si>
  <si>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</si>
  <si>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</si>
  <si>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</si>
  <si>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</si>
  <si>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</si>
  <si>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</si>
  <si>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</si>
  <si>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</si>
  <si>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</si>
  <si>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</si>
  <si>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</si>
  <si>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</si>
  <si>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</si>
  <si>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</si>
  <si>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</si>
  <si>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</si>
  <si>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</si>
  <si>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</si>
  <si>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</si>
  <si>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</si>
  <si>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</si>
  <si>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</si>
  <si>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</si>
  <si>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</si>
  <si>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</si>
  <si>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</si>
  <si>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</si>
  <si>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</si>
  <si>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</si>
  <si>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</si>
  <si>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</si>
  <si>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</si>
  <si>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</si>
  <si>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</si>
  <si>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</si>
  <si>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</si>
  <si>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</si>
  <si>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</si>
  <si>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</si>
  <si>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</si>
  <si>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</si>
  <si>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</si>
  <si>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</si>
  <si>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</si>
  <si>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</si>
  <si>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</si>
  <si>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</si>
  <si>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</si>
  <si>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</si>
  <si>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</si>
  <si>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</si>
  <si>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</si>
  <si>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</si>
  <si>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</si>
  <si>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</si>
  <si>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</si>
  <si>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</si>
  <si>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</si>
  <si>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</si>
  <si>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</si>
  <si>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</si>
  <si>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</si>
  <si>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</si>
  <si>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</si>
  <si>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</si>
  <si>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</si>
  <si>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</si>
  <si>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</si>
  <si>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</si>
  <si>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</si>
  <si>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</si>
  <si>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</si>
  <si>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</si>
  <si>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</si>
  <si>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</si>
  <si>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</si>
  <si>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</si>
  <si>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</si>
  <si>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</si>
  <si>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</si>
  <si>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</si>
  <si>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</si>
  <si>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</si>
  <si>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</si>
  <si>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</si>
  <si>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</si>
  <si>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</si>
  <si>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</si>
  <si>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</si>
  <si>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</si>
  <si>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</si>
  <si>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</si>
  <si>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</si>
  <si>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</si>
  <si>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</si>
  <si>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</si>
  <si>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</si>
  <si>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</si>
  <si>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</si>
  <si>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</si>
  <si>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</si>
  <si>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</si>
  <si>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</si>
  <si>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</si>
  <si>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</si>
  <si>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</si>
  <si>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</si>
  <si>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</si>
  <si>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</si>
  <si>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</si>
  <si>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</si>
  <si>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</si>
  <si>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</si>
  <si>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</si>
  <si>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</si>
  <si>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</si>
  <si>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</si>
  <si>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</si>
  <si>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</si>
  <si>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</si>
  <si>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</si>
  <si>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</si>
  <si>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</si>
  <si>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</si>
  <si>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</si>
  <si>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</si>
  <si>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</si>
  <si>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</si>
  <si>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</si>
  <si>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</si>
  <si>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</si>
  <si>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</si>
  <si>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</si>
  <si>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</si>
  <si>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</si>
  <si>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</si>
  <si>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</si>
  <si>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</si>
  <si>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</si>
  <si>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</si>
  <si>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</si>
  <si>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</si>
  <si>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</si>
  <si>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</si>
  <si>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</si>
  <si>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</si>
  <si>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</si>
  <si>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</si>
  <si>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</si>
  <si>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</si>
  <si>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</si>
  <si>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</si>
  <si>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</si>
  <si>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</si>
  <si>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</si>
  <si>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</si>
  <si>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</si>
  <si>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</si>
  <si>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</si>
  <si>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</si>
  <si>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</si>
  <si>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</si>
  <si>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</si>
  <si>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</si>
  <si>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</si>
  <si>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</si>
  <si>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</si>
  <si>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</si>
  <si>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</si>
  <si>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</si>
  <si>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</si>
  <si>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</si>
  <si>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</si>
  <si>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</si>
  <si>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</si>
  <si>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</si>
  <si>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</si>
  <si>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</si>
  <si>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</si>
  <si>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</si>
  <si>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</si>
  <si>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</si>
  <si>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</si>
  <si>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</si>
  <si>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</si>
  <si>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</si>
  <si>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</si>
  <si>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</si>
  <si>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</si>
  <si>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</si>
  <si>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</si>
  <si>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</si>
  <si>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</si>
  <si>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</si>
  <si>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</si>
  <si>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</si>
  <si>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</si>
  <si>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</si>
  <si>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</si>
  <si>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</si>
  <si>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</si>
  <si>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</si>
  <si>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</si>
  <si>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</si>
  <si>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</si>
  <si>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</si>
  <si>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</si>
  <si>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</si>
  <si>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</si>
  <si>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</si>
  <si>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</si>
  <si>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</si>
  <si>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</si>
  <si>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</si>
  <si>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</si>
  <si>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</si>
  <si>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</si>
  <si>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</si>
  <si>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</si>
  <si>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</si>
  <si>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</si>
  <si>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</si>
  <si>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</si>
  <si>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</si>
  <si>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</si>
  <si>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</si>
  <si>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</si>
  <si>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</si>
  <si>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</si>
  <si>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</si>
  <si>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</si>
  <si>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</si>
  <si>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</si>
  <si>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</si>
  <si>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</si>
  <si>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</si>
  <si>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</si>
  <si>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</si>
  <si>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</si>
  <si>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</si>
  <si>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</si>
  <si>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</si>
  <si>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</si>
  <si>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</si>
  <si>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</si>
  <si>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</si>
  <si>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</si>
  <si>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</si>
  <si>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</si>
  <si>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</si>
  <si>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</si>
  <si>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</si>
  <si>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</si>
  <si>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</si>
  <si>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</si>
  <si>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</si>
  <si>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</si>
  <si>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</si>
  <si>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</si>
  <si>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</si>
  <si>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</si>
  <si>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</si>
  <si>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</si>
  <si>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</si>
  <si>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</si>
  <si>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</si>
  <si>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</si>
  <si>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</si>
  <si>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</si>
  <si>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</si>
  <si>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</si>
  <si>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</si>
  <si>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</si>
  <si>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</si>
  <si>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</si>
  <si>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</si>
  <si>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</si>
  <si>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</si>
  <si>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</si>
  <si>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</si>
  <si>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</si>
  <si>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</si>
  <si>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</si>
  <si>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</si>
  <si>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</si>
  <si>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</si>
  <si>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</si>
  <si>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</si>
  <si>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</si>
  <si>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</si>
  <si>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</si>
  <si>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</si>
  <si>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</si>
  <si>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</si>
  <si>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</si>
  <si>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</si>
  <si>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</si>
  <si>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</si>
  <si>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</si>
  <si>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</si>
  <si>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</si>
  <si>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</si>
  <si>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</si>
  <si>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</si>
  <si>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</si>
  <si>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</si>
  <si>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</si>
  <si>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</si>
  <si>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</si>
  <si>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</si>
  <si>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</si>
  <si>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</si>
  <si>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</si>
  <si>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</si>
  <si>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</si>
  <si>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</si>
  <si>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</si>
  <si>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</si>
  <si>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</si>
  <si>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</si>
  <si>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</si>
  <si>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</si>
  <si>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</si>
  <si>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</si>
  <si>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</si>
  <si>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</si>
  <si>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</si>
  <si>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</si>
  <si>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</si>
  <si>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</si>
  <si>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</si>
  <si>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</si>
  <si>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</si>
  <si>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</si>
  <si>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</si>
  <si>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</si>
  <si>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</si>
  <si>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</si>
  <si>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</si>
  <si>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</si>
  <si>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</si>
  <si>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</si>
  <si>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</si>
  <si>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</si>
  <si>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</si>
  <si>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</si>
  <si>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</si>
  <si>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</si>
  <si>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</si>
  <si>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</si>
  <si>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</si>
  <si>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</si>
  <si>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</si>
  <si>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</si>
  <si>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</si>
  <si>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</si>
  <si>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</si>
  <si>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</si>
  <si>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</si>
  <si>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</si>
  <si>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</si>
  <si>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</si>
  <si>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</si>
  <si>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</si>
  <si>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</si>
  <si>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</si>
  <si>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</si>
  <si>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</si>
  <si>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</si>
  <si>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</si>
  <si>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</si>
  <si>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</si>
  <si>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</si>
  <si>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</si>
  <si>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</si>
  <si>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</si>
  <si>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</si>
  <si>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</si>
  <si>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</si>
  <si>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</si>
  <si>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</si>
  <si>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</si>
  <si>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</si>
  <si>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</si>
  <si>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</si>
  <si>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</si>
  <si>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</si>
  <si>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</si>
  <si>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</si>
  <si>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</si>
  <si>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</si>
  <si>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</si>
  <si>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</si>
  <si>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</si>
  <si>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</si>
  <si>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</si>
  <si>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</si>
  <si>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</si>
  <si>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</si>
  <si>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</si>
  <si>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</si>
  <si>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</si>
  <si>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</si>
  <si>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</si>
  <si>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</si>
  <si>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</si>
  <si>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</si>
  <si>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</si>
  <si>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</si>
  <si>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</si>
  <si>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</si>
  <si>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</si>
  <si>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</si>
  <si>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</si>
  <si>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</si>
  <si>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</si>
  <si>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</si>
  <si>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</si>
  <si>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</si>
  <si>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</si>
  <si>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</si>
  <si>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</si>
  <si>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</si>
  <si>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</si>
  <si>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</si>
  <si>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</si>
  <si>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</si>
  <si>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</si>
  <si>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</si>
  <si>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</si>
  <si>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</si>
  <si>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</si>
  <si>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</si>
  <si>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</si>
  <si>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</si>
  <si>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</si>
  <si>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</si>
  <si>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</si>
  <si>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</si>
  <si>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</si>
  <si>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</si>
  <si>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</si>
  <si>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</si>
  <si>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</si>
  <si>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</si>
  <si>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</si>
  <si>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</si>
  <si>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</si>
  <si>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</si>
  <si>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</si>
  <si>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</si>
  <si>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</si>
  <si>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</si>
  <si>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</si>
  <si>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</si>
  <si>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</si>
  <si>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</si>
  <si>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</si>
  <si>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</si>
  <si>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</si>
  <si>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</si>
  <si>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</si>
  <si>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</si>
  <si>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</si>
  <si>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</si>
  <si>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</si>
  <si>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</si>
  <si>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</si>
  <si>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</si>
  <si>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</si>
  <si>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</si>
  <si>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</si>
  <si>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</si>
  <si>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</si>
  <si>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</si>
  <si>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</si>
  <si>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</si>
  <si>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</si>
  <si>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</si>
  <si>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</si>
  <si>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</si>
  <si>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</si>
  <si>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</si>
  <si>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</si>
  <si>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</si>
  <si>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</si>
  <si>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</si>
  <si>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</si>
  <si>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</si>
  <si>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</si>
  <si>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</si>
  <si>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</si>
  <si>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</si>
  <si>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</si>
  <si>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</si>
  <si>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</si>
  <si>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</si>
  <si>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</si>
  <si>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</si>
  <si>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</si>
  <si>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</si>
  <si>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</si>
  <si>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</si>
  <si>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</si>
  <si>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</si>
  <si>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</si>
  <si>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</si>
  <si>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</si>
  <si>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</si>
  <si>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</si>
  <si>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</si>
  <si>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</si>
  <si>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</si>
  <si>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</si>
  <si>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</si>
  <si>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</si>
  <si>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</si>
  <si>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</si>
  <si>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</si>
  <si>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</si>
  <si>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</si>
  <si>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</si>
  <si>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</si>
  <si>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</si>
  <si>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</si>
  <si>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</si>
  <si>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</si>
  <si>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</si>
  <si>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</si>
  <si>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</si>
  <si>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</si>
  <si>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</si>
  <si>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</si>
  <si>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</si>
  <si>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</si>
  <si>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</si>
  <si>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</si>
  <si>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</si>
  <si>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</si>
  <si>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</si>
  <si>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</si>
  <si>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</si>
  <si>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</si>
  <si>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</si>
  <si>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</si>
  <si>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</si>
  <si>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</si>
  <si>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</si>
  <si>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</si>
  <si>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</si>
  <si>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</si>
  <si>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</si>
  <si>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</si>
  <si>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</si>
  <si>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</si>
  <si>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</si>
  <si>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</si>
  <si>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</si>
  <si>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</si>
  <si>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</si>
  <si>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</si>
  <si>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</si>
  <si>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</si>
  <si>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</si>
  <si>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</si>
  <si>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</si>
  <si>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</si>
  <si>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</si>
  <si>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</si>
  <si>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</si>
  <si>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</si>
  <si>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</si>
  <si>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</si>
  <si>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</si>
  <si>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</si>
  <si>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</si>
  <si>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</si>
  <si>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</si>
  <si>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</si>
  <si>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</si>
  <si>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</si>
  <si>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</si>
  <si>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</si>
  <si>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</si>
  <si>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</si>
  <si>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</si>
  <si>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</si>
  <si>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</si>
  <si>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</si>
  <si>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</si>
  <si>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</si>
  <si>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</si>
  <si>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</si>
  <si>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</si>
  <si>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</si>
  <si>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</si>
  <si>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</si>
  <si>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</si>
  <si>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</si>
  <si>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</si>
  <si>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</si>
  <si>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</si>
  <si>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</si>
  <si>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</si>
  <si>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</si>
  <si>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</si>
  <si>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</si>
  <si>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</si>
  <si>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</si>
  <si>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</si>
  <si>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</si>
  <si>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</si>
  <si>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</si>
  <si>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</si>
  <si>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</si>
  <si>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</si>
  <si>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</si>
  <si>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</si>
  <si>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</si>
  <si>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</si>
  <si>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</si>
  <si>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</si>
  <si>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</si>
  <si>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</si>
  <si>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</si>
  <si>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</si>
  <si>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</si>
  <si>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</si>
  <si>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</si>
  <si>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</si>
  <si>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</si>
  <si>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</si>
  <si>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</si>
  <si>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</si>
  <si>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</si>
  <si>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</si>
  <si>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</si>
  <si>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</si>
  <si>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</si>
  <si>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</si>
  <si>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</si>
  <si>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</si>
  <si>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</si>
  <si>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</si>
  <si>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</si>
  <si>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</si>
  <si>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</si>
  <si>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</si>
  <si>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</si>
  <si>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</si>
  <si>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</si>
  <si>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</si>
  <si>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</si>
  <si>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</si>
  <si>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</si>
  <si>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</si>
  <si>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</si>
  <si>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</si>
  <si>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</si>
  <si>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</si>
  <si>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</si>
  <si>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</si>
  <si>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</si>
  <si>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</si>
  <si>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</si>
  <si>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</si>
  <si>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</si>
  <si>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</si>
  <si>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</si>
  <si>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</si>
  <si>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</si>
  <si>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</si>
  <si>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</si>
  <si>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</si>
  <si>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</si>
  <si>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</si>
  <si>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</si>
  <si>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</si>
  <si>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</si>
  <si>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</si>
  <si>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</si>
  <si>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</si>
  <si>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</si>
  <si>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</si>
  <si>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</si>
  <si>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</si>
  <si>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</si>
  <si>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</si>
  <si>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</si>
  <si>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</si>
  <si>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</si>
  <si>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</si>
  <si>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</si>
  <si>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</si>
  <si>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</si>
  <si>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</si>
  <si>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</si>
  <si>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</si>
  <si>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</si>
  <si>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</si>
  <si>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</si>
  <si>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</si>
  <si>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</si>
  <si>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</si>
  <si>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</si>
  <si>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</si>
  <si>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</si>
  <si>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</si>
  <si>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</si>
  <si>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</si>
  <si>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</si>
  <si>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</si>
  <si>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</si>
  <si>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</si>
  <si>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</si>
  <si>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</si>
  <si>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</si>
  <si>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</si>
  <si>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</si>
  <si>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</si>
  <si>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</si>
  <si>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</si>
  <si>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</si>
  <si>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</si>
  <si>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</si>
  <si>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</si>
  <si>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</si>
  <si>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</si>
  <si>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</si>
  <si>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</si>
  <si>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</si>
  <si>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</si>
  <si>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</si>
  <si>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</si>
  <si>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</si>
  <si>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</si>
  <si>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</si>
  <si>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</si>
  <si>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</si>
  <si>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</si>
  <si>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</si>
  <si>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</si>
  <si>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</si>
  <si>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</si>
  <si>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</si>
  <si>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</si>
  <si>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</si>
  <si>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</si>
  <si>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</si>
  <si>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</si>
  <si>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</si>
  <si>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</si>
  <si>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</si>
  <si>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</si>
  <si>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</si>
  <si>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</si>
  <si>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</si>
  <si>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</si>
  <si>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</si>
  <si>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</si>
  <si>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</si>
  <si>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</si>
  <si>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</si>
  <si>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</si>
  <si>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</si>
  <si>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</si>
  <si>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</si>
  <si>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</si>
  <si>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</si>
  <si>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</si>
  <si>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</si>
  <si>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</si>
  <si>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</si>
  <si>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</si>
  <si>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</si>
  <si>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</si>
  <si>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</si>
  <si>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</si>
  <si>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</si>
  <si>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</si>
  <si>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</si>
  <si>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</si>
  <si>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</si>
  <si>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</si>
  <si>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</si>
  <si>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</si>
  <si>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</si>
  <si>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</si>
  <si>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</si>
  <si>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</si>
  <si>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</si>
  <si>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</si>
  <si>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</si>
  <si>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</si>
  <si>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</si>
  <si>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</si>
  <si>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</si>
  <si>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</si>
  <si>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</si>
  <si>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</si>
  <si>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</si>
  <si>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</si>
  <si>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</si>
  <si>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</si>
  <si>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</si>
  <si>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</si>
  <si>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</si>
  <si>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</si>
  <si>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</si>
  <si>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</si>
  <si>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</si>
  <si>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</si>
  <si>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</si>
  <si>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</si>
  <si>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</si>
  <si>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</si>
  <si>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</si>
  <si>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</si>
  <si>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</si>
  <si>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</si>
  <si>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</si>
  <si>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</si>
  <si>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</si>
  <si>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</si>
  <si>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</si>
  <si>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</si>
  <si>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</si>
  <si>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</si>
  <si>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</si>
  <si>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</si>
  <si>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</si>
  <si>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</si>
  <si>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</si>
  <si>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</si>
  <si>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</si>
  <si>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</si>
  <si>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</si>
  <si>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</si>
  <si>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</si>
  <si>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</si>
  <si>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</si>
  <si>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</si>
  <si>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</si>
  <si>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</si>
  <si>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</si>
  <si>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</si>
  <si>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</si>
  <si>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</si>
  <si>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</si>
  <si>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</si>
  <si>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</si>
  <si>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</si>
  <si>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</si>
  <si>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</si>
  <si>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</si>
  <si>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</si>
  <si>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</si>
  <si>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</si>
  <si>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</si>
  <si>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</si>
  <si>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</si>
  <si>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</si>
  <si>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</si>
  <si>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</si>
  <si>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</si>
  <si>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</si>
  <si>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</si>
  <si>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</si>
  <si>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</si>
  <si>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</si>
  <si>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</si>
  <si>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</si>
  <si>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</si>
  <si>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</si>
  <si>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</si>
  <si>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</si>
  <si>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</si>
  <si>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</si>
  <si>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</si>
  <si>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</si>
  <si>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</si>
  <si>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</si>
  <si>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</si>
  <si>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</si>
  <si>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</si>
  <si>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</si>
  <si>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</si>
  <si>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</si>
  <si>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</si>
  <si>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</si>
  <si>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</si>
  <si>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</si>
  <si>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</si>
  <si>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</si>
  <si>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</si>
  <si>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</si>
  <si>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</si>
  <si>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</si>
  <si>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</si>
  <si>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</si>
  <si>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</si>
  <si>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</si>
  <si>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</si>
  <si>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</si>
  <si>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</si>
  <si>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</si>
  <si>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</si>
  <si>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</si>
  <si>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</si>
  <si>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</si>
  <si>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</si>
  <si>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</si>
  <si>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</si>
  <si>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</si>
  <si>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</si>
  <si>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</si>
  <si>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</si>
  <si>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</si>
  <si>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</si>
  <si>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</si>
  <si>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</si>
  <si>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</si>
  <si>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</si>
  <si>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</si>
  <si>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</si>
  <si>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</si>
  <si>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</si>
  <si>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</si>
  <si>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</si>
  <si>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</si>
  <si>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</si>
  <si>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</si>
  <si>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</si>
  <si>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</si>
  <si>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</si>
  <si>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</si>
  <si>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</si>
  <si>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</si>
  <si>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</si>
  <si>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</si>
  <si>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</si>
  <si>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</si>
  <si>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</si>
  <si>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</si>
  <si>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</si>
  <si>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</si>
  <si>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</si>
  <si>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</si>
  <si>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</si>
  <si>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</si>
  <si>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</si>
  <si>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</si>
  <si>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</si>
  <si>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</si>
  <si>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</si>
  <si>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</si>
  <si>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</si>
  <si>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</si>
  <si>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</si>
  <si>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</si>
  <si>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</si>
  <si>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</si>
  <si>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</si>
  <si>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</si>
  <si>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</si>
  <si>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</si>
  <si>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</si>
  <si>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</si>
  <si>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</si>
  <si>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</si>
  <si>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</si>
  <si>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</si>
  <si>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</si>
  <si>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</si>
  <si>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</si>
  <si>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</si>
  <si>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</si>
  <si>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</si>
  <si>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</si>
  <si>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</si>
  <si>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</si>
  <si>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</si>
  <si>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</si>
  <si>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</si>
  <si>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</si>
  <si>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</si>
  <si>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</si>
  <si>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</si>
  <si>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</si>
  <si>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</si>
  <si>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</si>
  <si>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</si>
  <si>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</si>
  <si>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</si>
  <si>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</si>
  <si>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</si>
  <si>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</si>
  <si>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</si>
  <si>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</si>
  <si>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</si>
  <si>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</si>
  <si>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</si>
  <si>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</si>
  <si>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</si>
  <si>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</si>
  <si>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</si>
  <si>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</si>
  <si>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</si>
  <si>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</si>
  <si>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</si>
  <si>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</si>
  <si>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</si>
  <si>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</si>
  <si>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</si>
  <si>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</si>
  <si>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</si>
  <si>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</si>
  <si>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</si>
  <si>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</si>
  <si>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</si>
  <si>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</si>
  <si>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</si>
  <si>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</si>
  <si>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</si>
  <si>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</si>
  <si>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</si>
  <si>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</si>
  <si>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</si>
  <si>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</si>
  <si>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</si>
  <si>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</si>
  <si>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</si>
  <si>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</si>
  <si>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</si>
  <si>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</si>
  <si>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</si>
  <si>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</si>
  <si>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</si>
  <si>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</si>
  <si>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</si>
  <si>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</si>
  <si>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</si>
  <si>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</si>
  <si>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</si>
  <si>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</si>
  <si>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</si>
  <si>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</si>
  <si>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</si>
  <si>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</si>
  <si>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</si>
  <si>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</si>
  <si>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</si>
  <si>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</si>
  <si>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</si>
  <si>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</si>
  <si>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</si>
  <si>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</si>
  <si>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</si>
  <si>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</si>
  <si>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</si>
  <si>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</si>
  <si>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</si>
  <si>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</si>
  <si>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</si>
  <si>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</si>
  <si>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</si>
  <si>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</si>
  <si>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</si>
  <si>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</si>
  <si>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</si>
  <si>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</si>
  <si>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</si>
  <si>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</si>
  <si>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</si>
  <si>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</si>
  <si>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</si>
  <si>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</si>
  <si>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</si>
  <si>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</si>
  <si>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</si>
  <si>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</si>
  <si>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</si>
  <si>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</si>
  <si>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</si>
  <si>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</si>
  <si>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</si>
  <si>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</si>
  <si>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</si>
  <si>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</si>
  <si>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</si>
  <si>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</si>
  <si>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</si>
  <si>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</si>
  <si>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</si>
  <si>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</si>
  <si>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</si>
  <si>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</si>
  <si>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</si>
  <si>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</si>
  <si>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</si>
  <si>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</si>
  <si>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</si>
  <si>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</si>
  <si>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</si>
  <si>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</si>
  <si>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</si>
  <si>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</si>
  <si>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</si>
  <si>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</si>
  <si>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</si>
  <si>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</si>
  <si>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</si>
  <si>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</si>
  <si>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</si>
  <si>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</si>
  <si>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</si>
  <si>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</si>
  <si>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</si>
  <si>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</si>
  <si>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</si>
  <si>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</si>
  <si>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</si>
  <si>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</si>
  <si>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</si>
  <si>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</si>
  <si>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</si>
  <si>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</si>
  <si>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</si>
  <si>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</si>
  <si>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</si>
  <si>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</si>
  <si>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</si>
  <si>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</si>
  <si>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</si>
  <si>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</si>
  <si>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</si>
  <si>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</si>
  <si>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</si>
  <si>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</si>
  <si>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</si>
  <si>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</si>
  <si>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</si>
  <si>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</si>
  <si>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</si>
  <si>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</si>
  <si>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</si>
  <si>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</si>
  <si>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</si>
  <si>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</si>
  <si>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</si>
  <si>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</si>
  <si>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</si>
  <si>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</si>
  <si>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</si>
  <si>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</si>
  <si>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</si>
  <si>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</si>
  <si>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</si>
  <si>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</si>
  <si>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</si>
  <si>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</si>
  <si>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</si>
  <si>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</si>
  <si>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</si>
  <si>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</si>
  <si>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</si>
  <si>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</si>
  <si>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</si>
  <si>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</si>
  <si>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</si>
  <si>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</si>
  <si>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</si>
  <si>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</si>
  <si>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</si>
  <si>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</si>
  <si>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</si>
  <si>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</si>
  <si>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</si>
  <si>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</si>
  <si>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</si>
  <si>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</si>
  <si>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</si>
  <si>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</si>
  <si>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</si>
  <si>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</si>
  <si>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</si>
  <si>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</si>
  <si>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</si>
  <si>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</si>
  <si>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</si>
  <si>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</si>
  <si>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</si>
  <si>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</si>
  <si>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</si>
  <si>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</si>
  <si>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</si>
  <si>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</si>
  <si>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</si>
  <si>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</si>
  <si>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</si>
  <si>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</si>
  <si>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</si>
  <si>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</si>
  <si>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</si>
  <si>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</si>
  <si>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</si>
  <si>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</si>
  <si>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</si>
  <si>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</si>
  <si>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</si>
  <si>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</si>
  <si>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</si>
  <si>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</si>
  <si>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</si>
  <si>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</si>
  <si>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</si>
  <si>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</si>
  <si>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</si>
  <si>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</si>
  <si>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</si>
  <si>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</si>
  <si>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</si>
  <si>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</si>
  <si>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</si>
  <si>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</si>
  <si>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</si>
  <si>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</si>
  <si>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</si>
  <si>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</si>
  <si>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</si>
  <si>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</si>
  <si>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</si>
  <si>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</si>
  <si>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</si>
  <si>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</si>
  <si>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</si>
  <si>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</si>
  <si>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</si>
  <si>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</si>
  <si>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</si>
  <si>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</si>
  <si>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</si>
  <si>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</si>
  <si>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</si>
  <si>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</si>
  <si>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</si>
  <si>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</si>
  <si>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</si>
  <si>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</si>
  <si>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</si>
  <si>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</si>
  <si>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</si>
  <si>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</si>
  <si>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</si>
  <si>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</si>
  <si>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</si>
  <si>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</si>
  <si>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</si>
  <si>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</si>
  <si>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</si>
  <si>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</si>
  <si>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</si>
  <si>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</si>
  <si>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</si>
  <si>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</si>
  <si>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</si>
  <si>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</si>
  <si>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</si>
  <si>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</si>
  <si>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</si>
  <si>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</si>
  <si>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</si>
  <si>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</si>
  <si>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</si>
  <si>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</si>
  <si>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</si>
  <si>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</si>
  <si>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</si>
  <si>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</si>
  <si>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</si>
  <si>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</si>
  <si>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</si>
  <si>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</si>
  <si>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</si>
  <si>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</si>
  <si>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</si>
  <si>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</si>
  <si>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</si>
  <si>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</si>
  <si>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</si>
  <si>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</si>
  <si>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</si>
  <si>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</si>
  <si>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</si>
  <si>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</si>
  <si>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</si>
  <si>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</si>
  <si>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</si>
  <si>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</si>
  <si>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</si>
  <si>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</si>
  <si>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</si>
  <si>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</si>
  <si>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</si>
  <si>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</si>
  <si>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</si>
  <si>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</si>
  <si>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</si>
  <si>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</si>
  <si>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</si>
  <si>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</si>
  <si>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</si>
  <si>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</si>
  <si>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</si>
  <si>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</si>
  <si>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</si>
  <si>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</si>
  <si>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</si>
  <si>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</si>
  <si>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</si>
  <si>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</si>
  <si>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</si>
  <si>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</si>
  <si>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</si>
  <si>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</si>
  <si>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</si>
  <si>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</si>
  <si>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</si>
  <si>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</si>
  <si>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</si>
  <si>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</si>
  <si>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</si>
  <si>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</si>
  <si>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</si>
  <si>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</si>
  <si>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</si>
  <si>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</si>
  <si>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</si>
  <si>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</si>
  <si>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</si>
  <si>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</si>
  <si>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</si>
  <si>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</si>
  <si>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</si>
  <si>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</si>
  <si>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</si>
  <si>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</si>
  <si>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</si>
  <si>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</si>
  <si>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</si>
  <si>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</si>
  <si>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</si>
  <si>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</si>
  <si>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</si>
  <si>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</si>
  <si>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</si>
  <si>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</si>
  <si>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</si>
  <si>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</si>
  <si>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</si>
  <si>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</si>
  <si>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</si>
  <si>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</si>
  <si>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</si>
  <si>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</si>
  <si>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</si>
  <si>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</si>
  <si>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</si>
  <si>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</si>
  <si>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</si>
  <si>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</si>
  <si>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</si>
  <si>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</si>
  <si>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</si>
  <si>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</si>
  <si>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</si>
  <si>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</si>
  <si>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</si>
  <si>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</si>
  <si>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</si>
  <si>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</si>
  <si>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</si>
  <si>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</si>
  <si>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</si>
  <si>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</si>
  <si>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</si>
  <si>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</si>
  <si>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</si>
  <si>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</si>
  <si>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</si>
  <si>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</si>
  <si>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</si>
  <si>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</si>
  <si>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</si>
  <si>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</si>
  <si>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</si>
  <si>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</si>
  <si>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</si>
  <si>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</si>
  <si>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</si>
  <si>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</si>
  <si>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</si>
  <si>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</si>
  <si>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</si>
  <si>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</si>
  <si>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</si>
  <si>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</si>
  <si>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</si>
  <si>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</si>
  <si>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</si>
  <si>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</si>
  <si>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</si>
  <si>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</si>
  <si>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</si>
  <si>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</si>
  <si>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</si>
  <si>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</si>
  <si>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</si>
  <si>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</si>
  <si>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</si>
  <si>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</si>
  <si>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</si>
  <si>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</si>
  <si>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</si>
  <si>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</si>
  <si>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</si>
  <si>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</si>
  <si>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</si>
  <si>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</si>
  <si>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</si>
  <si>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</si>
  <si>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</si>
  <si>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</si>
  <si>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</si>
  <si>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</si>
  <si>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</si>
  <si>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</si>
  <si>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</si>
  <si>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</si>
  <si>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</si>
  <si>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</si>
  <si>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</si>
  <si>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</si>
  <si>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</si>
  <si>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</si>
  <si>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</si>
  <si>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</si>
  <si>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</si>
  <si>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</si>
  <si>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</si>
  <si>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</si>
  <si>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</si>
  <si>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</si>
  <si>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</si>
  <si>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</si>
  <si>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</si>
  <si>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</si>
  <si>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</si>
  <si>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</si>
  <si>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</si>
  <si>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</si>
  <si>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</si>
  <si>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</si>
  <si>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</si>
  <si>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</si>
  <si>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</si>
  <si>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</si>
  <si>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</si>
  <si>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</si>
  <si>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</si>
  <si>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</si>
  <si>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</si>
  <si>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</si>
  <si>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</si>
  <si>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</si>
  <si>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</si>
  <si>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</si>
  <si>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</si>
  <si>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</si>
  <si>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</si>
  <si>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</si>
  <si>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</si>
  <si>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</si>
  <si>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</si>
  <si>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</si>
  <si>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</si>
  <si>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</si>
  <si>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</si>
  <si>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</si>
  <si>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</si>
  <si>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</si>
  <si>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</si>
  <si>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</si>
  <si>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</si>
  <si>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</si>
  <si>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</si>
  <si>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</si>
  <si>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</si>
  <si>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</si>
  <si>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</si>
  <si>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</si>
  <si>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</si>
  <si>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</si>
  <si>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</si>
  <si>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</si>
  <si>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</si>
  <si>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</si>
  <si>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</si>
  <si>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</si>
  <si>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</si>
  <si>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</si>
  <si>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</si>
  <si>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</si>
  <si>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</si>
  <si>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</si>
  <si>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</si>
  <si>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</si>
  <si>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</si>
  <si>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</si>
  <si>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</si>
  <si>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</si>
  <si>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</si>
  <si>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</si>
  <si>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</si>
  <si>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</si>
  <si>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</si>
  <si>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</si>
  <si>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</si>
  <si>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</si>
  <si>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</si>
  <si>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</si>
  <si>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</si>
  <si>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</si>
  <si>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</si>
  <si>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</si>
  <si>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</si>
  <si>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</si>
  <si>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</si>
  <si>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</si>
  <si>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</si>
  <si>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</si>
  <si>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</si>
  <si>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</si>
  <si>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</si>
  <si>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</si>
  <si>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</si>
  <si>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</si>
  <si>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</si>
  <si>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</si>
  <si>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</si>
  <si>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</si>
  <si>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</si>
  <si>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</si>
  <si>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</si>
  <si>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</si>
  <si>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</si>
  <si>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</si>
  <si>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</si>
  <si>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</si>
  <si>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</si>
  <si>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</si>
  <si>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</si>
  <si>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</si>
  <si>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</si>
  <si>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</si>
  <si>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</si>
  <si>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</si>
  <si>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</si>
  <si>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</si>
  <si>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</si>
  <si>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</si>
  <si>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</si>
  <si>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</si>
  <si>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</si>
  <si>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</si>
  <si>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</si>
  <si>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</si>
  <si>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</si>
  <si>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</si>
  <si>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</si>
  <si>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</si>
  <si>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</si>
  <si>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</si>
  <si>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</si>
  <si>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</si>
  <si>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</si>
  <si>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</si>
  <si>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</si>
  <si>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</si>
  <si>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</si>
  <si>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</si>
  <si>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</si>
  <si>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</si>
  <si>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</si>
  <si>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</si>
  <si>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</si>
  <si>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</si>
  <si>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</si>
  <si>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</si>
  <si>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</si>
  <si>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</si>
  <si>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</si>
  <si>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</si>
  <si>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</si>
  <si>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</si>
  <si>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</si>
  <si>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</si>
  <si>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</si>
  <si>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</si>
  <si>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</si>
  <si>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</si>
  <si>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</si>
  <si>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</si>
  <si>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</si>
  <si>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</si>
  <si>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</si>
  <si>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</si>
  <si>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</si>
  <si>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</si>
  <si>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</si>
  <si>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</si>
  <si>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</si>
  <si>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</si>
  <si>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</si>
  <si>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</si>
  <si>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</si>
  <si>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</si>
  <si>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</si>
  <si>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</si>
  <si>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</si>
  <si>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</si>
  <si>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</si>
  <si>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</si>
  <si>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</si>
  <si>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</si>
  <si>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</si>
  <si>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</si>
  <si>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</si>
  <si>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</si>
  <si>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</si>
  <si>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</si>
  <si>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</si>
  <si>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</si>
  <si>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</si>
  <si>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</si>
  <si>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</si>
  <si>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</si>
  <si>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</si>
  <si>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</si>
  <si>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</si>
  <si>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</si>
  <si>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</si>
  <si>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</si>
  <si>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</si>
  <si>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</si>
  <si>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</si>
  <si>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</si>
  <si>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</si>
  <si>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</si>
  <si>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</si>
  <si>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</si>
  <si>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</si>
  <si>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</si>
  <si>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</si>
  <si>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</si>
  <si>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</si>
  <si>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</si>
  <si>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</si>
  <si>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</si>
  <si>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</si>
  <si>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</si>
  <si>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</si>
  <si>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</si>
  <si>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</si>
  <si>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</si>
  <si>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</si>
  <si>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</si>
  <si>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</si>
  <si>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</si>
  <si>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</si>
  <si>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</si>
  <si>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</si>
  <si>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</si>
  <si>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</si>
  <si>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</si>
  <si>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</si>
  <si>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</si>
  <si>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</si>
  <si>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</si>
  <si>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</si>
  <si>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</si>
  <si>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</si>
  <si>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</si>
  <si>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</si>
  <si>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</si>
  <si>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</si>
  <si>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</si>
  <si>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</si>
  <si>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</si>
  <si>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</si>
  <si>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</si>
  <si>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</si>
  <si>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</si>
  <si>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</si>
  <si>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</si>
  <si>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</si>
  <si>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</si>
  <si>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</si>
  <si>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</si>
  <si>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</si>
  <si>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</si>
  <si>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</si>
  <si>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</si>
  <si>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</si>
  <si>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</si>
  <si>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</si>
  <si>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</si>
  <si>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</si>
  <si>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</si>
  <si>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</si>
  <si>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</si>
  <si>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</si>
  <si>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</si>
  <si>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</si>
  <si>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</si>
  <si>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</si>
  <si>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</si>
  <si>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</si>
  <si>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</si>
  <si>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</si>
  <si>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</si>
  <si>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</si>
  <si>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</si>
  <si>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</si>
  <si>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</si>
  <si>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</si>
  <si>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</si>
  <si>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</si>
  <si>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</si>
  <si>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</si>
  <si>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</si>
  <si>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</si>
  <si>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</si>
  <si>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</si>
  <si>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</si>
  <si>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</si>
  <si>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</si>
  <si>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</si>
  <si>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</si>
  <si>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</si>
  <si>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</si>
  <si>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</si>
  <si>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</si>
  <si>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</si>
  <si>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</si>
  <si>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</si>
  <si>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</si>
  <si>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</si>
  <si>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</si>
  <si>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</si>
  <si>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</si>
  <si>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</si>
  <si>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</si>
  <si>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</si>
  <si>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</si>
  <si>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</si>
  <si>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</si>
  <si>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</si>
  <si>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</si>
  <si>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</si>
  <si>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</si>
  <si>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</si>
  <si>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</si>
  <si>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</si>
  <si>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</si>
  <si>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</si>
  <si>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</si>
  <si>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</si>
  <si>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</si>
  <si>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</si>
  <si>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</si>
  <si>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</si>
  <si>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</si>
  <si>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</si>
  <si>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</si>
  <si>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</si>
  <si>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</si>
  <si>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</si>
  <si>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</si>
  <si>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</si>
  <si>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</si>
  <si>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</si>
  <si>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</si>
  <si>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</si>
  <si>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</si>
  <si>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</si>
  <si>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</si>
  <si>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</si>
  <si>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</si>
  <si>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</si>
  <si>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</si>
  <si>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</si>
  <si>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</si>
  <si>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</si>
  <si>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</si>
  <si>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</si>
  <si>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</si>
  <si>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</si>
  <si>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</si>
  <si>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</si>
  <si>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</si>
  <si>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</si>
  <si>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</si>
  <si>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</si>
  <si>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</si>
  <si>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</si>
  <si>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</si>
  <si>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</si>
  <si>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</si>
  <si>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</si>
  <si>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</si>
  <si>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</si>
  <si>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</si>
  <si>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</si>
  <si>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</si>
  <si>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</si>
  <si>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</si>
  <si>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</si>
  <si>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</si>
  <si>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</si>
  <si>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</si>
  <si>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</si>
  <si>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</si>
  <si>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</si>
  <si>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</si>
  <si>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</si>
  <si>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</si>
  <si>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</si>
  <si>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</si>
  <si>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</si>
  <si>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</si>
  <si>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</si>
  <si>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</si>
  <si>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</si>
  <si>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</si>
  <si>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</si>
  <si>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</si>
  <si>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</si>
  <si>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</si>
  <si>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</si>
  <si>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</si>
  <si>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</si>
  <si>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</si>
  <si>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</si>
  <si>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</si>
  <si>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</si>
  <si>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</si>
  <si>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</si>
  <si>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</si>
  <si>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</si>
  <si>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</si>
  <si>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</si>
  <si>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</si>
  <si>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</si>
  <si>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</si>
  <si>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</si>
  <si>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</si>
  <si>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</si>
  <si>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</si>
  <si>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</si>
  <si>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</si>
  <si>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</si>
  <si>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</si>
  <si>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</si>
  <si>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</si>
  <si>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</si>
  <si>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</si>
  <si>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</si>
  <si>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</si>
  <si>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</si>
  <si>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</si>
  <si>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</si>
  <si>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</si>
  <si>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</si>
  <si>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</si>
  <si>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</si>
  <si>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</si>
  <si>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</si>
  <si>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</si>
  <si>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</si>
  <si>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</si>
  <si>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</si>
  <si>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</si>
  <si>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</si>
  <si>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</si>
  <si>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</si>
  <si>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</si>
  <si>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</si>
  <si>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</si>
  <si>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</si>
  <si>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</si>
  <si>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</si>
  <si>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</si>
  <si>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</si>
  <si>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</si>
  <si>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</si>
  <si>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</si>
  <si>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</si>
  <si>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</si>
  <si>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</si>
  <si>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</si>
  <si>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</si>
  <si>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</si>
  <si>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</si>
  <si>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</si>
  <si>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</si>
  <si>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</si>
  <si>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</si>
  <si>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</si>
  <si>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</si>
  <si>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</si>
  <si>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</si>
  <si>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</si>
  <si>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</si>
  <si>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</si>
  <si>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</si>
  <si>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</si>
  <si>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</si>
  <si>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</si>
  <si>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</si>
  <si>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</si>
  <si>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</si>
  <si>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</si>
  <si>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</si>
  <si>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</si>
  <si>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</si>
  <si>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</si>
  <si>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</si>
  <si>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</si>
  <si>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</si>
  <si>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</si>
  <si>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</si>
  <si>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</si>
  <si>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</si>
  <si>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</si>
  <si>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</si>
  <si>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</si>
  <si>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</si>
  <si>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</si>
  <si>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</si>
  <si>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</si>
  <si>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</si>
  <si>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</si>
  <si>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</si>
  <si>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</si>
  <si>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</si>
  <si>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</si>
  <si>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</si>
  <si>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</si>
  <si>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</si>
  <si>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</si>
  <si>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</si>
  <si>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</si>
  <si>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</si>
  <si>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</si>
  <si>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</si>
  <si>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</si>
  <si>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</si>
  <si>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</si>
  <si>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</si>
  <si>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</si>
  <si>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</si>
  <si>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</si>
  <si>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</si>
  <si>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</si>
  <si>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</si>
  <si>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</si>
  <si>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</si>
  <si>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</si>
  <si>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</si>
  <si>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</si>
  <si>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</si>
  <si>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</si>
  <si>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</si>
  <si>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</si>
  <si>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</si>
  <si>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</si>
  <si>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</si>
  <si>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</si>
  <si>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</si>
  <si>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</si>
  <si>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</si>
  <si>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</si>
  <si>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</si>
  <si>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</si>
  <si>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</si>
  <si>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</si>
  <si>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</si>
  <si>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</si>
  <si>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</si>
  <si>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</si>
  <si>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</si>
  <si>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</si>
  <si>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</si>
  <si>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</si>
  <si>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</si>
  <si>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</si>
  <si>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</si>
  <si>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</si>
  <si>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</si>
  <si>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</si>
  <si>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</si>
  <si>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</si>
  <si>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</si>
  <si>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</si>
  <si>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</si>
  <si>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</si>
  <si>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</si>
  <si>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</si>
  <si>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</si>
  <si>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</si>
  <si>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</si>
  <si>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</si>
  <si>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</si>
  <si>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</si>
  <si>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</si>
  <si>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</si>
  <si>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</si>
  <si>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</si>
  <si>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</si>
  <si>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</si>
  <si>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</si>
  <si>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</si>
  <si>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</si>
  <si>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</si>
  <si>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</si>
  <si>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</si>
  <si>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</si>
  <si>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</si>
  <si>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</si>
  <si>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</si>
  <si>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</si>
  <si>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</si>
  <si>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</si>
  <si>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</si>
  <si>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</si>
  <si>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</si>
  <si>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</si>
  <si>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</si>
  <si>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</si>
  <si>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</si>
  <si>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</si>
  <si>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</si>
  <si>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</si>
  <si>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</si>
  <si>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</si>
  <si>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</si>
  <si>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</si>
  <si>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</si>
  <si>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</si>
  <si>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</si>
  <si>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</si>
  <si>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</si>
  <si>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</si>
  <si>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</si>
  <si>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</si>
  <si>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</si>
  <si>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</si>
  <si>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</si>
  <si>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</si>
  <si>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</si>
  <si>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</si>
  <si>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</si>
  <si>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</si>
  <si>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</si>
  <si>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</si>
  <si>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</si>
  <si>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</si>
  <si>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</si>
  <si>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</si>
  <si>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</si>
  <si>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</si>
  <si>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</si>
  <si>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</si>
  <si>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</si>
  <si>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</si>
  <si>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</si>
  <si>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</si>
  <si>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</si>
  <si>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</si>
  <si>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</si>
  <si>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</si>
  <si>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</si>
  <si>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</si>
  <si>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</si>
  <si>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</si>
  <si>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</si>
  <si>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</si>
  <si>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</si>
  <si>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</si>
  <si>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</si>
  <si>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</si>
  <si>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</si>
  <si>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</si>
  <si>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</si>
  <si>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</si>
  <si>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</si>
  <si>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</si>
  <si>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</si>
  <si>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</si>
  <si>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</si>
  <si>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</si>
  <si>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</si>
  <si>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</si>
  <si>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</si>
  <si>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</si>
  <si>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</si>
  <si>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</si>
  <si>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</si>
  <si>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</si>
  <si>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</si>
  <si>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</si>
  <si>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</si>
  <si>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</si>
  <si>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</si>
  <si>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</si>
  <si>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</si>
  <si>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</si>
  <si>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</si>
  <si>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</si>
  <si>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</si>
  <si>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</si>
  <si>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</si>
  <si>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</si>
  <si>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</si>
  <si>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</si>
  <si>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</si>
  <si>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</si>
  <si>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</si>
  <si>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</si>
  <si>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</si>
  <si>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</si>
  <si>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</si>
  <si>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</si>
  <si>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</si>
  <si>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</si>
  <si>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</si>
  <si>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</si>
  <si>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</si>
  <si>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</si>
  <si>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</si>
  <si>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</si>
  <si>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</si>
  <si>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</si>
  <si>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</si>
  <si>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</si>
  <si>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</si>
  <si>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</si>
  <si>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</si>
  <si>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</si>
  <si>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</si>
  <si>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</si>
  <si>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</si>
  <si>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</si>
  <si>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</si>
  <si>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</si>
  <si>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</si>
  <si>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</si>
  <si>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</si>
  <si>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</si>
  <si>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</si>
  <si>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</si>
  <si>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</si>
  <si>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</si>
  <si>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</si>
  <si>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</si>
  <si>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</si>
  <si>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</si>
  <si>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</si>
  <si>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</si>
  <si>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</si>
  <si>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</si>
  <si>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</si>
  <si>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</si>
  <si>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</si>
  <si>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</si>
  <si>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</si>
  <si>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</si>
  <si>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</si>
  <si>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</si>
  <si>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</si>
  <si>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</si>
  <si>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</si>
  <si>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</si>
  <si>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</si>
  <si>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</si>
  <si>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</si>
  <si>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</si>
  <si>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</si>
  <si>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</si>
  <si>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</si>
  <si>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</si>
  <si>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</si>
  <si>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</si>
  <si>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</si>
  <si>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</si>
  <si>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</si>
  <si>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</si>
  <si>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</si>
  <si>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</si>
  <si>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</si>
  <si>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</si>
  <si>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</si>
  <si>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</si>
  <si>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</si>
  <si>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</si>
  <si>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</si>
  <si>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</si>
  <si>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</si>
  <si>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</si>
  <si>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</si>
  <si>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</si>
  <si>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</si>
  <si>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</si>
  <si>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</si>
  <si>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</si>
  <si>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</si>
  <si>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</si>
  <si>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</si>
  <si>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</si>
  <si>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</si>
  <si>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</si>
  <si>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</si>
  <si>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</si>
  <si>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</si>
  <si>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</si>
  <si>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</si>
  <si>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</si>
  <si>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</si>
  <si>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</si>
  <si>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</si>
  <si>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</si>
  <si>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</si>
  <si>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</si>
  <si>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</si>
  <si>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</si>
  <si>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</si>
  <si>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</si>
  <si>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</si>
  <si>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</si>
  <si>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</si>
  <si>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</si>
  <si>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</si>
  <si>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</si>
  <si>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</si>
  <si>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</si>
  <si>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</si>
  <si>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</si>
  <si>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</si>
  <si>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</si>
  <si>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</si>
  <si>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</si>
  <si>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</si>
  <si>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</si>
  <si>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</si>
  <si>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</si>
  <si>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</si>
  <si>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</si>
  <si>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</si>
  <si>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</si>
  <si>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</si>
  <si>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</si>
  <si>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</si>
  <si>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</si>
  <si>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</si>
  <si>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</si>
  <si>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</si>
  <si>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</si>
  <si>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</si>
  <si>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</si>
  <si>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</si>
  <si>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</si>
  <si>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</si>
  <si>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</si>
  <si>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</si>
  <si>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</si>
  <si>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</si>
  <si>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</si>
  <si>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</si>
  <si>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</si>
  <si>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</si>
  <si>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</si>
  <si>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</si>
  <si>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</si>
  <si>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</si>
  <si>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</si>
  <si>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</si>
  <si>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</si>
  <si>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</si>
  <si>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</si>
  <si>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</si>
  <si>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</si>
  <si>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</si>
  <si>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</si>
  <si>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</si>
  <si>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</si>
  <si>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</si>
  <si>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</si>
  <si>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</si>
  <si>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</si>
  <si>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</si>
  <si>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</si>
  <si>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</si>
  <si>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</si>
  <si>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</si>
  <si>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</si>
  <si>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</si>
  <si>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</si>
  <si>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</si>
  <si>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</si>
  <si>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</si>
  <si>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</si>
  <si>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</si>
  <si>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</si>
  <si>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</si>
  <si>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</si>
  <si>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</si>
  <si>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</si>
  <si>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</si>
  <si>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</si>
  <si>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</si>
  <si>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</si>
  <si>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</si>
  <si>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</si>
  <si>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</si>
  <si>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</si>
  <si>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</si>
  <si>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</si>
  <si>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</si>
  <si>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</si>
  <si>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</si>
  <si>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</si>
  <si>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</si>
  <si>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</si>
  <si>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</si>
  <si>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</si>
  <si>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</si>
  <si>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</si>
  <si>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</si>
  <si>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</si>
  <si>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</si>
  <si>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</si>
  <si>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</si>
  <si>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</si>
  <si>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</si>
  <si>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</si>
  <si>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</si>
  <si>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</si>
  <si>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</si>
  <si>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</si>
  <si>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</si>
  <si>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</si>
  <si>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</si>
  <si>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</si>
  <si>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</si>
  <si>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</si>
  <si>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</si>
  <si>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</si>
  <si>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</si>
  <si>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</si>
  <si>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</si>
  <si>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</si>
  <si>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</si>
  <si>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</si>
  <si>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</si>
  <si>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</si>
  <si>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</si>
  <si>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</si>
  <si>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</si>
  <si>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</si>
  <si>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</si>
  <si>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</si>
  <si>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</si>
  <si>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</si>
  <si>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</si>
  <si>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</si>
  <si>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</si>
  <si>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</si>
  <si>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</si>
  <si>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</si>
  <si>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</si>
  <si>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</si>
  <si>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</si>
  <si>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</si>
  <si>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</si>
  <si>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</si>
  <si>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</si>
  <si>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</si>
  <si>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</si>
  <si>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</si>
  <si>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</si>
  <si>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</si>
  <si>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</si>
  <si>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</si>
  <si>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</si>
  <si>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</si>
  <si>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</si>
  <si>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</si>
  <si>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</si>
  <si>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</si>
  <si>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</si>
  <si>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</si>
  <si>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</si>
  <si>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</si>
  <si>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</si>
  <si>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</si>
  <si>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</si>
  <si>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</si>
  <si>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</si>
  <si>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</si>
  <si>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</si>
  <si>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</si>
  <si>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</si>
  <si>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</si>
  <si>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</si>
  <si>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</si>
  <si>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</si>
  <si>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</si>
  <si>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</si>
  <si>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</si>
  <si>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</si>
  <si>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</si>
  <si>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</si>
  <si>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</si>
  <si>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</si>
  <si>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</si>
  <si>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</si>
  <si>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</si>
  <si>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</si>
  <si>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</si>
  <si>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</si>
  <si>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</si>
  <si>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</si>
  <si>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</si>
  <si>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</si>
  <si>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</si>
  <si>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</si>
  <si>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</si>
  <si>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</si>
  <si>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</si>
  <si>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</si>
  <si>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</si>
  <si>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</si>
  <si>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</si>
  <si>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</si>
  <si>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</si>
  <si>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</si>
  <si>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</si>
  <si>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</si>
  <si>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</si>
  <si>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</si>
  <si>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</si>
  <si>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</si>
  <si>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</si>
  <si>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</si>
  <si>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</si>
  <si>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</si>
  <si>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</si>
  <si>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</si>
  <si>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</si>
  <si>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</si>
  <si>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</si>
  <si>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</si>
  <si>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</si>
  <si>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</si>
  <si>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</si>
  <si>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</si>
  <si>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</si>
  <si>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</si>
  <si>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</si>
  <si>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</si>
  <si>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</si>
  <si>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</si>
  <si>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</si>
  <si>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</si>
  <si>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</si>
  <si>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</si>
  <si>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</si>
  <si>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</si>
  <si>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</si>
  <si>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</si>
  <si>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</si>
  <si>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</si>
  <si>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</si>
  <si>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</si>
  <si>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</si>
  <si>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</si>
  <si>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</si>
  <si>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</si>
  <si>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</si>
  <si>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</si>
  <si>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</si>
  <si>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</si>
  <si>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</si>
  <si>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</si>
  <si>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</si>
  <si>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</si>
  <si>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</si>
  <si>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</si>
  <si>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</si>
  <si>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</si>
  <si>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</si>
  <si>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</si>
  <si>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</si>
  <si>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</si>
  <si>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</si>
  <si>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</si>
  <si>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</si>
  <si>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</si>
  <si>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</si>
  <si>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</si>
  <si>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</si>
  <si>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</si>
  <si>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</si>
  <si>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</si>
  <si>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</si>
  <si>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</si>
  <si>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</si>
  <si>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</si>
  <si>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</si>
  <si>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</si>
  <si>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</si>
  <si>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</si>
  <si>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</si>
  <si>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</si>
  <si>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</si>
  <si>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</si>
  <si>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</si>
  <si>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</si>
  <si>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</si>
  <si>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</si>
  <si>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</si>
  <si>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</si>
  <si>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</si>
  <si>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</si>
  <si>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</si>
  <si>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</si>
  <si>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</si>
  <si>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</si>
  <si>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</si>
  <si>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</si>
  <si>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</si>
  <si>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</si>
  <si>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</si>
  <si>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</si>
  <si>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</si>
  <si>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</si>
  <si>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</si>
  <si>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</si>
  <si>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</si>
  <si>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</si>
  <si>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</si>
  <si>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</si>
  <si>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</si>
  <si>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</si>
  <si>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</si>
  <si>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</si>
  <si>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</si>
  <si>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</si>
  <si>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</si>
  <si>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</si>
  <si>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</si>
  <si>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</si>
  <si>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</si>
  <si>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</si>
  <si>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</si>
  <si>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</si>
  <si>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</si>
  <si>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</si>
  <si>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</si>
  <si>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</si>
  <si>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</si>
  <si>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</si>
  <si>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</si>
  <si>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</si>
  <si>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</si>
  <si>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</si>
  <si>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</si>
  <si>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</si>
  <si>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</si>
  <si>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</si>
  <si>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</si>
  <si>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</si>
  <si>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</si>
  <si>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</si>
  <si>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</si>
  <si>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</si>
  <si>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</si>
  <si>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</si>
  <si>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</si>
  <si>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</si>
  <si>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</si>
  <si>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</si>
  <si>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</si>
  <si>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</si>
  <si>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</si>
  <si>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</si>
  <si>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</si>
  <si>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</si>
  <si>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</si>
  <si>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</si>
  <si>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</si>
  <si>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</si>
  <si>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</si>
  <si>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</si>
  <si>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</si>
  <si>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</si>
  <si>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</si>
  <si>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</si>
  <si>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</si>
  <si>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</si>
  <si>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</si>
  <si>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</si>
  <si>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</si>
  <si>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</si>
  <si>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</si>
  <si>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</si>
  <si>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</si>
  <si>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</si>
  <si>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</si>
  <si>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</si>
  <si>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</si>
  <si>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</si>
  <si>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</si>
  <si>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</si>
  <si>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</si>
  <si>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</si>
  <si>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</si>
  <si>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</si>
  <si>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</si>
  <si>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</si>
  <si>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</si>
  <si>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</si>
  <si>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</si>
  <si>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</si>
  <si>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</si>
  <si>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</si>
  <si>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</si>
  <si>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</si>
  <si>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</si>
  <si>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</si>
  <si>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</si>
  <si>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</si>
  <si>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</si>
  <si>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</si>
  <si>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</si>
  <si>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</si>
  <si>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</si>
  <si>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</si>
  <si>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</si>
  <si>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</si>
  <si>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</si>
  <si>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</si>
  <si>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</si>
  <si>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</si>
  <si>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</si>
  <si>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</si>
  <si>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</si>
  <si>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</si>
  <si>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</si>
  <si>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</si>
  <si>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</si>
  <si>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</si>
  <si>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</si>
  <si>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</si>
  <si>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</si>
  <si>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</si>
  <si>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</si>
  <si>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</si>
  <si>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</si>
  <si>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</si>
  <si>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</si>
  <si>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</si>
  <si>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</si>
  <si>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</si>
  <si>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</si>
  <si>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</si>
  <si>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</si>
  <si>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</si>
  <si>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</si>
  <si>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</si>
  <si>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</si>
  <si>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</si>
  <si>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</si>
  <si>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</si>
  <si>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</si>
  <si>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</si>
  <si>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</si>
  <si>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</si>
  <si>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</si>
  <si>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</si>
  <si>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</si>
  <si>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</si>
  <si>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</si>
  <si>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</si>
  <si>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</si>
  <si>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</si>
  <si>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</si>
  <si>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</si>
  <si>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</si>
  <si>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</si>
  <si>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</si>
  <si>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</si>
  <si>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</si>
  <si>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</si>
  <si>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</si>
  <si>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</si>
  <si>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</si>
  <si>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</si>
  <si>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</si>
  <si>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</si>
  <si>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</si>
  <si>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</si>
  <si>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</si>
  <si>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</si>
  <si>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</si>
  <si>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</si>
  <si>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</si>
  <si>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</si>
  <si>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</si>
  <si>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</si>
  <si>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</si>
  <si>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</si>
  <si>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</si>
  <si>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</si>
  <si>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</si>
  <si>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</si>
  <si>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</si>
  <si>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</si>
  <si>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</si>
  <si>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</si>
  <si>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</si>
  <si>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</si>
  <si>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</si>
  <si>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</si>
  <si>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</si>
  <si>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</si>
  <si>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</si>
  <si>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</si>
  <si>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</si>
  <si>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</si>
  <si>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</si>
  <si>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</si>
  <si>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</si>
  <si>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</si>
  <si>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</si>
  <si>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</si>
  <si>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</si>
  <si>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</si>
  <si>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</si>
  <si>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</si>
  <si>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</si>
  <si>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</si>
  <si>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</si>
  <si>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</si>
  <si>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</si>
  <si>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</si>
  <si>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</si>
  <si>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</si>
  <si>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</si>
  <si>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</si>
  <si>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</si>
  <si>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</si>
  <si>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</si>
  <si>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</si>
  <si>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</si>
  <si>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</si>
  <si>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</si>
  <si>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</si>
  <si>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</si>
  <si>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</si>
  <si>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</si>
  <si>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</si>
  <si>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</si>
  <si>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</si>
  <si>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</si>
  <si>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</si>
  <si>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</si>
  <si>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</si>
  <si>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</si>
  <si>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</si>
  <si>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</si>
  <si>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</si>
  <si>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</si>
  <si>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</si>
  <si>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</si>
  <si>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</si>
  <si>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</si>
  <si>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</si>
  <si>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</si>
  <si>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</si>
  <si>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</si>
  <si>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</si>
  <si>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</si>
  <si>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</si>
  <si>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</si>
  <si>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</si>
  <si>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</si>
  <si>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</si>
  <si>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</si>
  <si>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</si>
  <si>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</si>
  <si>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</si>
  <si>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</si>
  <si>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</si>
  <si>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</si>
  <si>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</si>
  <si>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</si>
  <si>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</si>
  <si>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</si>
  <si>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</si>
  <si>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</si>
  <si>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</si>
  <si>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</si>
  <si>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</si>
  <si>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</si>
  <si>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</si>
  <si>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</si>
  <si>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</si>
  <si>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</si>
  <si>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</si>
  <si>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</si>
  <si>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</si>
  <si>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</si>
  <si>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</si>
  <si>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</si>
  <si>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</si>
  <si>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</si>
  <si>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</si>
  <si>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</si>
  <si>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</si>
  <si>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</si>
  <si>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</si>
  <si>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</si>
  <si>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</si>
  <si>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</si>
  <si>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</si>
  <si>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</si>
  <si>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</si>
  <si>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</si>
  <si>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</si>
  <si>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</si>
  <si>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</si>
  <si>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</si>
  <si>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</si>
  <si>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</si>
  <si>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</si>
  <si>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</si>
  <si>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</si>
  <si>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</si>
  <si>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</si>
  <si>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</si>
  <si>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</si>
  <si>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</si>
  <si>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</si>
  <si>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</si>
  <si>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</si>
  <si>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</si>
  <si>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</si>
  <si>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</si>
  <si>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</si>
  <si>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</si>
  <si>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</si>
  <si>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</si>
  <si>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</si>
  <si>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</si>
  <si>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</si>
  <si>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</si>
  <si>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</si>
  <si>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</si>
  <si>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</si>
  <si>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</si>
  <si>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</si>
  <si>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</si>
  <si>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</si>
  <si>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</si>
  <si>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</si>
  <si>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</si>
  <si>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</si>
  <si>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</si>
  <si>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</si>
  <si>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</si>
  <si>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</si>
  <si>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</si>
  <si>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</si>
  <si>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</si>
  <si>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</si>
  <si>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</si>
  <si>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</si>
  <si>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</si>
  <si>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</si>
  <si>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</si>
  <si>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</si>
  <si>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</si>
  <si>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</si>
  <si>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</si>
  <si>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</si>
  <si>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</si>
  <si>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</si>
  <si>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</si>
  <si>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</si>
  <si>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</si>
  <si>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</si>
  <si>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</si>
  <si>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</si>
  <si>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</si>
  <si>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</si>
  <si>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</si>
  <si>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</si>
  <si>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</si>
  <si>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</si>
  <si>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</si>
  <si>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</si>
  <si>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</si>
  <si>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</si>
  <si>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</si>
  <si>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</si>
  <si>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</si>
  <si>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</si>
  <si>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</si>
  <si>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</si>
  <si>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</si>
  <si>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</si>
  <si>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</si>
  <si>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</si>
  <si>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</si>
  <si>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</si>
  <si>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</si>
  <si>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</si>
  <si>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</si>
  <si>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</si>
  <si>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</si>
  <si>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</si>
  <si>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</si>
  <si>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</si>
  <si>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</si>
  <si>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</si>
  <si>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</si>
  <si>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</si>
  <si>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</si>
  <si>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</si>
  <si>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</si>
  <si>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</si>
  <si>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</si>
  <si>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</si>
  <si>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</si>
  <si>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</si>
  <si>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</si>
  <si>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</si>
  <si>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</si>
  <si>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</si>
  <si>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</si>
  <si>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</si>
  <si>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</si>
  <si>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</si>
  <si>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</si>
  <si>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</si>
  <si>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</si>
  <si>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</si>
  <si>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</si>
  <si>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</si>
  <si>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</si>
  <si>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</si>
  <si>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</si>
  <si>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</si>
  <si>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</si>
  <si>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</si>
  <si>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</si>
  <si>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</si>
  <si>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</si>
  <si>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</si>
  <si>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</si>
  <si>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</si>
  <si>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</si>
  <si>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</si>
  <si>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</si>
  <si>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</si>
  <si>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</si>
  <si>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</si>
  <si>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</si>
  <si>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</si>
  <si>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</si>
  <si>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</si>
  <si>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</si>
  <si>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</si>
  <si>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</si>
  <si>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</si>
  <si>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</si>
  <si>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</si>
  <si>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</si>
  <si>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</si>
  <si>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</si>
  <si>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</si>
  <si>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</si>
  <si>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</si>
  <si>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</si>
  <si>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</si>
  <si>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</si>
  <si>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</si>
  <si>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</si>
  <si>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</si>
  <si>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</si>
  <si>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</si>
  <si>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</si>
  <si>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</si>
  <si>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</si>
  <si>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</si>
  <si>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</si>
  <si>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</si>
  <si>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</si>
  <si>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</si>
  <si>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</si>
  <si>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</si>
  <si>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</si>
  <si>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</si>
  <si>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</si>
  <si>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</si>
  <si>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</si>
  <si>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</si>
  <si>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</si>
  <si>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</si>
  <si>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</si>
  <si>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</si>
  <si>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</si>
  <si>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</si>
  <si>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</si>
  <si>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</si>
  <si>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</si>
  <si>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</si>
  <si>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</si>
  <si>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</si>
  <si>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</si>
  <si>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</si>
  <si>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</si>
  <si>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</si>
  <si>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</si>
  <si>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</si>
  <si>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</si>
  <si>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</si>
  <si>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</si>
  <si>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</si>
  <si>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</si>
  <si>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</si>
  <si>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</si>
  <si>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</si>
  <si>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</si>
  <si>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</si>
  <si>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</si>
  <si>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</si>
  <si>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</si>
  <si>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</si>
  <si>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</si>
  <si>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</si>
  <si>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</si>
  <si>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</si>
  <si>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</si>
  <si>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</si>
  <si>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</si>
  <si>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</si>
  <si>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</si>
  <si>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</si>
  <si>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</si>
  <si>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</si>
  <si>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</si>
  <si>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</si>
  <si>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</si>
  <si>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</si>
  <si>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</si>
  <si>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</si>
  <si>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</si>
  <si>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</si>
  <si>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</si>
  <si>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</si>
  <si>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</si>
  <si>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</si>
  <si>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</si>
  <si>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</si>
  <si>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</si>
  <si>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</si>
  <si>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</si>
  <si>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</si>
  <si>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</si>
  <si>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</si>
  <si>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</si>
  <si>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</si>
  <si>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</si>
  <si>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</si>
  <si>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</si>
  <si>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</si>
  <si>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</si>
  <si>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</si>
  <si>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</si>
  <si>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</si>
  <si>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</si>
  <si>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</si>
  <si>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</si>
  <si>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</si>
  <si>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</si>
  <si>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</si>
  <si>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</si>
  <si>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</si>
  <si>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</si>
  <si>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</si>
  <si>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</si>
  <si>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</si>
  <si>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</si>
  <si>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</si>
  <si>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</si>
  <si>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</si>
  <si>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</si>
  <si>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</si>
  <si>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</si>
  <si>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</si>
  <si>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</si>
  <si>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</si>
  <si>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</si>
  <si>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</si>
  <si>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</si>
  <si>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</si>
  <si>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</si>
  <si>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</si>
  <si>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</si>
  <si>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</si>
  <si>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</si>
  <si>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</si>
  <si>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</si>
  <si>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</si>
  <si>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</si>
  <si>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</si>
  <si>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</si>
  <si>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</si>
  <si>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</si>
  <si>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</si>
  <si>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</si>
  <si>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</si>
  <si>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</si>
  <si>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</si>
  <si>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</si>
  <si>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</si>
  <si>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</si>
  <si>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</si>
  <si>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</si>
  <si>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</si>
  <si>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</si>
  <si>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</si>
  <si>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</si>
  <si>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</si>
  <si>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</si>
  <si>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</si>
  <si>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</si>
  <si>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</si>
  <si>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</si>
  <si>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</si>
  <si>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</si>
  <si>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</si>
  <si>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</si>
  <si>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</si>
  <si>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</si>
  <si>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</si>
  <si>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</si>
  <si>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</si>
  <si>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</si>
  <si>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</si>
  <si>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</si>
  <si>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</si>
  <si>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</si>
  <si>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</si>
  <si>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</si>
  <si>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</si>
  <si>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</si>
  <si>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</si>
  <si>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</si>
  <si>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</si>
  <si>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</si>
  <si>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</si>
  <si>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</si>
  <si>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</si>
  <si>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</si>
  <si>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</si>
  <si>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</si>
  <si>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</si>
  <si>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</si>
  <si>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</si>
  <si>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</si>
  <si>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</si>
  <si>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</si>
  <si>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</si>
  <si>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</si>
  <si>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</si>
  <si>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</si>
  <si>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</si>
  <si>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</si>
  <si>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</si>
  <si>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</si>
  <si>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</si>
  <si>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</si>
  <si>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</si>
  <si>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</si>
  <si>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</si>
  <si>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</si>
  <si>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</si>
  <si>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</si>
  <si>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</si>
  <si>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</si>
  <si>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</si>
  <si>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</si>
  <si>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</si>
  <si>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</si>
  <si>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</si>
  <si>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</si>
  <si>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</si>
  <si>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</si>
  <si>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</si>
  <si>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</si>
  <si>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</si>
  <si>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</si>
  <si>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</si>
  <si>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</si>
  <si>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</si>
  <si>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</si>
  <si>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</si>
  <si>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</si>
  <si>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</si>
  <si>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</si>
  <si>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</si>
  <si>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</si>
  <si>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</si>
  <si>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</si>
  <si>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</si>
  <si>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</si>
  <si>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</si>
  <si>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</si>
  <si>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</si>
  <si>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</si>
  <si>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</si>
  <si>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</si>
  <si>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</si>
  <si>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</si>
  <si>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</si>
  <si>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</si>
  <si>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</si>
  <si>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</si>
  <si>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</si>
  <si>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</si>
  <si>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</si>
  <si>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</si>
  <si>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</si>
  <si>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</si>
  <si>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</si>
  <si>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</si>
  <si>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</si>
  <si>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</si>
  <si>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</si>
  <si>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</si>
  <si>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</si>
  <si>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</si>
  <si>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</si>
  <si>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</si>
  <si>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</si>
  <si>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</si>
  <si>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</si>
  <si>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</si>
  <si>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</si>
  <si>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</si>
  <si>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</si>
  <si>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</si>
  <si>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</si>
  <si>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</si>
  <si>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</si>
  <si>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</si>
  <si>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</si>
  <si>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</si>
  <si>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</si>
  <si>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</si>
  <si>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</si>
  <si>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</si>
  <si>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</si>
  <si>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</si>
  <si>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</si>
  <si>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</si>
  <si>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</si>
  <si>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</si>
  <si>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</si>
  <si>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</si>
  <si>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</si>
  <si>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</si>
  <si>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</si>
  <si>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</si>
  <si>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</si>
  <si>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</si>
  <si>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</si>
  <si>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</si>
  <si>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</si>
  <si>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</si>
  <si>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</si>
  <si>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</si>
  <si>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</si>
  <si>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</si>
  <si>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</si>
  <si>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</si>
  <si>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</si>
  <si>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</si>
  <si>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</si>
  <si>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</si>
  <si>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</si>
  <si>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</si>
  <si>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</si>
  <si>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</si>
  <si>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</si>
  <si>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</si>
  <si>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</si>
  <si>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</si>
  <si>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</si>
  <si>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</si>
  <si>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</si>
  <si>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</si>
  <si>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</si>
  <si>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</si>
  <si>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</si>
  <si>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</si>
  <si>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</si>
  <si>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</si>
  <si>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</si>
  <si>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</si>
  <si>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</si>
  <si>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</si>
  <si>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</si>
  <si>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</si>
  <si>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</si>
  <si>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</si>
  <si>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</si>
  <si>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</si>
  <si>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</si>
  <si>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</si>
  <si>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</si>
  <si>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</si>
  <si>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</si>
  <si>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</si>
  <si>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</si>
  <si>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</si>
  <si>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</si>
  <si>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</si>
  <si>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</si>
  <si>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</si>
  <si>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</si>
  <si>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</si>
  <si>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</si>
  <si>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</si>
  <si>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</si>
  <si>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</si>
  <si>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</si>
  <si>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</si>
  <si>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</si>
  <si>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</si>
  <si>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</si>
  <si>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</si>
  <si>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</si>
  <si>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</si>
  <si>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</si>
  <si>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</si>
  <si>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</si>
  <si>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</si>
  <si>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</si>
  <si>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</si>
  <si>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</si>
  <si>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</si>
  <si>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</si>
  <si>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</si>
  <si>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</si>
  <si>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</si>
  <si>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</si>
  <si>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</si>
  <si>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</si>
  <si>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</si>
  <si>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</si>
  <si>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</si>
  <si>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</si>
  <si>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</si>
  <si>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</si>
  <si>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</si>
  <si>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</si>
  <si>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</si>
  <si>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</si>
  <si>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</si>
  <si>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</si>
  <si>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</si>
  <si>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</si>
  <si>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</si>
  <si>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</si>
  <si>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</si>
  <si>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</si>
  <si>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</si>
  <si>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</si>
  <si>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</si>
  <si>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</si>
  <si>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</si>
  <si>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</si>
  <si>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</si>
  <si>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</si>
  <si>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</si>
  <si>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</si>
  <si>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</si>
  <si>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</si>
  <si>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</si>
  <si>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</si>
  <si>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</si>
  <si>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</si>
  <si>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</si>
  <si>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</si>
  <si>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</si>
  <si>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</si>
  <si>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</si>
  <si>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</si>
  <si>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</si>
  <si>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</si>
  <si>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</si>
  <si>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</si>
  <si>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</si>
  <si>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</si>
  <si>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</si>
  <si>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</si>
  <si>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</si>
  <si>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</si>
  <si>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</si>
  <si>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</si>
  <si>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</si>
  <si>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</si>
  <si>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</si>
  <si>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</si>
  <si>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</si>
  <si>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</si>
  <si>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</si>
  <si>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</si>
  <si>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</si>
  <si>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</si>
  <si>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</si>
  <si>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</si>
  <si>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</si>
  <si>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</si>
  <si>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</si>
  <si>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</si>
  <si>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</si>
  <si>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</si>
  <si>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</si>
  <si>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</si>
  <si>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</si>
  <si>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</si>
  <si>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</si>
  <si>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</si>
  <si>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</si>
  <si>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</si>
  <si>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</si>
  <si>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</si>
  <si>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</si>
  <si>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</si>
  <si>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</si>
  <si>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</si>
  <si>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</si>
  <si>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</si>
  <si>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</si>
  <si>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</si>
  <si>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</si>
  <si>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</si>
  <si>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</si>
  <si>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</si>
  <si>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</si>
  <si>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</si>
  <si>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</si>
  <si>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</si>
  <si>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</si>
  <si>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</si>
  <si>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</si>
  <si>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</si>
  <si>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</si>
  <si>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</si>
  <si>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</si>
  <si>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</si>
  <si>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</si>
  <si>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</si>
  <si>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</si>
  <si>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</si>
  <si>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</si>
  <si>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</si>
  <si>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</si>
  <si>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</si>
  <si>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</si>
  <si>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</si>
  <si>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</si>
  <si>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</si>
  <si>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</si>
  <si>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</si>
  <si>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</si>
  <si>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</si>
  <si>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</si>
  <si>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</si>
  <si>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</si>
  <si>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</si>
  <si>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</si>
  <si>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</si>
  <si>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</si>
  <si>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</si>
  <si>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</si>
  <si>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</si>
  <si>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</si>
  <si>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</si>
  <si>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</si>
  <si>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</si>
  <si>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</si>
  <si>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</si>
  <si>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</si>
  <si>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</si>
  <si>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</si>
  <si>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</si>
  <si>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</si>
  <si>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</si>
  <si>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</si>
  <si>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</si>
  <si>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</si>
  <si>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</si>
  <si>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</si>
  <si>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</si>
  <si>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</si>
  <si>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</si>
  <si>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</si>
  <si>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</si>
  <si>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</si>
  <si>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</si>
  <si>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</si>
  <si>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</si>
  <si>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</si>
  <si>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</si>
  <si>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</si>
  <si>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</si>
  <si>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</si>
  <si>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</si>
  <si>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</si>
  <si>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</si>
  <si>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</si>
  <si>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</si>
  <si>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</si>
  <si>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</si>
  <si>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</si>
  <si>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</si>
  <si>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</si>
  <si>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</si>
  <si>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</si>
  <si>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</si>
  <si>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</si>
  <si>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</si>
  <si>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</si>
  <si>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</si>
  <si>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</si>
  <si>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</si>
  <si>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</si>
  <si>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</si>
  <si>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</si>
  <si>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</si>
  <si>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</si>
  <si>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</si>
  <si>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</si>
  <si>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</si>
  <si>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</si>
  <si>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</si>
  <si>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</si>
  <si>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</si>
  <si>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</si>
  <si>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</si>
  <si>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</si>
  <si>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</si>
  <si>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</si>
  <si>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</si>
  <si>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</si>
  <si>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</si>
  <si>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</si>
  <si>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</si>
  <si>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</si>
  <si>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</si>
  <si>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</si>
  <si>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</si>
  <si>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</si>
  <si>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</si>
  <si>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</si>
  <si>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</si>
  <si>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</si>
  <si>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</si>
  <si>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</si>
  <si>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</si>
  <si>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</si>
  <si>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</si>
  <si>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</si>
  <si>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</si>
  <si>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</si>
  <si>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</si>
  <si>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</si>
  <si>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</si>
  <si>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</si>
  <si>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</si>
  <si>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</si>
  <si>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</si>
  <si>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</si>
  <si>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</si>
  <si>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</si>
  <si>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</si>
  <si>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</si>
  <si>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</si>
  <si>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</si>
  <si>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</si>
  <si>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</si>
  <si>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</si>
  <si>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</si>
  <si>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</si>
  <si>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</si>
  <si>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</si>
  <si>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</si>
  <si>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</si>
  <si>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</si>
  <si>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</si>
  <si>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</si>
  <si>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</si>
  <si>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</si>
  <si>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</si>
  <si>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</si>
  <si>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</si>
  <si>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</si>
  <si>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</si>
  <si>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</si>
  <si>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</si>
  <si>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</si>
  <si>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</si>
  <si>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</si>
  <si>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</si>
  <si>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</si>
  <si>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</si>
  <si>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</si>
  <si>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</si>
  <si>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</si>
  <si>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</si>
  <si>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</si>
  <si>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</si>
  <si>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</si>
  <si>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</si>
  <si>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</si>
  <si>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</si>
  <si>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</si>
  <si>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</si>
  <si>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</si>
  <si>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</si>
  <si>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</si>
  <si>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</si>
  <si>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</si>
  <si>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</si>
  <si>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</si>
  <si>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</si>
  <si>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</si>
  <si>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</si>
  <si>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</si>
  <si>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</si>
  <si>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</si>
  <si>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</si>
  <si>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</si>
  <si>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</si>
  <si>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</si>
  <si>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</si>
  <si>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</si>
  <si>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</si>
  <si>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</si>
  <si>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</si>
  <si>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</si>
  <si>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</si>
  <si>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</si>
  <si>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</si>
  <si>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</si>
  <si>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</si>
  <si>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</si>
  <si>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</si>
  <si>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</si>
  <si>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</si>
  <si>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</si>
  <si>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</si>
  <si>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</si>
  <si>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</si>
  <si>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</si>
  <si>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</si>
  <si>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</si>
  <si>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</si>
  <si>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</si>
  <si>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</si>
  <si>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</si>
  <si>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</si>
  <si>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</si>
  <si>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</si>
  <si>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</si>
  <si>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</si>
  <si>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</si>
  <si>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</si>
  <si>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</si>
  <si>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</si>
  <si>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</si>
  <si>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</si>
  <si>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</si>
  <si>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</si>
  <si>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</si>
  <si>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</si>
  <si>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</si>
  <si>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</si>
  <si>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</si>
  <si>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</si>
  <si>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</si>
  <si>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</si>
  <si>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</si>
  <si>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</si>
  <si>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</si>
  <si>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</si>
  <si>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</si>
  <si>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</si>
  <si>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</si>
  <si>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</si>
  <si>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</si>
  <si>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</si>
  <si>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</si>
  <si>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</si>
  <si>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</si>
  <si>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</si>
  <si>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</si>
  <si>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</si>
  <si>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</si>
  <si>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</si>
  <si>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</si>
  <si>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</si>
  <si>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</si>
  <si>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</si>
  <si>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</si>
  <si>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</si>
  <si>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</si>
  <si>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</si>
  <si>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</si>
  <si>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</si>
  <si>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</si>
  <si>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</si>
  <si>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</si>
  <si>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</si>
  <si>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</si>
  <si>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</si>
  <si>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</si>
  <si>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</si>
  <si>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</si>
  <si>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</si>
  <si>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</si>
  <si>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</si>
  <si>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</si>
  <si>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</si>
  <si>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</si>
  <si>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</si>
  <si>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</si>
  <si>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</si>
  <si>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</si>
  <si>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</si>
  <si>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</si>
  <si>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</si>
  <si>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</si>
  <si>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</si>
  <si>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</si>
  <si>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</si>
  <si>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</si>
  <si>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</si>
  <si>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</si>
  <si>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</si>
  <si>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</si>
  <si>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</si>
  <si>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</si>
  <si>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</si>
  <si>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</si>
  <si>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</si>
  <si>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</si>
  <si>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</si>
  <si>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</si>
  <si>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</si>
  <si>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</si>
  <si>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</si>
  <si>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</si>
  <si>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</si>
  <si>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</si>
  <si>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</si>
  <si>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</si>
  <si>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</si>
  <si>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</si>
  <si>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</si>
  <si>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</si>
  <si>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</si>
  <si>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</si>
  <si>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</si>
  <si>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</si>
  <si>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</si>
  <si>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</si>
  <si>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</si>
  <si>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</si>
  <si>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</si>
  <si>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</si>
  <si>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</si>
  <si>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</si>
  <si>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</si>
  <si>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</si>
  <si>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</si>
  <si>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</si>
  <si>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</si>
  <si>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</si>
  <si>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</si>
  <si>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</si>
  <si>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</si>
  <si>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</si>
  <si>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</si>
  <si>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</si>
  <si>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</si>
  <si>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</si>
  <si>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</si>
  <si>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</si>
  <si>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</si>
  <si>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</si>
  <si>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</si>
  <si>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</si>
  <si>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</si>
  <si>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</si>
  <si>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</si>
  <si>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</si>
  <si>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</si>
  <si>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</si>
  <si>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</si>
  <si>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</si>
  <si>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</si>
  <si>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</si>
  <si>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</si>
  <si>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</si>
  <si>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</si>
  <si>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</si>
  <si>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</si>
  <si>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</si>
  <si>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</si>
  <si>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</si>
  <si>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</si>
  <si>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</si>
  <si>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</si>
  <si>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</si>
  <si>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</si>
  <si>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</si>
  <si>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</si>
  <si>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</si>
  <si>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</si>
  <si>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</si>
  <si>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</si>
  <si>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</si>
  <si>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</si>
  <si>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</si>
  <si>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</si>
  <si>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</si>
  <si>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</si>
  <si>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</si>
  <si>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</si>
  <si>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</si>
  <si>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</si>
  <si>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</si>
  <si>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</si>
  <si>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</si>
  <si>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</si>
  <si>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</si>
  <si>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</si>
  <si>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</si>
  <si>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</si>
  <si>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</si>
  <si>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</si>
  <si>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</si>
  <si>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</si>
  <si>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</si>
  <si>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</si>
  <si>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</si>
  <si>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</si>
  <si>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</si>
  <si>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</si>
  <si>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</si>
  <si>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</si>
  <si>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</si>
  <si>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</si>
  <si>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</si>
  <si>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</si>
  <si>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</si>
  <si>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</si>
  <si>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</si>
  <si>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</si>
  <si>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</si>
  <si>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</si>
  <si>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</si>
  <si>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</si>
  <si>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</si>
  <si>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</si>
  <si>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</si>
  <si>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</si>
  <si>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</si>
  <si>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</si>
  <si>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</si>
  <si>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</si>
  <si>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</si>
  <si>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</si>
  <si>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</si>
  <si>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</si>
  <si>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</si>
  <si>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</si>
  <si>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</si>
  <si>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</si>
  <si>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</si>
  <si>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</si>
  <si>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</si>
  <si>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</si>
  <si>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</si>
  <si>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</si>
  <si>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</si>
  <si>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</si>
  <si>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</si>
  <si>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</si>
  <si>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</si>
  <si>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</si>
  <si>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</si>
  <si>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</si>
  <si>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</si>
  <si>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</si>
  <si>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</si>
  <si>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</si>
  <si>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</si>
  <si>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</si>
  <si>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</si>
  <si>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</si>
  <si>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</si>
  <si>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</si>
  <si>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</si>
  <si>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</si>
  <si>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</si>
  <si>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</si>
  <si>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</si>
  <si>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</si>
  <si>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</si>
  <si>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</si>
  <si>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</si>
  <si>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</si>
  <si>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</si>
  <si>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</si>
  <si>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</si>
  <si>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</si>
  <si>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</si>
  <si>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</si>
  <si>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</si>
  <si>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</si>
  <si>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</si>
  <si>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</si>
  <si>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</si>
  <si>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</si>
  <si>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</si>
  <si>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</si>
  <si>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</si>
  <si>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</si>
  <si>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</si>
  <si>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</si>
  <si>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</si>
  <si>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</si>
  <si>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</si>
  <si>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</si>
  <si>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</si>
  <si>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</si>
  <si>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</si>
  <si>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</si>
  <si>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</si>
  <si>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</si>
  <si>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</si>
  <si>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</si>
  <si>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</si>
  <si>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</si>
  <si>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</si>
  <si>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</si>
  <si>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</si>
  <si>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</si>
  <si>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</si>
  <si>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</si>
  <si>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</si>
  <si>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</si>
  <si>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</si>
  <si>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</si>
  <si>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</si>
  <si>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</si>
  <si>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</si>
  <si>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</si>
  <si>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</si>
  <si>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</si>
  <si>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</si>
  <si>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</si>
  <si>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</si>
  <si>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</si>
  <si>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</si>
  <si>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</si>
  <si>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</si>
  <si>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</si>
  <si>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</si>
  <si>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</si>
  <si>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</si>
  <si>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</si>
  <si>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</si>
  <si>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</si>
  <si>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</si>
  <si>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</si>
  <si>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</si>
  <si>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</si>
  <si>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</si>
  <si>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</si>
  <si>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</si>
  <si>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</si>
  <si>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</si>
  <si>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</si>
  <si>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</si>
  <si>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</si>
  <si>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</si>
  <si>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</si>
  <si>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</si>
  <si>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</si>
  <si>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</si>
  <si>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</si>
  <si>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</si>
  <si>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</si>
  <si>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</si>
  <si>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</si>
  <si>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</si>
  <si>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</si>
  <si>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</si>
  <si>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</si>
  <si>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</si>
  <si>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</si>
  <si>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</si>
  <si>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</si>
  <si>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</si>
  <si>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</si>
  <si>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</si>
  <si>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</si>
  <si>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</si>
  <si>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</si>
  <si>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</si>
  <si>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</si>
  <si>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</si>
  <si>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</si>
  <si>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</si>
  <si>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</si>
  <si>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</si>
  <si>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</si>
  <si>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</si>
  <si>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</si>
  <si>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</si>
  <si>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</si>
  <si>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</si>
  <si>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</si>
  <si>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</si>
  <si>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</si>
  <si>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</si>
  <si>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</si>
  <si>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</si>
  <si>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</si>
  <si>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</si>
  <si>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</si>
  <si>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</si>
  <si>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</si>
  <si>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</si>
  <si>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</si>
  <si>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</si>
  <si>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</si>
  <si>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</si>
  <si>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</si>
  <si>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</si>
  <si>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</si>
  <si>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</si>
  <si>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</si>
  <si>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</si>
  <si>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</si>
  <si>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</si>
  <si>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</si>
  <si>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</si>
  <si>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</si>
  <si>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</si>
  <si>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</si>
  <si>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</si>
  <si>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</si>
  <si>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</si>
  <si>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</si>
  <si>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</si>
  <si>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</si>
  <si>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</si>
  <si>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</si>
  <si>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</si>
  <si>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</si>
  <si>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</si>
  <si>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</si>
  <si>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</si>
  <si>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</si>
  <si>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</si>
  <si>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</si>
  <si>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</si>
  <si>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</si>
  <si>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</si>
  <si>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</si>
  <si>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</si>
  <si>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</si>
  <si>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</si>
  <si>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</si>
  <si>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</si>
  <si>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</si>
  <si>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</si>
  <si>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</si>
  <si>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</si>
  <si>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</si>
  <si>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</si>
  <si>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</si>
  <si>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</si>
  <si>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</si>
  <si>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</si>
  <si>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</si>
  <si>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</si>
  <si>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</si>
  <si>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</si>
  <si>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</si>
  <si>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</si>
  <si>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</si>
  <si>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</si>
  <si>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</si>
  <si>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</si>
  <si>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</si>
  <si>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</si>
  <si>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</si>
  <si>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</si>
  <si>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</si>
  <si>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</si>
  <si>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</si>
  <si>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</si>
  <si>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</si>
  <si>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</si>
  <si>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</si>
  <si>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</si>
  <si>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</si>
  <si>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</si>
  <si>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</si>
  <si>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</si>
  <si>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</si>
  <si>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</si>
  <si>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</si>
  <si>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</si>
  <si>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</si>
  <si>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</si>
  <si>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</si>
  <si>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</si>
  <si>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</si>
  <si>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</si>
  <si>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</si>
  <si>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</si>
  <si>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</si>
  <si>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</si>
  <si>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</si>
  <si>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</si>
  <si>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</si>
  <si>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</si>
  <si>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</si>
  <si>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</si>
  <si>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</si>
  <si>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</si>
  <si>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</si>
  <si>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</si>
  <si>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</si>
  <si>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</si>
  <si>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</si>
  <si>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</si>
  <si>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</si>
  <si>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</si>
  <si>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</si>
  <si>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</si>
  <si>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</si>
  <si>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</si>
  <si>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</si>
  <si>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</si>
  <si>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</si>
  <si>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</si>
  <si>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</si>
  <si>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</si>
  <si>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</si>
  <si>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</si>
  <si>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</si>
  <si>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</si>
  <si>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</si>
  <si>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</si>
  <si>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</si>
  <si>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</si>
  <si>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</si>
  <si>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</si>
  <si>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</si>
  <si>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</si>
  <si>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</si>
  <si>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</si>
  <si>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</si>
  <si>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</si>
  <si>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</si>
  <si>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</si>
  <si>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</si>
  <si>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</si>
  <si>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</si>
  <si>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</si>
  <si>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</si>
  <si>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</si>
  <si>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</si>
  <si>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</si>
  <si>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</si>
  <si>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</si>
  <si>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</si>
  <si>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</si>
  <si>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</si>
  <si>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</si>
  <si>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</si>
  <si>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</si>
  <si>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</si>
  <si>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</si>
  <si>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</si>
  <si>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</si>
  <si>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</si>
  <si>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</si>
  <si>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</si>
  <si>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</si>
  <si>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</si>
  <si>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</si>
  <si>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</si>
  <si>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</si>
  <si>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</si>
  <si>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</si>
  <si>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</si>
  <si>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</si>
  <si>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</si>
  <si>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</si>
  <si>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</si>
  <si>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</si>
  <si>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</si>
  <si>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</si>
  <si>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</si>
  <si>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</si>
  <si>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</si>
  <si>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</si>
  <si>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</si>
  <si>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</si>
  <si>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</si>
  <si>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</si>
  <si>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</si>
  <si>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</si>
  <si>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</si>
  <si>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</si>
  <si>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</si>
  <si>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</si>
  <si>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</si>
  <si>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</si>
  <si>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</si>
  <si>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</si>
  <si>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</si>
  <si>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</si>
  <si>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</si>
  <si>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</si>
  <si>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</si>
  <si>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</si>
  <si>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</si>
  <si>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</si>
  <si>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</si>
  <si>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</si>
  <si>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</si>
  <si>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</si>
  <si>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</si>
  <si>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</si>
  <si>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</si>
  <si>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</si>
  <si>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</si>
  <si>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</si>
  <si>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</si>
  <si>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</si>
  <si>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</si>
  <si>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</si>
  <si>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</si>
  <si>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</si>
  <si>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</si>
  <si>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</si>
  <si>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</si>
  <si>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</si>
  <si>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</si>
  <si>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</si>
  <si>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</si>
  <si>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</si>
  <si>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</si>
  <si>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</si>
  <si>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</si>
  <si>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</si>
  <si>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</si>
  <si>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</si>
  <si>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</si>
  <si>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</si>
  <si>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</si>
  <si>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</si>
  <si>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</si>
  <si>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</si>
  <si>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</si>
  <si>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</si>
  <si>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</si>
  <si>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</si>
  <si>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</si>
  <si>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</si>
  <si>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</si>
  <si>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</si>
  <si>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</si>
  <si>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</si>
  <si>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</si>
  <si>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</si>
  <si>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</si>
  <si>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</si>
  <si>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</si>
  <si>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</si>
  <si>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</si>
  <si>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</si>
  <si>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</si>
  <si>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</si>
  <si>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</si>
  <si>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</si>
  <si>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</si>
  <si>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</si>
  <si>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</si>
  <si>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</si>
  <si>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</si>
  <si>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</si>
  <si>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</si>
  <si>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</si>
  <si>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</si>
  <si>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</si>
  <si>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</si>
  <si>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</si>
  <si>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</si>
  <si>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</si>
  <si>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</si>
  <si>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</si>
  <si>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</si>
  <si>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</si>
  <si>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</si>
  <si>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</si>
  <si>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</si>
  <si>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</si>
  <si>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</si>
  <si>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</si>
  <si>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</si>
  <si>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</si>
  <si>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</si>
  <si>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</si>
  <si>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</si>
  <si>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</si>
  <si>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</si>
  <si>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</si>
  <si>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</si>
  <si>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</si>
  <si>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</si>
  <si>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</si>
  <si>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</si>
  <si>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</si>
  <si>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</si>
  <si>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</si>
  <si>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</si>
  <si>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</si>
  <si>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</si>
  <si>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</si>
  <si>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</si>
  <si>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</si>
  <si>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</si>
  <si>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</si>
  <si>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</si>
  <si>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</si>
  <si>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</si>
  <si>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</si>
  <si>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</si>
  <si>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</si>
  <si>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</si>
  <si>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</si>
  <si>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</si>
  <si>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</si>
  <si>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</si>
  <si>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</si>
  <si>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</si>
  <si>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</si>
  <si>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</si>
  <si>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</si>
  <si>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</si>
  <si>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</si>
  <si>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</si>
  <si>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</si>
  <si>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</si>
  <si>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</si>
  <si>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</si>
  <si>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</si>
  <si>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</si>
  <si>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</si>
  <si>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</si>
  <si>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</si>
  <si>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</si>
  <si>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</si>
  <si>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</si>
  <si>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</si>
  <si>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</si>
  <si>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</si>
  <si>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</si>
  <si>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</si>
  <si>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</si>
  <si>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</si>
  <si>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</si>
  <si>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</si>
  <si>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</si>
  <si>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</si>
  <si>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</si>
  <si>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</si>
  <si>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</si>
  <si>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</si>
  <si>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</si>
  <si>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</si>
  <si>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</si>
  <si>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</si>
  <si>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</si>
  <si>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</si>
  <si>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</si>
  <si>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</si>
  <si>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</si>
  <si>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</si>
  <si>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</si>
  <si>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</si>
  <si>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</si>
  <si>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</si>
  <si>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</si>
  <si>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</si>
  <si>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</si>
  <si>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</si>
  <si>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</si>
  <si>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</si>
  <si>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</si>
  <si>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</si>
  <si>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</si>
  <si>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</si>
  <si>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</si>
  <si>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</si>
  <si>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</si>
  <si>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</si>
  <si>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</si>
  <si>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</si>
  <si>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</si>
  <si>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</si>
  <si>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</si>
  <si>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</si>
  <si>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</si>
  <si>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</si>
  <si>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</si>
  <si>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</si>
  <si>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</si>
  <si>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</si>
  <si>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</si>
  <si>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</si>
  <si>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</si>
  <si>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</si>
  <si>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</si>
  <si>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</si>
  <si>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</si>
  <si>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</si>
  <si>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</si>
  <si>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</si>
  <si>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</si>
  <si>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</si>
  <si>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</si>
  <si>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</si>
  <si>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</si>
  <si>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</si>
  <si>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</si>
  <si>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</si>
  <si>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</si>
  <si>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</si>
  <si>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</si>
  <si>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</si>
  <si>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</si>
  <si>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</si>
  <si>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</si>
  <si>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</si>
  <si>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</si>
  <si>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</si>
  <si>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</si>
  <si>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</si>
  <si>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</si>
  <si>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</si>
  <si>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</si>
  <si>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</si>
  <si>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</si>
  <si>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</si>
  <si>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</si>
  <si>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</si>
  <si>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</si>
  <si>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</si>
  <si>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</si>
  <si>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</si>
  <si>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</si>
  <si>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</si>
  <si>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</si>
  <si>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</si>
  <si>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</si>
  <si>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</si>
  <si>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</si>
  <si>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</si>
  <si>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</si>
  <si>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</si>
  <si>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</si>
  <si>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</si>
  <si>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</si>
  <si>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</si>
  <si>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</si>
  <si>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</si>
  <si>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</si>
  <si>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</si>
  <si>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</si>
  <si>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</si>
  <si>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</si>
  <si>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</si>
  <si>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</si>
  <si>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</si>
  <si>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</si>
  <si>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</si>
  <si>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</si>
  <si>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</si>
  <si>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</si>
  <si>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</si>
  <si>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</si>
  <si>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</si>
  <si>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</si>
  <si>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</si>
  <si>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</si>
  <si>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</si>
  <si>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</si>
  <si>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</si>
  <si>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</si>
  <si>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</si>
  <si>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</si>
  <si>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</si>
  <si>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</si>
  <si>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</si>
  <si>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</si>
  <si>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</si>
  <si>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</si>
  <si>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</si>
  <si>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</si>
  <si>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</si>
  <si>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</si>
  <si>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</si>
  <si>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</si>
  <si>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</si>
  <si>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</si>
  <si>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</si>
  <si>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</si>
  <si>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</si>
  <si>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</si>
  <si>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</si>
  <si>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</si>
  <si>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</si>
  <si>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</si>
  <si>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</si>
  <si>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</si>
  <si>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</si>
  <si>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</si>
  <si>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</si>
  <si>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</si>
  <si>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</si>
  <si>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</si>
  <si>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</si>
  <si>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</si>
  <si>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</si>
  <si>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</si>
  <si>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</si>
  <si>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</si>
  <si>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</si>
  <si>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</si>
  <si>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</si>
  <si>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</si>
  <si>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</si>
  <si>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</si>
  <si>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</si>
  <si>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</si>
  <si>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</si>
  <si>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</si>
  <si>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</si>
  <si>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</si>
  <si>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</si>
  <si>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</si>
  <si>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</si>
  <si>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</si>
  <si>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</si>
  <si>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</si>
  <si>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</si>
  <si>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</si>
  <si>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</si>
  <si>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</si>
  <si>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</si>
  <si>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</si>
  <si>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</si>
  <si>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</si>
  <si>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</si>
  <si>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</si>
  <si>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</si>
  <si>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</si>
  <si>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</si>
  <si>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</si>
  <si>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</si>
  <si>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</si>
  <si>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</si>
  <si>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</si>
  <si>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</si>
  <si>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</si>
  <si>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</si>
  <si>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</si>
  <si>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</si>
  <si>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</si>
  <si>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</si>
  <si>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</si>
  <si>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</si>
  <si>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</si>
  <si>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</si>
  <si>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</si>
  <si>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</si>
  <si>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</si>
  <si>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</si>
  <si>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</si>
  <si>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</si>
  <si>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</si>
  <si>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</si>
  <si>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</si>
  <si>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</si>
  <si>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</si>
  <si>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</si>
  <si>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</si>
  <si>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</si>
  <si>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</si>
  <si>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</si>
  <si>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</si>
  <si>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</si>
  <si>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</si>
  <si>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</si>
  <si>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</si>
  <si>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</si>
  <si>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</si>
  <si>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</si>
  <si>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</si>
  <si>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</si>
  <si>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</si>
  <si>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</si>
  <si>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</si>
  <si>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</si>
  <si>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</si>
  <si>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</si>
  <si>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</si>
  <si>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</si>
  <si>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</si>
  <si>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</si>
  <si>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</si>
  <si>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</si>
  <si>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</si>
  <si>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</si>
  <si>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</si>
  <si>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</si>
  <si>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</si>
  <si>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</si>
  <si>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</si>
  <si>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</si>
  <si>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</si>
  <si>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</si>
  <si>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</si>
  <si>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</si>
  <si>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</si>
  <si>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</si>
  <si>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</si>
  <si>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</si>
  <si>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</si>
  <si>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</si>
  <si>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</si>
  <si>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</si>
  <si>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</si>
  <si>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</si>
  <si>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</si>
  <si>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</si>
  <si>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</si>
  <si>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</si>
  <si>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</si>
  <si>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</si>
  <si>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</si>
  <si>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</si>
  <si>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</si>
  <si>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</si>
  <si>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</si>
  <si>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</si>
  <si>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</si>
  <si>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</si>
  <si>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</si>
  <si>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</si>
  <si>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</si>
  <si>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</si>
  <si>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</si>
  <si>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</si>
  <si>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</si>
  <si>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</si>
  <si>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</si>
  <si>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</si>
  <si>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</si>
  <si>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</si>
  <si>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</si>
  <si>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</si>
  <si>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</si>
  <si>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</si>
  <si>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</si>
  <si>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</si>
  <si>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</si>
  <si>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</si>
  <si>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</si>
  <si>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</si>
  <si>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</si>
  <si>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</si>
  <si>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</si>
  <si>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</si>
  <si>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</si>
  <si>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</si>
  <si>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</si>
  <si>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</si>
  <si>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</si>
  <si>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</si>
  <si>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</si>
  <si>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</si>
  <si>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</si>
  <si>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</si>
  <si>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</si>
  <si>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</si>
  <si>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</si>
  <si>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</si>
  <si>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</si>
  <si>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</si>
  <si>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</si>
  <si>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</si>
  <si>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</si>
  <si>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</si>
  <si>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</si>
  <si>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</si>
  <si>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</si>
  <si>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</si>
  <si>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</si>
  <si>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</si>
  <si>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</si>
  <si>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</si>
  <si>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</si>
  <si>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</si>
  <si>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</si>
  <si>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</si>
  <si>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</si>
  <si>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</si>
  <si>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</si>
  <si>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</si>
  <si>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</si>
  <si>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</si>
  <si>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</si>
  <si>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</si>
  <si>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</si>
  <si>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</si>
  <si>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</si>
  <si>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</si>
  <si>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</si>
  <si>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</si>
  <si>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</si>
  <si>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</si>
  <si>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</si>
  <si>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</si>
  <si>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</si>
  <si>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</si>
  <si>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</si>
  <si>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</si>
  <si>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</si>
  <si>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</si>
  <si>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</si>
  <si>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</si>
  <si>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</si>
  <si>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</si>
  <si>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</si>
  <si>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</si>
  <si>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</si>
  <si>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</si>
  <si>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</si>
  <si>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</si>
  <si>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</si>
  <si>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</si>
  <si>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</si>
  <si>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</si>
  <si>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</si>
  <si>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</si>
  <si>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</si>
  <si>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</si>
  <si>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</si>
  <si>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</si>
  <si>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</si>
  <si>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</si>
  <si>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</si>
  <si>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</si>
  <si>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</si>
  <si>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</si>
  <si>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</si>
  <si>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</si>
  <si>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</si>
  <si>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</si>
  <si>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</si>
  <si>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</si>
  <si>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</si>
  <si>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</si>
  <si>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</si>
  <si>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</si>
  <si>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</si>
  <si>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</si>
  <si>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</si>
  <si>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</si>
  <si>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</si>
  <si>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</si>
  <si>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</si>
  <si>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</si>
  <si>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</si>
  <si>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</si>
  <si>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</si>
  <si>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</si>
  <si>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</si>
  <si>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</si>
  <si>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</si>
  <si>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</si>
  <si>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</si>
  <si>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</si>
  <si>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</si>
  <si>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</si>
  <si>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</si>
  <si>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</si>
  <si>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</si>
  <si>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</si>
  <si>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</si>
  <si>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</si>
  <si>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</si>
  <si>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</si>
  <si>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</si>
  <si>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</si>
  <si>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</si>
  <si>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</si>
  <si>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</si>
  <si>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</si>
  <si>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</si>
  <si>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</si>
  <si>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</si>
  <si>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</si>
  <si>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</si>
  <si>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</si>
  <si>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</si>
  <si>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</si>
  <si>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</si>
  <si>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</si>
  <si>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</si>
  <si>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</si>
  <si>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</si>
  <si>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</si>
  <si>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</si>
  <si>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</si>
  <si>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</si>
  <si>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</si>
  <si>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</si>
  <si>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</si>
  <si>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</si>
  <si>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</si>
  <si>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</si>
  <si>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</si>
  <si>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</si>
  <si>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</si>
  <si>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</si>
  <si>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</si>
  <si>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</si>
  <si>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</si>
  <si>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</si>
  <si>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</si>
  <si>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</si>
  <si>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</si>
  <si>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</si>
  <si>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</si>
  <si>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</si>
  <si>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</si>
  <si>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</si>
  <si>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</si>
  <si>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</si>
  <si>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</si>
  <si>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</si>
  <si>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</si>
  <si>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</si>
  <si>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</si>
  <si>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</si>
  <si>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</si>
  <si>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</si>
  <si>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</si>
  <si>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</si>
  <si>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</si>
  <si>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</si>
  <si>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</si>
  <si>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</si>
  <si>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</si>
  <si>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</si>
  <si>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</si>
  <si>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</si>
  <si>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</si>
  <si>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</si>
  <si>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</si>
  <si>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</si>
  <si>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</si>
  <si>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</si>
  <si>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</si>
  <si>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</si>
  <si>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</si>
  <si>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</si>
  <si>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</si>
  <si>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</si>
  <si>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</si>
  <si>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</si>
  <si>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</si>
  <si>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</si>
  <si>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</si>
  <si>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</si>
  <si>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</si>
  <si>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</si>
  <si>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</si>
  <si>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</si>
  <si>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</si>
  <si>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</si>
  <si>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</si>
  <si>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</si>
  <si>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</si>
  <si>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</si>
  <si>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</si>
  <si>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</si>
  <si>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</si>
  <si>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</si>
  <si>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</si>
  <si>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</si>
  <si>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</si>
  <si>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</si>
  <si>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</si>
  <si>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</si>
  <si>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</si>
  <si>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</si>
  <si>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</si>
  <si>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</si>
  <si>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</si>
  <si>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</si>
  <si>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</si>
  <si>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</si>
  <si>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</si>
  <si>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</si>
  <si>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</si>
  <si>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</si>
  <si>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</si>
  <si>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</si>
  <si>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</si>
  <si>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</si>
  <si>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</si>
  <si>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</si>
  <si>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</si>
  <si>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</si>
  <si>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</si>
  <si>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</si>
  <si>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</si>
  <si>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</si>
  <si>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</si>
  <si>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</si>
  <si>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</si>
  <si>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</si>
  <si>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</si>
  <si>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</si>
  <si>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</si>
  <si>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</si>
  <si>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</si>
  <si>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</si>
  <si>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</si>
  <si>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</si>
  <si>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</si>
  <si>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</si>
  <si>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</si>
  <si>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</si>
  <si>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</si>
  <si>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</si>
  <si>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</si>
  <si>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</si>
  <si>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</si>
  <si>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</si>
  <si>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</si>
  <si>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</si>
  <si>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</si>
  <si>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</si>
  <si>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</si>
  <si>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</si>
  <si>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</si>
  <si>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</si>
  <si>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</si>
  <si>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</si>
  <si>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</si>
  <si>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</si>
  <si>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</si>
  <si>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</si>
  <si>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</si>
  <si>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</si>
  <si>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</si>
  <si>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</si>
  <si>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</si>
  <si>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</si>
  <si>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</si>
  <si>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</si>
  <si>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</si>
  <si>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</si>
  <si>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</si>
  <si>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</si>
  <si>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</si>
  <si>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</si>
  <si>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</si>
  <si>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</si>
  <si>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</si>
  <si>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</si>
  <si>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</si>
  <si>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</si>
  <si>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</si>
  <si>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</si>
  <si>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</si>
  <si>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</si>
  <si>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</si>
  <si>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</si>
  <si>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</si>
  <si>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</si>
  <si>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</si>
  <si>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</si>
  <si>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</si>
  <si>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</si>
  <si>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</si>
  <si>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</si>
  <si>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</si>
  <si>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</si>
  <si>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</si>
  <si>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</si>
  <si>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</si>
  <si>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</si>
  <si>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</si>
  <si>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</si>
  <si>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</si>
  <si>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</si>
  <si>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</si>
  <si>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</si>
  <si>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</si>
  <si>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</si>
  <si>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</si>
  <si>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</si>
  <si>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</si>
  <si>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</si>
  <si>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</si>
  <si>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</si>
  <si>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</si>
  <si>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</si>
  <si>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</si>
  <si>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</si>
  <si>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</si>
  <si>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</si>
  <si>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</si>
  <si>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</si>
  <si>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</si>
  <si>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</si>
  <si>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</si>
  <si>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</si>
  <si>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</si>
  <si>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</si>
  <si>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</si>
  <si>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</si>
  <si>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</si>
  <si>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</si>
  <si>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</si>
  <si>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</si>
  <si>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</si>
  <si>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</si>
  <si>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</si>
  <si>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</si>
  <si>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</si>
  <si>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</si>
  <si>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</si>
  <si>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</si>
  <si>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</si>
  <si>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</si>
  <si>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</si>
  <si>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</si>
  <si>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</si>
  <si>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</si>
  <si>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</si>
  <si>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</si>
  <si>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</si>
  <si>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</si>
  <si>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</si>
  <si>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</si>
  <si>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</si>
  <si>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</si>
  <si>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</si>
  <si>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</si>
  <si>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</si>
  <si>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</si>
  <si>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</si>
  <si>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</si>
  <si>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</si>
  <si>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</si>
  <si>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</si>
  <si>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</si>
  <si>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</si>
  <si>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</si>
  <si>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</si>
  <si>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</si>
  <si>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</si>
  <si>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</si>
  <si>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</si>
  <si>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</si>
  <si>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</si>
  <si>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</si>
  <si>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</si>
  <si>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</si>
  <si>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</si>
  <si>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</si>
  <si>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</si>
  <si>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</si>
  <si>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</si>
  <si>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</si>
  <si>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</si>
  <si>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</si>
  <si>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</si>
  <si>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</si>
  <si>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</si>
  <si>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</si>
  <si>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</si>
  <si>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</si>
  <si>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</si>
  <si>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</si>
  <si>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</si>
  <si>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</si>
  <si>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</si>
  <si>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</si>
  <si>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</si>
  <si>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</si>
  <si>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</si>
  <si>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</si>
  <si>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</si>
  <si>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</si>
  <si>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</si>
  <si>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</si>
  <si>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</si>
  <si>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</si>
  <si>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</si>
  <si>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</si>
  <si>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</si>
  <si>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</si>
  <si>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</si>
  <si>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</si>
  <si>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</si>
  <si>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</si>
  <si>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</si>
  <si>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</si>
  <si>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</si>
  <si>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</si>
  <si>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</si>
  <si>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</si>
  <si>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</si>
  <si>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</si>
  <si>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</si>
  <si>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</si>
  <si>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</si>
  <si>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</si>
  <si>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</si>
  <si>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</si>
  <si>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</si>
  <si>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</si>
  <si>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</si>
  <si>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</si>
  <si>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</si>
  <si>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</si>
  <si>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</si>
  <si>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</si>
  <si>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</si>
  <si>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</si>
  <si>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</si>
  <si>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</si>
  <si>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</si>
  <si>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</si>
  <si>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</si>
  <si>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</si>
  <si>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</si>
  <si>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</si>
  <si>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</si>
  <si>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</si>
  <si>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</si>
  <si>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</si>
  <si>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</si>
  <si>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</si>
  <si>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</si>
  <si>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</si>
  <si>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</si>
  <si>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</si>
  <si>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</si>
  <si>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</si>
  <si>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</si>
  <si>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</si>
  <si>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</si>
  <si>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</si>
  <si>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</si>
  <si>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</si>
  <si>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</si>
  <si>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</si>
  <si>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</si>
  <si>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</si>
  <si>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</si>
  <si>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</si>
  <si>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</si>
  <si>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</si>
  <si>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</si>
  <si>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</si>
  <si>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</si>
  <si>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</si>
  <si>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</si>
  <si>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</si>
  <si>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</si>
  <si>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</si>
  <si>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</si>
  <si>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</si>
  <si>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</si>
  <si>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</si>
  <si>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</si>
  <si>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</si>
  <si>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</si>
  <si>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</si>
  <si>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</si>
  <si>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</si>
  <si>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</si>
  <si>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</si>
  <si>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</si>
  <si>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</si>
  <si>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</si>
  <si>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</si>
  <si>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</si>
  <si>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</si>
  <si>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</si>
  <si>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</si>
  <si>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</si>
  <si>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</si>
  <si>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</si>
  <si>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</si>
  <si>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</si>
  <si>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</si>
  <si>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</si>
  <si>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</si>
  <si>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</si>
  <si>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</si>
  <si>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</si>
  <si>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</si>
  <si>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</si>
  <si>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</si>
  <si>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</si>
  <si>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</si>
  <si>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</si>
  <si>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</si>
  <si>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</si>
  <si>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</si>
  <si>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</si>
  <si>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</si>
  <si>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</si>
  <si>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</si>
  <si>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</si>
  <si>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</si>
  <si>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</si>
  <si>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</si>
  <si>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</si>
  <si>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</si>
  <si>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</si>
  <si>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</si>
  <si>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</si>
  <si>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</si>
  <si>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</si>
  <si>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</si>
  <si>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</si>
  <si>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</si>
  <si>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</si>
  <si>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</si>
  <si>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</si>
  <si>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</si>
  <si>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</si>
  <si>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</si>
  <si>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</si>
  <si>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</si>
  <si>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</si>
  <si>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</si>
  <si>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</si>
  <si>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</si>
  <si>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</si>
  <si>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</si>
  <si>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</si>
  <si>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</si>
  <si>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</si>
  <si>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</si>
  <si>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</si>
  <si>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</si>
  <si>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</si>
  <si>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</si>
  <si>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</si>
  <si>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</si>
  <si>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</si>
  <si>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</si>
  <si>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</si>
  <si>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</si>
  <si>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</si>
  <si>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</si>
  <si>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</si>
  <si>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</si>
  <si>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</si>
  <si>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</si>
  <si>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</si>
  <si>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</si>
  <si>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</si>
  <si>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</si>
  <si>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</si>
  <si>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</si>
  <si>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</si>
  <si>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</si>
  <si>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</si>
  <si>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</si>
  <si>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</si>
  <si>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</si>
  <si>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</si>
  <si>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</si>
  <si>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</si>
  <si>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</si>
  <si>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</si>
  <si>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</si>
  <si>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</si>
  <si>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</si>
  <si>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</si>
  <si>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</si>
  <si>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</si>
  <si>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</si>
  <si>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</si>
  <si>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</si>
  <si>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</si>
  <si>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</si>
  <si>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</si>
  <si>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</si>
  <si>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</si>
  <si>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</si>
  <si>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</si>
  <si>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</si>
  <si>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</si>
  <si>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</si>
  <si>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</si>
  <si>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</si>
  <si>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</si>
  <si>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</si>
  <si>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</si>
  <si>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</si>
  <si>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</si>
  <si>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</si>
  <si>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</si>
  <si>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</si>
  <si>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</si>
  <si>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</si>
  <si>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</si>
  <si>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</si>
  <si>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</si>
  <si>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</si>
  <si>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</si>
  <si>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</si>
  <si>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</si>
  <si>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</si>
  <si>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</si>
  <si>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</si>
  <si>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</si>
  <si>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</si>
  <si>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</si>
  <si>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</si>
  <si>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</si>
  <si>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</si>
  <si>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</si>
  <si>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</si>
  <si>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</si>
  <si>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</si>
  <si>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</si>
  <si>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</si>
  <si>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</si>
  <si>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</si>
  <si>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</si>
  <si>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</si>
  <si>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</si>
  <si>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</si>
  <si>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</si>
  <si>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</si>
  <si>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</si>
  <si>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</si>
  <si>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</si>
  <si>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</si>
  <si>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</si>
  <si>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</si>
  <si>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</si>
  <si>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</si>
  <si>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</si>
  <si>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</si>
  <si>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</si>
  <si>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</si>
  <si>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</si>
  <si>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</si>
  <si>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</si>
  <si>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</si>
  <si>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</si>
  <si>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</si>
  <si>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</si>
  <si>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</si>
  <si>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</si>
  <si>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</si>
  <si>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</si>
  <si>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</si>
  <si>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</si>
  <si>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</si>
  <si>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</si>
  <si>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</si>
  <si>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</si>
  <si>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</si>
  <si>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</si>
  <si>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</si>
  <si>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</si>
  <si>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</si>
  <si>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</si>
  <si>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</si>
  <si>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</si>
  <si>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</si>
  <si>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</si>
  <si>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</si>
  <si>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</si>
  <si>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</si>
  <si>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</si>
  <si>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</si>
  <si>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</si>
  <si>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</si>
  <si>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</si>
  <si>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</si>
  <si>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</si>
  <si>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</si>
  <si>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</si>
  <si>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</si>
  <si>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</si>
  <si>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</si>
  <si>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</si>
  <si>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</si>
  <si>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</si>
  <si>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</si>
  <si>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</si>
  <si>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</si>
  <si>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</si>
  <si>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</si>
  <si>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</si>
  <si>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</si>
  <si>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</si>
  <si>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</si>
  <si>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</si>
  <si>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</si>
  <si>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</si>
  <si>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</si>
  <si>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</si>
  <si>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</si>
  <si>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</si>
  <si>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</si>
  <si>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</si>
  <si>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</si>
  <si>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</si>
  <si>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</si>
  <si>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</si>
  <si>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</si>
  <si>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</si>
  <si>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</si>
  <si>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</si>
  <si>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</si>
  <si>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</si>
  <si>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</si>
  <si>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</si>
  <si>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</si>
  <si>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</si>
  <si>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</si>
  <si>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</si>
  <si>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</si>
  <si>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</si>
  <si>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</si>
  <si>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</si>
  <si>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</si>
  <si>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</si>
  <si>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</si>
  <si>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</si>
  <si>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</si>
  <si>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</si>
  <si>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</si>
  <si>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</si>
  <si>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</si>
  <si>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</si>
  <si>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</si>
  <si>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</si>
  <si>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</si>
  <si>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</si>
  <si>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</si>
  <si>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</si>
  <si>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</si>
  <si>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</si>
  <si>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</si>
  <si>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</si>
  <si>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</si>
  <si>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</si>
  <si>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</si>
  <si>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</si>
  <si>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</si>
  <si>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</si>
  <si>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</si>
  <si>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</si>
  <si>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</si>
  <si>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</si>
  <si>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</si>
  <si>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</si>
  <si>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</si>
  <si>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</si>
  <si>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</si>
  <si>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</si>
  <si>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</si>
  <si>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</si>
  <si>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</si>
  <si>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</si>
  <si>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</si>
  <si>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</si>
  <si>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</si>
  <si>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</si>
  <si>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</si>
  <si>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</si>
  <si>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</si>
  <si>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</si>
  <si>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</si>
  <si>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</si>
  <si>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</si>
  <si>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</si>
  <si>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</si>
  <si>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</si>
  <si>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</si>
  <si>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</si>
  <si>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</si>
  <si>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</si>
  <si>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</si>
  <si>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</si>
  <si>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</si>
  <si>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</si>
  <si>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</si>
  <si>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</si>
  <si>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</si>
  <si>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</si>
  <si>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</si>
  <si>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</si>
  <si>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</si>
  <si>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</si>
  <si>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</si>
  <si>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</si>
  <si>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</si>
  <si>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</si>
  <si>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</si>
  <si>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</si>
  <si>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</si>
  <si>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</si>
  <si>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</si>
  <si>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</si>
  <si>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</si>
  <si>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</si>
  <si>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</si>
  <si>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</si>
  <si>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</si>
  <si>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</si>
  <si>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</si>
  <si>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</si>
  <si>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</si>
  <si>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</si>
  <si>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</si>
  <si>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</si>
  <si>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</si>
  <si>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</si>
  <si>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</si>
  <si>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</si>
  <si>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</si>
  <si>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</si>
  <si>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</si>
  <si>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</si>
  <si>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</si>
  <si>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</si>
  <si>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</si>
  <si>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</si>
  <si>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</si>
  <si>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</si>
  <si>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</si>
  <si>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</si>
  <si>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</si>
  <si>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</si>
  <si>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</si>
  <si>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</si>
  <si>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</si>
  <si>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</si>
  <si>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</si>
  <si>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</si>
  <si>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</si>
  <si>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</si>
  <si>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</si>
  <si>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</si>
  <si>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</si>
  <si>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</si>
  <si>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</si>
  <si>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</si>
  <si>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</si>
  <si>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</si>
  <si>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</si>
  <si>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</si>
  <si>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</si>
  <si>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</si>
  <si>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</si>
  <si>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</si>
  <si>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</si>
  <si>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</si>
  <si>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</si>
  <si>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</si>
  <si>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</si>
  <si>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</si>
  <si>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</si>
  <si>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</si>
  <si>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</si>
  <si>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</si>
  <si>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</si>
  <si>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</si>
  <si>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</si>
  <si>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</si>
  <si>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</si>
  <si>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</si>
  <si>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</si>
  <si>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</si>
  <si>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</si>
  <si>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</si>
  <si>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</si>
  <si>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</si>
  <si>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</si>
  <si>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</si>
  <si>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</si>
  <si>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</si>
  <si>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</si>
  <si>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</si>
  <si>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</si>
  <si>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</si>
  <si>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</si>
  <si>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</si>
  <si>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</si>
  <si>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</si>
  <si>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</si>
  <si>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</si>
  <si>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</si>
  <si>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</si>
  <si>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</si>
  <si>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</si>
  <si>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</si>
  <si>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</si>
  <si>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</si>
  <si>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</si>
  <si>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</si>
  <si>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</si>
  <si>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</si>
  <si>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</si>
  <si>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</si>
  <si>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</si>
  <si>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</si>
  <si>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</si>
  <si>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</si>
  <si>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</si>
  <si>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</si>
  <si>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</si>
  <si>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</si>
  <si>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</si>
  <si>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</si>
  <si>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</si>
  <si>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</si>
  <si>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</si>
  <si>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</si>
  <si>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</si>
  <si>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</si>
  <si>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</si>
  <si>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</si>
  <si>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</si>
  <si>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</si>
  <si>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</si>
  <si>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</si>
  <si>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</si>
  <si>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</si>
  <si>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</si>
  <si>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</si>
  <si>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</si>
  <si>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</si>
  <si>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</si>
  <si>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</si>
  <si>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</si>
  <si>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</si>
  <si>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</si>
  <si>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</si>
  <si>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</si>
  <si>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</si>
  <si>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</si>
  <si>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</si>
  <si>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</si>
  <si>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</si>
  <si>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</si>
  <si>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</si>
  <si>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</si>
  <si>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</si>
  <si>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</si>
  <si>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</si>
  <si>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</si>
  <si>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</si>
  <si>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</si>
  <si>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</si>
  <si>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</si>
  <si>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</si>
  <si>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</si>
  <si>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</si>
  <si>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</si>
  <si>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</si>
  <si>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</si>
  <si>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</si>
  <si>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</si>
  <si>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</si>
  <si>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</si>
  <si>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</si>
  <si>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</si>
  <si>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</si>
  <si>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</si>
  <si>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</si>
  <si>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</si>
  <si>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</si>
  <si>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</si>
  <si>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</si>
  <si>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</si>
  <si>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</si>
  <si>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</si>
  <si>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</si>
  <si>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</si>
  <si>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</si>
  <si>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</si>
  <si>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</si>
  <si>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</si>
  <si>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</si>
  <si>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</si>
  <si>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</si>
  <si>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</si>
  <si>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</si>
  <si>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</si>
  <si>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</si>
  <si>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</si>
  <si>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</si>
  <si>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</si>
  <si>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</si>
  <si>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</si>
  <si>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</si>
  <si>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</si>
  <si>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</si>
  <si>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</si>
  <si>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</si>
  <si>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</si>
  <si>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</si>
  <si>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</si>
  <si>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</si>
  <si>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</si>
  <si>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</si>
  <si>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</si>
  <si>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</si>
  <si>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</si>
  <si>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</si>
  <si>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</si>
  <si>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</si>
  <si>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</si>
  <si>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</si>
  <si>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</si>
  <si>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</si>
  <si>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</si>
  <si>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</si>
  <si>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</si>
  <si>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</si>
  <si>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</si>
  <si>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</si>
  <si>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</si>
  <si>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</si>
  <si>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</si>
  <si>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</si>
  <si>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</si>
  <si>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</si>
  <si>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</si>
  <si>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</si>
  <si>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</si>
  <si>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</si>
  <si>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</si>
  <si>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</si>
  <si>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</si>
  <si>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</si>
  <si>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</si>
  <si>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</si>
  <si>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</si>
  <si>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</si>
  <si>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</si>
  <si>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</si>
  <si>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</si>
  <si>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</si>
  <si>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</si>
  <si>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</si>
  <si>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</si>
  <si>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</si>
  <si>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</si>
  <si>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</si>
  <si>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</si>
  <si>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</si>
  <si>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</si>
  <si>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</si>
  <si>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</si>
  <si>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</si>
  <si>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</si>
  <si>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</si>
  <si>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</si>
  <si>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</si>
  <si>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</si>
  <si>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</si>
  <si>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</si>
  <si>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</si>
  <si>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</si>
  <si>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</si>
  <si>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</si>
  <si>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</si>
  <si>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</si>
  <si>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</si>
  <si>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</si>
  <si>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</si>
  <si>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</si>
  <si>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</si>
  <si>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</si>
  <si>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</si>
  <si>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</si>
  <si>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</si>
  <si>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</si>
  <si>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</si>
  <si>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</si>
  <si>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</si>
  <si>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</si>
  <si>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</si>
  <si>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</si>
  <si>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</si>
  <si>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</si>
  <si>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</si>
  <si>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</si>
  <si>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</si>
  <si>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</si>
  <si>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</si>
  <si>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</si>
  <si>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</si>
  <si>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</si>
  <si>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</si>
  <si>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</si>
  <si>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</si>
  <si>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</si>
  <si>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</si>
  <si>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</si>
  <si>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</si>
  <si>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</si>
  <si>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</si>
  <si>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</si>
  <si>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</si>
  <si>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</si>
  <si>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</si>
  <si>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</si>
  <si>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</si>
  <si>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</si>
  <si>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</si>
  <si>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</si>
  <si>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</si>
  <si>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</si>
  <si>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</si>
  <si>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</si>
  <si>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</si>
  <si>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</si>
  <si>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</si>
  <si>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</si>
  <si>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</si>
  <si>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</si>
  <si>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</si>
  <si>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</si>
  <si>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</si>
  <si>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</si>
  <si>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</si>
  <si>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</si>
  <si>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</si>
  <si>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</si>
  <si>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</si>
  <si>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</si>
  <si>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</si>
  <si>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</si>
  <si>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</si>
  <si>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</si>
  <si>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</si>
  <si>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</si>
  <si>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</si>
  <si>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</si>
  <si>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</si>
  <si>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</si>
  <si>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</si>
  <si>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</si>
  <si>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</si>
  <si>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</si>
  <si>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</si>
  <si>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</si>
  <si>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</si>
  <si>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</si>
  <si>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</si>
  <si>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</si>
  <si>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</si>
  <si>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</si>
  <si>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</si>
  <si>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</si>
  <si>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</si>
  <si>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</si>
  <si>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</si>
  <si>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</si>
  <si>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</si>
  <si>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</si>
  <si>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</si>
  <si>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</si>
  <si>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</si>
  <si>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</si>
  <si>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</si>
  <si>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</si>
  <si>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</si>
  <si>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</si>
  <si>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</si>
  <si>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</si>
  <si>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</si>
  <si>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</si>
  <si>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</si>
  <si>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</si>
  <si>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</si>
  <si>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</si>
  <si>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</si>
  <si>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</si>
  <si>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</si>
  <si>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</si>
  <si>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</si>
  <si>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</si>
  <si>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</si>
  <si>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</si>
  <si>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</si>
  <si>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</si>
  <si>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</si>
  <si>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</si>
  <si>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</si>
  <si>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</si>
  <si>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</si>
  <si>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</si>
  <si>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</si>
  <si>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</si>
  <si>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</si>
  <si>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</si>
  <si>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</si>
  <si>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</si>
  <si>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</si>
  <si>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</si>
  <si>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</si>
  <si>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</si>
  <si>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</si>
  <si>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</si>
  <si>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</si>
  <si>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</si>
  <si>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</si>
  <si>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</si>
  <si>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</si>
  <si>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</si>
  <si>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</si>
  <si>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</si>
  <si>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</si>
  <si>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</si>
  <si>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</si>
  <si>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</si>
  <si>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</si>
  <si>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</si>
  <si>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</si>
  <si>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</si>
  <si>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</si>
  <si>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</si>
  <si>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</si>
  <si>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</si>
  <si>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</si>
  <si>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</si>
  <si>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</si>
  <si>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</si>
  <si>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</si>
  <si>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</si>
  <si>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</si>
  <si>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</si>
  <si>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</si>
  <si>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</si>
  <si>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</si>
  <si>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</si>
  <si>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</si>
  <si>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</si>
  <si>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</si>
  <si>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</si>
  <si>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</si>
  <si>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</si>
  <si>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</si>
  <si>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</si>
  <si>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</si>
  <si>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</si>
  <si>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</si>
  <si>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</si>
  <si>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</si>
  <si>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</si>
  <si>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</si>
  <si>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</si>
  <si>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</si>
  <si>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</si>
  <si>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</si>
  <si>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</si>
  <si>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</si>
  <si>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</si>
  <si>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</si>
  <si>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</si>
  <si>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</si>
  <si>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</si>
  <si>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</si>
  <si>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</si>
  <si>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</si>
  <si>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</si>
  <si>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</si>
  <si>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</si>
  <si>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</si>
  <si>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</si>
  <si>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</si>
  <si>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</si>
  <si>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</si>
  <si>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</si>
  <si>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</si>
  <si>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</si>
  <si>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</si>
  <si>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</si>
  <si>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</si>
  <si>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</si>
  <si>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</si>
  <si>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</si>
  <si>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</si>
  <si>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</si>
  <si>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</si>
  <si>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</si>
  <si>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</si>
  <si>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</si>
  <si>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</si>
  <si>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</si>
  <si>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</si>
  <si>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</si>
  <si>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</si>
  <si>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</si>
  <si>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</si>
  <si>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</si>
  <si>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</si>
  <si>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</si>
  <si>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</si>
  <si>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</si>
  <si>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</si>
  <si>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</si>
  <si>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</si>
  <si>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</si>
  <si>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</si>
  <si>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</si>
  <si>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</si>
  <si>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</si>
  <si>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</si>
  <si>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</si>
  <si>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</si>
  <si>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</si>
  <si>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</si>
  <si>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</si>
  <si>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</si>
  <si>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</si>
  <si>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</si>
  <si>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</si>
  <si>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</si>
  <si>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</si>
  <si>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</si>
  <si>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</si>
  <si>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</si>
  <si>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</si>
  <si>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</si>
  <si>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</si>
  <si>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</si>
  <si>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</si>
  <si>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</si>
  <si>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</si>
  <si>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</si>
  <si>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</si>
  <si>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</si>
  <si>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</si>
  <si>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</si>
  <si>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</si>
  <si>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</si>
  <si>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</si>
  <si>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</si>
  <si>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</si>
  <si>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</si>
  <si>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</si>
  <si>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</si>
  <si>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</si>
  <si>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</si>
  <si>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</si>
  <si>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</si>
  <si>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</si>
  <si>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</si>
  <si>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</si>
  <si>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</si>
  <si>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</si>
  <si>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</si>
  <si>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</si>
  <si>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</si>
  <si>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</si>
  <si>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</si>
  <si>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</si>
  <si>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</si>
  <si>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</si>
  <si>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</si>
  <si>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</si>
  <si>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</si>
  <si>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</si>
  <si>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</si>
  <si>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</si>
  <si>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</si>
  <si>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</si>
  <si>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</si>
  <si>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</si>
  <si>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</si>
  <si>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</si>
  <si>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</si>
  <si>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</si>
  <si>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</si>
  <si>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</si>
  <si>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</si>
  <si>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</si>
  <si>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</si>
  <si>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</si>
  <si>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</si>
  <si>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</si>
  <si>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</si>
  <si>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</si>
  <si>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</si>
  <si>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</si>
  <si>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</si>
  <si>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</si>
  <si>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</si>
  <si>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</si>
  <si>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</si>
  <si>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</si>
  <si>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</si>
  <si>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</si>
  <si>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</si>
  <si>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</si>
  <si>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</si>
  <si>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</si>
  <si>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</si>
  <si>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</si>
  <si>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</si>
  <si>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</si>
  <si>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</si>
  <si>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</si>
  <si>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</si>
  <si>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</si>
  <si>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</si>
  <si>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</si>
  <si>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</si>
  <si>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</si>
  <si>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</si>
  <si>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</si>
  <si>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</si>
  <si>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</si>
  <si>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</si>
  <si>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</si>
  <si>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</si>
  <si>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</si>
  <si>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</si>
  <si>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</si>
  <si>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</si>
  <si>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</si>
  <si>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</si>
  <si>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</si>
  <si>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</si>
  <si>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</si>
  <si>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</si>
  <si>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</si>
  <si>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</si>
  <si>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</si>
  <si>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</si>
  <si>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</si>
  <si>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</si>
  <si>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</si>
  <si>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</si>
  <si>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</si>
  <si>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</si>
  <si>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</si>
  <si>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</si>
  <si>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</si>
  <si>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</si>
  <si>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</si>
  <si>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</si>
  <si>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</si>
  <si>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</si>
  <si>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</si>
  <si>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</si>
  <si>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</si>
  <si>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</si>
  <si>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</si>
  <si>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</si>
  <si>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</si>
  <si>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</si>
  <si>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</si>
  <si>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</si>
  <si>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</si>
  <si>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</si>
  <si>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</si>
  <si>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</si>
  <si>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</si>
  <si>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</si>
  <si>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</si>
  <si>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</si>
  <si>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</si>
  <si>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</si>
  <si>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</si>
  <si>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</si>
  <si>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</si>
  <si>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</si>
  <si>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</si>
  <si>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</si>
  <si>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</si>
  <si>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</si>
  <si>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</si>
  <si>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</si>
  <si>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</si>
  <si>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</si>
  <si>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</si>
  <si>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</si>
  <si>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</si>
  <si>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</si>
  <si>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</si>
  <si>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</si>
  <si>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</si>
  <si>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</si>
  <si>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</si>
  <si>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</si>
  <si>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</si>
  <si>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</si>
  <si>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</si>
  <si>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</si>
  <si>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</si>
  <si>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</si>
  <si>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</si>
  <si>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</si>
  <si>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</si>
  <si>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</si>
  <si>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</si>
  <si>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</si>
  <si>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</si>
  <si>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</si>
  <si>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</si>
  <si>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</si>
  <si>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</si>
  <si>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</si>
  <si>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</si>
  <si>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</si>
  <si>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</si>
  <si>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</si>
  <si>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</si>
  <si>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</si>
  <si>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</si>
  <si>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</si>
  <si>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</si>
  <si>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</si>
  <si>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</si>
  <si>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</si>
  <si>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</si>
  <si>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</si>
  <si>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</si>
  <si>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</si>
  <si>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</si>
  <si>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</si>
  <si>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</si>
  <si>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</si>
  <si>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</si>
  <si>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</si>
  <si>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</si>
  <si>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</si>
  <si>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</si>
  <si>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</si>
  <si>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</si>
  <si>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</si>
  <si>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</si>
  <si>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</si>
  <si>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</si>
  <si>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</si>
  <si>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</si>
  <si>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</si>
  <si>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</si>
  <si>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</si>
  <si>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</si>
  <si>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</si>
  <si>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</si>
  <si>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</si>
  <si>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</si>
  <si>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</si>
  <si>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</si>
  <si>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</si>
  <si>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</si>
  <si>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</si>
  <si>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</si>
  <si>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</si>
  <si>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</si>
  <si>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</si>
  <si>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</si>
  <si>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</si>
  <si>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</si>
  <si>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</si>
  <si>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</si>
  <si>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</si>
  <si>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</si>
  <si>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</si>
  <si>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</si>
  <si>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</si>
  <si>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</si>
  <si>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</si>
  <si>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</si>
  <si>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</si>
  <si>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</si>
  <si>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</si>
  <si>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</si>
  <si>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</si>
  <si>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</si>
  <si>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</si>
  <si>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</si>
  <si>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</si>
  <si>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</si>
  <si>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</si>
  <si>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</si>
  <si>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</si>
  <si>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</si>
  <si>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</si>
  <si>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</si>
  <si>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</si>
  <si>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</si>
  <si>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</si>
  <si>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</si>
  <si>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</si>
  <si>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</si>
  <si>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</si>
  <si>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</si>
  <si>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</si>
  <si>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</si>
  <si>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</si>
  <si>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</si>
  <si>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</si>
  <si>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</si>
  <si>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</si>
  <si>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</si>
  <si>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</si>
  <si>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</si>
  <si>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</si>
  <si>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</si>
  <si>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</si>
  <si>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</si>
  <si>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</si>
  <si>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</si>
  <si>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</si>
  <si>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</si>
  <si>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</si>
  <si>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</si>
  <si>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</si>
  <si>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</si>
  <si>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</si>
  <si>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</si>
  <si>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</si>
  <si>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</si>
  <si>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</si>
  <si>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</si>
  <si>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</si>
  <si>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</si>
  <si>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</si>
  <si>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</si>
  <si>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</si>
  <si>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</si>
  <si>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</si>
  <si>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</si>
  <si>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</si>
  <si>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</si>
  <si>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</si>
  <si>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</si>
  <si>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</si>
  <si>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</si>
  <si>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</si>
  <si>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</si>
  <si>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</si>
  <si>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</si>
  <si>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</si>
  <si>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</si>
  <si>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</si>
  <si>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</si>
  <si>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</si>
  <si>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</si>
  <si>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</si>
  <si>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</si>
  <si>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</si>
  <si>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</si>
  <si>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</si>
  <si>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</si>
  <si>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</si>
  <si>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</si>
  <si>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</si>
  <si>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</si>
  <si>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</si>
  <si>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</si>
  <si>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</si>
  <si>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</si>
  <si>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</si>
  <si>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</si>
  <si>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</si>
  <si>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</si>
  <si>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</si>
  <si>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</si>
  <si>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</si>
  <si>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</si>
  <si>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</si>
  <si>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</si>
  <si>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</si>
  <si>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</si>
  <si>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</si>
  <si>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</si>
  <si>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</si>
  <si>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</si>
  <si>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</si>
  <si>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</si>
  <si>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</si>
  <si>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</si>
  <si>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</si>
  <si>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</si>
  <si>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</si>
  <si>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</si>
  <si>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</si>
  <si>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</si>
  <si>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</si>
  <si>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</si>
  <si>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</si>
  <si>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</si>
  <si>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</si>
  <si>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</si>
  <si>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</si>
  <si>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</si>
  <si>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</si>
  <si>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</si>
  <si>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</si>
  <si>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</si>
  <si>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</si>
  <si>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</si>
  <si>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</si>
  <si>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</si>
  <si>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</si>
  <si>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</si>
  <si>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</si>
  <si>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</si>
  <si>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</si>
  <si>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</si>
  <si>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</si>
  <si>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</si>
  <si>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</si>
  <si>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</si>
  <si>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</si>
  <si>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</si>
  <si>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</si>
  <si>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</si>
  <si>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</si>
  <si>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</si>
  <si>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</si>
  <si>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</si>
  <si>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</si>
  <si>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</si>
  <si>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</si>
  <si>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</si>
  <si>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</si>
  <si>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</si>
  <si>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</si>
  <si>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</si>
  <si>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</si>
  <si>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</si>
  <si>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</si>
  <si>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</si>
  <si>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</si>
  <si>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</si>
  <si>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</si>
  <si>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</si>
  <si>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</si>
  <si>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</si>
  <si>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</si>
  <si>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</si>
  <si>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</si>
  <si>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</si>
  <si>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</si>
  <si>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</si>
  <si>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</si>
  <si>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</si>
  <si>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</si>
  <si>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</si>
  <si>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</si>
  <si>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</si>
  <si>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</si>
  <si>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</si>
  <si>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</si>
  <si>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</si>
  <si>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</si>
  <si>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</si>
  <si>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</si>
  <si>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</si>
  <si>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</si>
  <si>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</si>
  <si>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</si>
  <si>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</si>
  <si>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</si>
  <si>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</si>
  <si>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</si>
  <si>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</si>
  <si>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</si>
  <si>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</si>
  <si>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</si>
  <si>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</si>
  <si>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</si>
  <si>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</si>
  <si>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</si>
  <si>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</si>
  <si>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</si>
  <si>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</si>
  <si>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</si>
  <si>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</si>
  <si>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</si>
  <si>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</si>
  <si>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</si>
  <si>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</si>
  <si>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</si>
  <si>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</si>
  <si>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</si>
  <si>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</si>
  <si>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</si>
  <si>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</si>
  <si>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</si>
  <si>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</si>
  <si>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</si>
  <si>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</si>
  <si>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</si>
  <si>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</si>
  <si>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</si>
  <si>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</si>
  <si>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</si>
  <si>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</si>
  <si>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</si>
  <si>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</si>
  <si>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</si>
  <si>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</si>
  <si>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</si>
  <si>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</si>
  <si>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</si>
  <si>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</si>
  <si>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</si>
  <si>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</si>
  <si>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</si>
  <si>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</si>
  <si>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</si>
  <si>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</si>
  <si>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</si>
  <si>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</si>
  <si>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</si>
  <si>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</si>
  <si>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</si>
  <si>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</si>
  <si>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</si>
  <si>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</si>
  <si>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</si>
  <si>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</si>
  <si>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</si>
  <si>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</si>
  <si>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</si>
  <si>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</si>
  <si>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</si>
  <si>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</si>
  <si>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</si>
  <si>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</si>
  <si>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</si>
  <si>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</si>
  <si>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</si>
  <si>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</si>
  <si>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</si>
  <si>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</si>
  <si>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</si>
  <si>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</si>
  <si>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</si>
  <si>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</si>
  <si>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</si>
  <si>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</si>
  <si>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</si>
  <si>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</si>
  <si>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</si>
  <si>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</si>
  <si>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</si>
  <si>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</si>
  <si>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</si>
  <si>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</si>
  <si>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</si>
  <si>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</si>
  <si>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</si>
  <si>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</si>
  <si>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</si>
  <si>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</si>
  <si>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</si>
  <si>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</si>
  <si>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</si>
  <si>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</si>
  <si>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</si>
  <si>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</si>
  <si>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</si>
  <si>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</si>
  <si>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</si>
  <si>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</si>
  <si>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</si>
  <si>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</si>
  <si>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</si>
  <si>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</si>
  <si>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</si>
  <si>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</si>
  <si>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</si>
  <si>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</si>
  <si>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</si>
  <si>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</si>
  <si>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</si>
  <si>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</si>
  <si>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</si>
  <si>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</si>
  <si>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</si>
  <si>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</si>
  <si>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</si>
  <si>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</si>
  <si>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</si>
  <si>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</si>
  <si>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</si>
  <si>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</si>
  <si>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</si>
  <si>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</si>
  <si>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</si>
  <si>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</si>
  <si>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</si>
  <si>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</si>
  <si>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</si>
  <si>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</si>
  <si>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</si>
  <si>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</si>
  <si>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</si>
  <si>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</si>
  <si>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</si>
  <si>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</si>
  <si>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</si>
  <si>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</si>
  <si>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</si>
  <si>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</si>
  <si>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</si>
  <si>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</si>
  <si>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</si>
  <si>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</si>
  <si>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</si>
  <si>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</si>
  <si>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</si>
  <si>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</si>
  <si>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</si>
  <si>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</si>
  <si>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</si>
  <si>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</si>
  <si>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</si>
  <si>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</si>
  <si>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</si>
  <si>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</si>
  <si>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</si>
  <si>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</si>
  <si>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</si>
  <si>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</si>
  <si>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</si>
  <si>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</si>
  <si>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</si>
  <si>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</si>
  <si>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</si>
  <si>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</si>
  <si>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</si>
  <si>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</si>
  <si>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</si>
  <si>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</si>
  <si>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</si>
  <si>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</si>
  <si>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</si>
  <si>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</si>
  <si>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</si>
  <si>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</si>
  <si>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</si>
  <si>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</si>
  <si>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</si>
  <si>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</si>
  <si>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</si>
  <si>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</si>
  <si>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</si>
  <si>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</si>
  <si>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</si>
  <si>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</si>
  <si>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</si>
  <si>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</si>
  <si>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</si>
  <si>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</si>
  <si>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</si>
  <si>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</si>
  <si>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</si>
  <si>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</si>
  <si>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</si>
  <si>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</si>
  <si>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</si>
  <si>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</si>
  <si>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</si>
  <si>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</si>
  <si>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</si>
  <si>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</si>
  <si>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</si>
  <si>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</si>
  <si>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</si>
  <si>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</si>
  <si>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</si>
  <si>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</si>
  <si>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</si>
  <si>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</si>
  <si>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</si>
  <si>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</si>
  <si>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</si>
  <si>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</si>
  <si>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</si>
  <si>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</si>
  <si>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</si>
  <si>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</si>
  <si>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</si>
  <si>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</si>
  <si>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</si>
  <si>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</si>
  <si>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</si>
  <si>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</si>
  <si>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</si>
  <si>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</si>
  <si>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</si>
  <si>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</si>
  <si>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</si>
  <si>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</si>
  <si>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</si>
  <si>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</si>
  <si>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</si>
  <si>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</si>
  <si>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</si>
  <si>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</si>
  <si>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</si>
  <si>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</si>
  <si>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</si>
  <si>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</si>
  <si>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</si>
  <si>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</si>
  <si>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</si>
  <si>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</si>
  <si>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</si>
  <si>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</si>
  <si>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</si>
  <si>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</si>
  <si>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</si>
  <si>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</si>
  <si>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</si>
  <si>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</si>
  <si>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</si>
  <si>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</si>
  <si>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</si>
  <si>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</si>
  <si>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</si>
  <si>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</si>
  <si>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</si>
  <si>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</si>
  <si>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</si>
  <si>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</si>
  <si>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</si>
  <si>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</si>
  <si>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</si>
  <si>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</si>
  <si>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</si>
  <si>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</si>
  <si>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</si>
  <si>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</si>
  <si>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</si>
  <si>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</si>
  <si>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</si>
  <si>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</si>
  <si>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</si>
  <si>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</si>
  <si>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</si>
  <si>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</si>
  <si>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</si>
  <si>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</si>
  <si>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</si>
  <si>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</si>
  <si>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</si>
  <si>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</si>
  <si>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</si>
  <si>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</si>
  <si>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</si>
  <si>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</si>
  <si>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</si>
  <si>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</si>
  <si>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</si>
  <si>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</si>
  <si>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</si>
  <si>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</si>
  <si>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</si>
  <si>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</si>
  <si>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</si>
  <si>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</si>
  <si>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</si>
  <si>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</si>
  <si>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</si>
  <si>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</si>
  <si>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</si>
  <si>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</si>
  <si>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</si>
  <si>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</si>
  <si>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</si>
  <si>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</si>
  <si>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</si>
  <si>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</si>
  <si>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</si>
  <si>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</si>
  <si>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</si>
  <si>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</si>
  <si>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</si>
  <si>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</si>
  <si>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</si>
  <si>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</si>
  <si>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</si>
  <si>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</si>
  <si>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</si>
  <si>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</si>
  <si>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</si>
  <si>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</si>
  <si>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</si>
  <si>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</si>
  <si>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</si>
  <si>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</si>
  <si>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</si>
  <si>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</si>
  <si>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</si>
  <si>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</si>
  <si>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</si>
  <si>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</si>
  <si>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</si>
  <si>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</si>
  <si>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</si>
  <si>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</si>
  <si>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</si>
  <si>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</si>
  <si>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</si>
  <si>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</si>
  <si>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</si>
  <si>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</si>
  <si>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</si>
  <si>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</si>
  <si>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</si>
  <si>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</si>
  <si>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</si>
  <si>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</si>
  <si>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</si>
  <si>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</si>
  <si>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</si>
  <si>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</si>
  <si>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</si>
  <si>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</si>
  <si>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</si>
  <si>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</si>
  <si>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</si>
  <si>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</si>
  <si>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</si>
  <si>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</si>
  <si>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</si>
  <si>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</si>
  <si>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</si>
  <si>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</si>
  <si>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</si>
  <si>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</si>
  <si>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</si>
  <si>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</si>
  <si>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</si>
  <si>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</si>
  <si>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</si>
  <si>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</si>
  <si>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</si>
  <si>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</si>
  <si>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</si>
  <si>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</si>
  <si>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</si>
  <si>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</si>
  <si>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</si>
  <si>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</si>
  <si>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</si>
  <si>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</si>
  <si>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</si>
  <si>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</si>
  <si>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</si>
  <si>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</si>
  <si>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</si>
  <si>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</si>
  <si>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</si>
  <si>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</si>
  <si>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</si>
  <si>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</si>
  <si>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</si>
  <si>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</si>
  <si>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</si>
  <si>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</si>
  <si>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</si>
  <si>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</si>
  <si>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</si>
  <si>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</si>
  <si>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</si>
  <si>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</si>
  <si>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</si>
  <si>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</si>
  <si>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</si>
  <si>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</si>
  <si>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</si>
  <si>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</si>
  <si>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</si>
  <si>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</si>
  <si>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</si>
  <si>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</si>
  <si>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</si>
  <si>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</si>
  <si>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</si>
  <si>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</si>
  <si>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</si>
  <si>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</si>
  <si>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</si>
  <si>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</si>
  <si>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</si>
  <si>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</si>
  <si>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</si>
  <si>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</si>
  <si>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</si>
  <si>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</si>
  <si>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</si>
  <si>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</si>
  <si>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</si>
  <si>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</si>
  <si>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</si>
  <si>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</si>
  <si>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</si>
  <si>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</si>
  <si>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</si>
  <si>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</si>
  <si>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</si>
  <si>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</si>
  <si>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</si>
  <si>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</si>
  <si>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</si>
  <si>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</si>
  <si>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</si>
  <si>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</si>
  <si>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</si>
  <si>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</si>
  <si>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</si>
  <si>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</si>
  <si>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</si>
  <si>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</si>
  <si>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</si>
  <si>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</si>
  <si>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</si>
  <si>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</si>
  <si>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</si>
  <si>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</si>
  <si>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</si>
  <si>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</si>
  <si>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</si>
  <si>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</si>
  <si>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</si>
  <si>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</si>
  <si>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</si>
  <si>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</si>
  <si>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</si>
  <si>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</si>
  <si>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</si>
  <si>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</si>
  <si>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</si>
  <si>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</si>
  <si>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</si>
  <si>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</si>
  <si>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</si>
  <si>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</si>
  <si>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</si>
  <si>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</si>
  <si>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</si>
  <si>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</si>
  <si>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</si>
  <si>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</si>
  <si>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</si>
  <si>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</si>
  <si>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</si>
  <si>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</si>
  <si>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</si>
  <si>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</si>
  <si>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</si>
  <si>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</si>
  <si>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</si>
  <si>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</si>
  <si>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</si>
  <si>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</si>
  <si>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</si>
  <si>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</si>
  <si>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</si>
  <si>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</si>
  <si>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</si>
  <si>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</si>
  <si>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</si>
  <si>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</si>
  <si>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</si>
  <si>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</si>
  <si>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</si>
  <si>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</si>
  <si>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</si>
  <si>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</si>
  <si>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</si>
  <si>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</si>
  <si>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</si>
  <si>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</si>
  <si>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</si>
  <si>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</si>
  <si>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</si>
  <si>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</si>
  <si>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</si>
  <si>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</si>
  <si>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</si>
  <si>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</si>
  <si>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</si>
  <si>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</si>
  <si>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</si>
  <si>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</si>
  <si>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</si>
  <si>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</si>
  <si>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</si>
  <si>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</si>
  <si>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</si>
  <si>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</si>
  <si>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</si>
  <si>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</si>
  <si>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</si>
  <si>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</si>
  <si>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</si>
  <si>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</si>
  <si>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</si>
  <si>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</si>
  <si>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</si>
  <si>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</si>
  <si>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</si>
  <si>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</si>
  <si>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</si>
  <si>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</si>
  <si>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</si>
  <si>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</si>
  <si>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</si>
  <si>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</si>
  <si>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</si>
  <si>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</si>
  <si>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</si>
  <si>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</si>
  <si>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</si>
  <si>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</si>
  <si>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</si>
  <si>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</si>
  <si>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</si>
  <si>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</si>
  <si>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</si>
  <si>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</si>
  <si>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</si>
  <si>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</si>
  <si>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</si>
  <si>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</si>
  <si>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</si>
  <si>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</si>
  <si>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</si>
  <si>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</si>
  <si>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</si>
  <si>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</si>
  <si>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</si>
  <si>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</si>
  <si>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</si>
  <si>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</si>
  <si>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</si>
  <si>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</si>
  <si>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</si>
  <si>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</si>
  <si>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</si>
  <si>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</si>
  <si>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</si>
  <si>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</si>
  <si>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</si>
  <si>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</si>
  <si>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</si>
  <si>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</si>
  <si>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</si>
  <si>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</si>
  <si>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</si>
  <si>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</si>
  <si>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</si>
  <si>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</si>
  <si>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</si>
  <si>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</si>
  <si>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</si>
  <si>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</si>
  <si>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</si>
  <si>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</si>
  <si>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</si>
  <si>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</si>
  <si>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</si>
  <si>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</si>
  <si>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</si>
  <si>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</si>
  <si>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</si>
  <si>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</si>
  <si>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</si>
  <si>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</si>
  <si>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</si>
  <si>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</si>
  <si>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</si>
  <si>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</si>
  <si>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</si>
  <si>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</si>
  <si>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</si>
  <si>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</si>
  <si>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</si>
  <si>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</si>
  <si>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</si>
  <si>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</si>
  <si>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</si>
  <si>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</si>
  <si>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</si>
  <si>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</si>
  <si>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</si>
  <si>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</si>
  <si>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</si>
  <si>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</si>
  <si>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</si>
  <si>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</si>
  <si>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</si>
  <si>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</si>
  <si>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</si>
  <si>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</si>
  <si>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</si>
  <si>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</si>
  <si>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</si>
  <si>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</si>
  <si>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</si>
  <si>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</si>
  <si>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</si>
  <si>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</si>
  <si>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</si>
  <si>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</si>
  <si>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</si>
  <si>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</si>
  <si>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</si>
  <si>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</si>
  <si>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</si>
  <si>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</si>
  <si>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</si>
  <si>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</si>
  <si>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</si>
  <si>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</si>
  <si>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</si>
  <si>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</si>
  <si>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</si>
  <si>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</si>
  <si>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</si>
  <si>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</si>
  <si>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</si>
  <si>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</si>
  <si>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</si>
  <si>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</si>
  <si>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</si>
  <si>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</si>
  <si>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</si>
  <si>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</si>
  <si>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</si>
  <si>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</si>
  <si>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</si>
  <si>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</si>
  <si>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</si>
  <si>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</si>
  <si>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</si>
  <si>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</si>
  <si>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</si>
  <si>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</si>
  <si>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</si>
  <si>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</si>
  <si>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</si>
  <si>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</si>
  <si>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</si>
  <si>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</si>
  <si>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</si>
  <si>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</si>
  <si>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</si>
  <si>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</si>
  <si>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</si>
  <si>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</si>
  <si>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</si>
  <si>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</si>
  <si>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</si>
  <si>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</si>
  <si>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</si>
  <si>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</si>
  <si>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</si>
  <si>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</si>
  <si>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</si>
  <si>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</si>
  <si>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</si>
  <si>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</si>
  <si>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</si>
  <si>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</si>
  <si>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</si>
  <si>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</si>
  <si>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</si>
  <si>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</si>
  <si>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</si>
  <si>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</si>
  <si>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</si>
  <si>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</si>
  <si>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</si>
  <si>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</si>
  <si>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</si>
  <si>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</si>
  <si>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</si>
  <si>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</si>
  <si>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</si>
  <si>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</si>
  <si>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</si>
  <si>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</si>
  <si>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</si>
  <si>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</si>
  <si>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</si>
  <si>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</si>
  <si>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</si>
  <si>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</si>
  <si>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</si>
  <si>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</si>
  <si>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</si>
  <si>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</si>
  <si>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</si>
  <si>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</si>
  <si>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</si>
  <si>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</si>
  <si>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</si>
  <si>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</si>
  <si>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</si>
  <si>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</si>
  <si>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</si>
  <si>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</si>
  <si>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</si>
  <si>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</si>
  <si>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</si>
  <si>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</si>
  <si>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</si>
  <si>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</si>
  <si>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</si>
  <si>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</si>
  <si>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</si>
  <si>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</si>
  <si>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</si>
  <si>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</si>
  <si>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</si>
  <si>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</si>
  <si>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</si>
  <si>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</si>
  <si>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</si>
  <si>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</si>
  <si>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</si>
  <si>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</si>
  <si>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</si>
  <si>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</si>
  <si>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</si>
  <si>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</si>
  <si>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</si>
  <si>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</si>
  <si>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</si>
  <si>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</si>
  <si>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</si>
  <si>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</si>
  <si>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</si>
  <si>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</si>
  <si>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</si>
  <si>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</si>
  <si>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</si>
  <si>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</si>
  <si>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</si>
  <si>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</si>
  <si>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</si>
  <si>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</si>
  <si>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</si>
  <si>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</si>
  <si>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</si>
  <si>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</si>
  <si>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</si>
  <si>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</si>
  <si>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</si>
  <si>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</si>
  <si>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</si>
  <si>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</si>
  <si>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</si>
  <si>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</si>
  <si>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</si>
  <si>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</si>
  <si>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</si>
  <si>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</si>
  <si>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</si>
  <si>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</si>
  <si>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</si>
  <si>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</si>
  <si>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</si>
  <si>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</si>
  <si>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</si>
  <si>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</si>
  <si>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</si>
  <si>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</si>
  <si>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</si>
  <si>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</si>
  <si>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</si>
  <si>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</si>
  <si>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</si>
  <si>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</si>
  <si>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</si>
  <si>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</si>
  <si>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</si>
  <si>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</si>
  <si>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</si>
  <si>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</si>
  <si>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</si>
  <si>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</si>
  <si>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</si>
  <si>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</si>
  <si>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</si>
  <si>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</si>
  <si>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</si>
  <si>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</si>
  <si>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</si>
  <si>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</si>
  <si>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</si>
  <si>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</si>
  <si>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</si>
  <si>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</si>
  <si>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</si>
  <si>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</si>
  <si>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</si>
  <si>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</si>
  <si>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</si>
  <si>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</si>
  <si>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</si>
  <si>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</si>
  <si>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</si>
  <si>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</si>
  <si>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</si>
  <si>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</si>
  <si>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</si>
  <si>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</si>
  <si>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</si>
  <si>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</si>
  <si>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</si>
  <si>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</si>
  <si>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</si>
  <si>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</si>
  <si>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</si>
  <si>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</si>
  <si>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</si>
  <si>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</si>
  <si>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</si>
  <si>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</si>
  <si>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</si>
  <si>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</si>
  <si>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</si>
  <si>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</si>
  <si>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</si>
  <si>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</si>
  <si>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</si>
  <si>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</si>
  <si>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</si>
  <si>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</si>
  <si>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</si>
  <si>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</si>
  <si>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</si>
  <si>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</si>
  <si>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</si>
  <si>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</si>
  <si>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</si>
  <si>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</si>
  <si>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</si>
  <si>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</si>
  <si>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</si>
  <si>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</si>
  <si>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</si>
  <si>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</si>
  <si>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</si>
  <si>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</si>
  <si>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</si>
  <si>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</si>
  <si>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</si>
  <si>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</si>
  <si>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</si>
  <si>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</si>
  <si>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</si>
  <si>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</si>
  <si>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</si>
  <si>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</si>
  <si>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</si>
  <si>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</si>
  <si>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</si>
  <si>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</si>
  <si>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</si>
  <si>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</si>
  <si>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</si>
  <si>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</si>
  <si>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</si>
  <si>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</si>
  <si>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</si>
  <si>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</si>
  <si>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</si>
  <si>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</si>
  <si>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</si>
  <si>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</si>
  <si>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</si>
  <si>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</si>
  <si>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</si>
  <si>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</si>
  <si>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</si>
  <si>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</si>
  <si>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</si>
  <si>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</si>
  <si>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</si>
  <si>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</si>
  <si>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</si>
  <si>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</si>
  <si>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</si>
  <si>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</si>
  <si>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</si>
  <si>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</si>
  <si>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</si>
  <si>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</si>
  <si>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</si>
  <si>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</si>
  <si>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</si>
  <si>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</si>
  <si>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</si>
  <si>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</si>
  <si>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</si>
  <si>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</si>
  <si>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</si>
  <si>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</si>
  <si>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</si>
  <si>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</si>
  <si>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</si>
  <si>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</si>
  <si>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</si>
  <si>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</si>
  <si>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</si>
  <si>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</si>
  <si>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</si>
  <si>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</si>
  <si>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</si>
  <si>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</si>
  <si>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</si>
  <si>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</si>
  <si>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</si>
  <si>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</si>
  <si>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</si>
  <si>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</si>
  <si>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</si>
  <si>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</si>
  <si>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</si>
  <si>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</si>
  <si>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</si>
  <si>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</si>
  <si>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</si>
  <si>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</si>
  <si>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</si>
  <si>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</si>
  <si>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</si>
  <si>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</si>
  <si>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</si>
  <si>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</si>
  <si>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</si>
  <si>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</si>
  <si>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</si>
  <si>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</si>
  <si>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</si>
  <si>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</si>
  <si>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</si>
  <si>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</si>
  <si>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</si>
  <si>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</si>
  <si>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</si>
  <si>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</si>
  <si>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</si>
  <si>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</si>
  <si>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</si>
  <si>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</si>
  <si>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</si>
  <si>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</si>
  <si>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</si>
  <si>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</si>
  <si>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</si>
  <si>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</si>
  <si>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</si>
  <si>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</si>
  <si>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</si>
  <si>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</si>
  <si>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</si>
  <si>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</si>
  <si>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</si>
  <si>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</si>
  <si>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</si>
  <si>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</si>
  <si>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</si>
  <si>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</si>
  <si>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</si>
  <si>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</si>
  <si>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</si>
  <si>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</si>
  <si>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</si>
  <si>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</si>
  <si>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</si>
  <si>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</si>
  <si>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</si>
  <si>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</si>
  <si>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</si>
  <si>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</si>
  <si>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</si>
  <si>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</si>
  <si>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</si>
  <si>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</si>
  <si>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</si>
  <si>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</si>
  <si>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</si>
  <si>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</si>
  <si>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</si>
  <si>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</si>
  <si>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</si>
  <si>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</si>
  <si>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</si>
  <si>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</si>
  <si>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</si>
  <si>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</si>
  <si>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</si>
  <si>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</si>
  <si>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</si>
  <si>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</si>
  <si>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</si>
  <si>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</si>
  <si>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</si>
  <si>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</si>
  <si>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</si>
  <si>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</si>
  <si>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</si>
  <si>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</si>
  <si>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</si>
  <si>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</si>
  <si>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</si>
  <si>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</si>
  <si>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</si>
  <si>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</si>
  <si>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</si>
  <si>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</si>
  <si>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</si>
  <si>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</si>
  <si>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</si>
  <si>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</si>
  <si>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</si>
  <si>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</si>
  <si>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</si>
  <si>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</si>
  <si>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</si>
  <si>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</si>
  <si>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</si>
  <si>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</si>
  <si>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</si>
  <si>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</si>
  <si>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</si>
  <si>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</si>
  <si>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</si>
  <si>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</si>
  <si>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</si>
  <si>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</si>
  <si>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</si>
  <si>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</si>
  <si>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</si>
  <si>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</si>
  <si>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</si>
  <si>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</si>
  <si>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</si>
  <si>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</si>
  <si>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</si>
  <si>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</si>
  <si>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</si>
  <si>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</si>
  <si>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</si>
  <si>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</si>
  <si>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</si>
  <si>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</si>
  <si>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</si>
  <si>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</si>
  <si>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</si>
  <si>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</si>
  <si>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</si>
  <si>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</si>
  <si>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</si>
  <si>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</si>
  <si>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</si>
  <si>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</si>
  <si>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</si>
  <si>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</si>
  <si>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</si>
  <si>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</si>
  <si>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</si>
  <si>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</si>
  <si>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</si>
  <si>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</si>
  <si>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</si>
  <si>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</si>
  <si>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</si>
  <si>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</si>
  <si>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</si>
  <si>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</si>
  <si>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</si>
  <si>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</si>
  <si>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</si>
  <si>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</si>
  <si>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</si>
  <si>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</si>
  <si>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</si>
  <si>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</si>
  <si>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</si>
  <si>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</si>
  <si>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</si>
  <si>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</si>
  <si>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</si>
  <si>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</si>
  <si>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</si>
  <si>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</si>
  <si>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</si>
  <si>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</si>
  <si>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</si>
  <si>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</si>
  <si>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</si>
  <si>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</si>
  <si>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</si>
  <si>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</si>
  <si>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</si>
  <si>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</si>
  <si>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</si>
  <si>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</si>
  <si>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</si>
  <si>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</si>
  <si>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</si>
  <si>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</si>
  <si>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</si>
  <si>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</si>
  <si>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</si>
  <si>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</si>
  <si>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</si>
  <si>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</si>
  <si>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</si>
  <si>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</si>
  <si>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</si>
  <si>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</si>
  <si>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</si>
  <si>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</si>
  <si>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</si>
  <si>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</si>
  <si>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</si>
  <si>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</si>
  <si>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</si>
  <si>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</si>
  <si>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</si>
  <si>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</si>
  <si>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</si>
  <si>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</si>
  <si>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</si>
  <si>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</si>
  <si>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</si>
  <si>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</si>
  <si>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</si>
  <si>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</si>
  <si>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</si>
  <si>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</si>
  <si>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</si>
  <si>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</si>
  <si>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</si>
  <si>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</si>
  <si>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</si>
  <si>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</si>
  <si>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</si>
  <si>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</si>
  <si>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</si>
  <si>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</si>
  <si>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</si>
  <si>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</si>
  <si>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</si>
  <si>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</si>
  <si>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</si>
  <si>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</si>
  <si>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</si>
  <si>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</si>
  <si>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</si>
  <si>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</si>
  <si>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</si>
  <si>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</si>
  <si>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</si>
  <si>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</si>
  <si>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</si>
  <si>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</si>
  <si>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</si>
  <si>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</si>
  <si>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</si>
  <si>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</si>
  <si>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</si>
  <si>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</si>
  <si>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</si>
  <si>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</si>
  <si>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</si>
  <si>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</si>
  <si>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</si>
  <si>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</si>
  <si>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</si>
  <si>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</si>
  <si>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</si>
  <si>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</si>
  <si>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</si>
  <si>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</si>
  <si>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</si>
  <si>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</si>
  <si>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</si>
  <si>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</si>
  <si>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</si>
  <si>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</si>
  <si>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</si>
  <si>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</si>
  <si>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</si>
  <si>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</si>
  <si>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</si>
  <si>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</si>
  <si>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</si>
  <si>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</si>
  <si>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</si>
  <si>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</si>
  <si>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</si>
  <si>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</si>
  <si>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</si>
  <si>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</si>
  <si>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</si>
  <si>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</si>
  <si>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</si>
  <si>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</si>
  <si>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</si>
  <si>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</si>
  <si>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</si>
  <si>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</si>
  <si>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</si>
  <si>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</si>
  <si>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</si>
  <si>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</si>
  <si>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</si>
  <si>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</si>
  <si>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</si>
  <si>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</si>
  <si>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</si>
  <si>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</si>
  <si>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</si>
  <si>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</si>
  <si>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</si>
  <si>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</si>
  <si>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</si>
  <si>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</si>
  <si>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</si>
  <si>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</si>
  <si>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</si>
  <si>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</si>
  <si>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</si>
  <si>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</si>
  <si>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</si>
  <si>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</si>
  <si>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</si>
  <si>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</si>
  <si>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</si>
  <si>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</si>
  <si>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</si>
  <si>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</si>
  <si>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</si>
  <si>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</si>
  <si>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</si>
  <si>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</si>
  <si>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</si>
  <si>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</si>
  <si>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</si>
  <si>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</si>
  <si>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</si>
  <si>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</si>
  <si>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</si>
  <si>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</si>
  <si>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</si>
  <si>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</si>
  <si>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</si>
  <si>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</si>
  <si>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</si>
  <si>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</si>
  <si>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</si>
  <si>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</si>
  <si>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</si>
  <si>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</si>
  <si>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</si>
  <si>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</si>
  <si>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</si>
  <si>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</si>
  <si>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</si>
  <si>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</si>
  <si>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</si>
  <si>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</si>
  <si>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</si>
  <si>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</si>
  <si>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</si>
  <si>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</si>
  <si>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</si>
  <si>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</si>
  <si>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</si>
  <si>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</si>
  <si>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</si>
  <si>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</si>
  <si>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</si>
  <si>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</si>
  <si>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</si>
  <si>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</si>
  <si>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</si>
  <si>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</si>
  <si>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</si>
  <si>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</si>
  <si>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</si>
  <si>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</si>
  <si>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</si>
  <si>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</si>
  <si>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</si>
  <si>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</si>
  <si>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</si>
  <si>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</si>
  <si>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</si>
  <si>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</si>
  <si>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</si>
  <si>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</si>
  <si>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</si>
  <si>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</si>
  <si>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</si>
  <si>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</si>
  <si>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</si>
  <si>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</si>
  <si>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</si>
  <si>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</si>
  <si>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</si>
  <si>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</si>
  <si>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</si>
  <si>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</si>
  <si>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</si>
  <si>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</si>
  <si>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</si>
  <si>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</si>
  <si>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</si>
  <si>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</si>
  <si>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</si>
  <si>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</si>
  <si>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</si>
  <si>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</si>
  <si>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</si>
  <si>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</si>
  <si>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</si>
  <si>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</si>
  <si>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</si>
  <si>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</si>
  <si>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</si>
  <si>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</si>
  <si>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</si>
  <si>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</si>
  <si>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</si>
  <si>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</si>
  <si>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</si>
  <si>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</si>
  <si>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</si>
  <si>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</si>
  <si>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</si>
  <si>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</si>
  <si>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</si>
  <si>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</si>
  <si>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</si>
  <si>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</si>
  <si>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</si>
  <si>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</si>
  <si>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</si>
  <si>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</si>
  <si>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</si>
  <si>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</si>
  <si>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</si>
  <si>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</si>
  <si>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</si>
  <si>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</si>
  <si>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</si>
  <si>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</si>
  <si>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</si>
  <si>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</si>
  <si>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</si>
  <si>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</si>
  <si>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</si>
  <si>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</si>
  <si>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</si>
  <si>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</si>
  <si>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</si>
  <si>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</si>
  <si>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</si>
  <si>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</si>
  <si>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</si>
  <si>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</si>
  <si>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</si>
  <si>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</si>
  <si>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</si>
  <si>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</si>
  <si>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</si>
  <si>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</si>
  <si>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</si>
  <si>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</si>
  <si>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</si>
  <si>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</si>
  <si>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</si>
  <si>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</si>
  <si>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</si>
  <si>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</si>
  <si>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</si>
  <si>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</si>
  <si>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</si>
  <si>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</si>
  <si>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</si>
  <si>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</si>
  <si>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</si>
  <si>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</si>
  <si>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</si>
  <si>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</si>
  <si>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</si>
  <si>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</si>
  <si>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</si>
  <si>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</si>
  <si>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</si>
  <si>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</si>
  <si>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</si>
  <si>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</si>
  <si>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</si>
  <si>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</si>
  <si>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</si>
  <si>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</si>
  <si>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</si>
  <si>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</si>
  <si>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</si>
  <si>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</si>
  <si>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</si>
  <si>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</si>
  <si>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</si>
  <si>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</si>
  <si>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</si>
  <si>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</si>
  <si>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</si>
  <si>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</si>
  <si>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</si>
  <si>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</si>
  <si>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</si>
  <si>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</si>
  <si>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</si>
  <si>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</si>
  <si>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</si>
  <si>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</si>
  <si>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</si>
  <si>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</si>
  <si>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</si>
  <si>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</si>
  <si>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</si>
  <si>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</si>
  <si>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</si>
  <si>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</si>
  <si>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</si>
  <si>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</si>
  <si>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</si>
  <si>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</si>
  <si>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</si>
  <si>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</si>
  <si>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</si>
  <si>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</si>
  <si>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</si>
  <si>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</si>
  <si>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</si>
  <si>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</si>
  <si>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</si>
  <si>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</si>
  <si>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</si>
  <si>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</si>
  <si>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</si>
  <si>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</si>
  <si>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</si>
  <si>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</si>
  <si>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</si>
  <si>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</si>
  <si>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</si>
  <si>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</si>
  <si>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</si>
  <si>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</si>
  <si>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</si>
  <si>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</si>
  <si>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</si>
  <si>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</si>
  <si>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</si>
  <si>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</si>
  <si>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</si>
  <si>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</si>
  <si>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</si>
  <si>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</si>
  <si>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</si>
  <si>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</si>
  <si>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</si>
  <si>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</si>
  <si>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</si>
  <si>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</si>
  <si>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</si>
  <si>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</si>
  <si>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</si>
  <si>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</si>
  <si>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</si>
  <si>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</si>
  <si>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</si>
  <si>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</si>
  <si>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</si>
  <si>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</si>
  <si>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</si>
  <si>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</si>
  <si>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</si>
  <si>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</si>
  <si>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</si>
  <si>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</si>
  <si>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</si>
  <si>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</si>
  <si>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</si>
  <si>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</si>
  <si>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</si>
  <si>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</si>
  <si>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</si>
  <si>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</si>
  <si>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</si>
  <si>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</si>
  <si>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</si>
  <si>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</si>
  <si>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</si>
  <si>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</si>
  <si>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</si>
  <si>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</si>
  <si>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</si>
  <si>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</si>
  <si>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</si>
  <si>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</si>
  <si>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</si>
  <si>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</si>
  <si>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</si>
  <si>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</si>
  <si>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</si>
  <si>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</si>
  <si>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</si>
  <si>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</si>
  <si>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</si>
  <si>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</si>
  <si>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</si>
  <si>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</si>
  <si>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</si>
  <si>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</si>
  <si>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</si>
  <si>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</si>
  <si>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</si>
  <si>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</si>
  <si>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</si>
  <si>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</si>
  <si>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</si>
  <si>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</si>
  <si>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</si>
  <si>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</si>
  <si>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</si>
  <si>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</si>
  <si>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</si>
  <si>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</si>
  <si>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</si>
  <si>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</si>
  <si>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</si>
  <si>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</si>
  <si>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</si>
  <si>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</si>
  <si>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</si>
  <si>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</si>
  <si>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</si>
  <si>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</si>
  <si>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</si>
  <si>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</si>
  <si>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</si>
  <si>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</si>
  <si>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</si>
  <si>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</si>
  <si>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</si>
  <si>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</si>
  <si>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</si>
  <si>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</si>
  <si>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</si>
  <si>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</si>
  <si>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</si>
  <si>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</si>
  <si>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</si>
  <si>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</si>
  <si>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</si>
  <si>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</si>
  <si>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</si>
  <si>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</si>
  <si>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</si>
  <si>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</si>
  <si>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</si>
  <si>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</si>
  <si>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</si>
  <si>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</si>
  <si>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</si>
  <si>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</si>
  <si>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</si>
  <si>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</si>
  <si>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</si>
  <si>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</si>
  <si>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</si>
  <si>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</si>
  <si>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</si>
  <si>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</si>
  <si>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</si>
  <si>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</si>
  <si>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</si>
  <si>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</si>
  <si>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</si>
  <si>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</si>
  <si>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</si>
  <si>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</si>
  <si>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</si>
  <si>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</si>
  <si>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</si>
  <si>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</si>
  <si>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</si>
  <si>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</si>
  <si>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</si>
  <si>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</si>
  <si>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</si>
  <si>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</si>
  <si>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</si>
  <si>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</si>
  <si>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</si>
  <si>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</si>
  <si>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</si>
  <si>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</si>
  <si>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</si>
  <si>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</si>
  <si>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</si>
  <si>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</si>
  <si>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</si>
  <si>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</si>
  <si>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</si>
  <si>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</si>
  <si>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</si>
  <si>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</si>
  <si>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</si>
  <si>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</si>
  <si>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</si>
  <si>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</si>
  <si>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</si>
  <si>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</si>
  <si>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</si>
  <si>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</si>
  <si>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</si>
  <si>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</si>
  <si>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</si>
  <si>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</si>
  <si>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</si>
  <si>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</si>
  <si>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</si>
  <si>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</si>
  <si>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</si>
  <si>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</si>
  <si>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</si>
  <si>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</si>
  <si>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</si>
  <si>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</si>
  <si>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</si>
  <si>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</si>
  <si>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</si>
  <si>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</si>
  <si>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</si>
  <si>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</si>
  <si>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</si>
  <si>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</si>
  <si>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</si>
  <si>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</si>
  <si>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</si>
  <si>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</si>
  <si>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</si>
  <si>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</si>
  <si>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</si>
  <si>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</si>
  <si>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</si>
  <si>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</si>
  <si>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</si>
  <si>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</si>
  <si>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</si>
  <si>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</si>
  <si>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</si>
  <si>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</si>
  <si>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</si>
  <si>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</si>
  <si>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</si>
  <si>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</si>
  <si>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</si>
  <si>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</si>
  <si>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</si>
  <si>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</si>
  <si>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</si>
  <si>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</si>
  <si>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</si>
  <si>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</si>
  <si>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</si>
  <si>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</si>
  <si>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</si>
  <si>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</si>
  <si>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</si>
  <si>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</si>
  <si>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</si>
  <si>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</si>
  <si>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</si>
  <si>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</si>
  <si>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</si>
  <si>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</si>
  <si>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</si>
  <si>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</si>
  <si>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</si>
  <si>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</si>
  <si>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</si>
  <si>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</si>
  <si>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</si>
  <si>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</si>
  <si>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</si>
  <si>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</si>
  <si>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</si>
  <si>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</si>
  <si>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</si>
  <si>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</si>
  <si>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</si>
  <si>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</si>
  <si>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</si>
  <si>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</si>
  <si>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</si>
  <si>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</si>
  <si>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</si>
  <si>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</si>
  <si>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</si>
  <si>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</si>
  <si>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</si>
  <si>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</si>
  <si>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</si>
  <si>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</si>
  <si>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</si>
  <si>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</si>
  <si>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</si>
  <si>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</si>
  <si>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</si>
  <si>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</si>
  <si>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</si>
  <si>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</si>
  <si>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</si>
  <si>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</si>
  <si>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</si>
  <si>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</si>
  <si>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</si>
  <si>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</si>
  <si>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</si>
  <si>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</si>
  <si>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</si>
  <si>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</si>
  <si>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</si>
  <si>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</si>
  <si>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</si>
  <si>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</si>
  <si>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</si>
  <si>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</si>
  <si>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</si>
  <si>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</si>
  <si>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</si>
  <si>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</si>
  <si>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</si>
  <si>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</si>
  <si>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</si>
  <si>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</si>
  <si>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</si>
  <si>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</si>
  <si>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</si>
  <si>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</si>
  <si>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</si>
  <si>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</si>
  <si>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</si>
  <si>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</si>
  <si>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</si>
  <si>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</si>
  <si>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</si>
  <si>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</si>
  <si>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</si>
  <si>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</si>
  <si>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</si>
  <si>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</si>
  <si>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</si>
  <si>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</si>
  <si>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</si>
  <si>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</si>
  <si>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</si>
  <si>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</si>
  <si>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</si>
  <si>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</si>
  <si>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</si>
  <si>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</si>
  <si>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</si>
  <si>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</si>
  <si>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</si>
  <si>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</si>
  <si>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</si>
  <si>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</si>
  <si>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</si>
  <si>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</si>
  <si>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</si>
  <si>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</si>
  <si>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</si>
  <si>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</si>
  <si>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</si>
  <si>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</si>
  <si>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</si>
  <si>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</si>
  <si>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</si>
  <si>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</si>
  <si>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</si>
  <si>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</si>
  <si>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</si>
  <si>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</si>
  <si>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</si>
  <si>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</si>
  <si>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</si>
  <si>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</si>
  <si>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</si>
  <si>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</si>
  <si>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</si>
  <si>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</si>
  <si>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</si>
  <si>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</si>
  <si>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</si>
  <si>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</si>
  <si>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</si>
  <si>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</si>
  <si>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</si>
  <si>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</si>
  <si>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</si>
  <si>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</si>
  <si>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</si>
  <si>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</si>
  <si>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</si>
  <si>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</si>
  <si>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</si>
  <si>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</si>
  <si>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</si>
  <si>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</si>
  <si>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</si>
  <si>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</si>
  <si>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</si>
  <si>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</si>
  <si>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</si>
  <si>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</si>
  <si>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</si>
  <si>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</si>
  <si>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</si>
  <si>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</si>
  <si>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</si>
  <si>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</si>
  <si>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</si>
  <si>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</si>
  <si>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</si>
  <si>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</si>
  <si>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</si>
  <si>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</si>
  <si>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</si>
  <si>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</si>
  <si>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</si>
  <si>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</si>
  <si>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</si>
  <si>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</si>
  <si>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</si>
  <si>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</si>
  <si>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</si>
  <si>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</si>
  <si>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</si>
  <si>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</si>
  <si>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</si>
  <si>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</si>
  <si>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</si>
  <si>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</si>
  <si>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</si>
  <si>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</si>
  <si>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</si>
  <si>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</si>
  <si>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</si>
  <si>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</si>
  <si>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</si>
  <si>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</si>
  <si>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</si>
  <si>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</si>
  <si>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</si>
  <si>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</si>
  <si>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</si>
  <si>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</si>
  <si>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</si>
  <si>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</si>
  <si>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</si>
  <si>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</si>
  <si>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</si>
  <si>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</si>
  <si>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</si>
  <si>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</si>
  <si>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</si>
  <si>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</si>
  <si>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</si>
  <si>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</si>
  <si>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</si>
  <si>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</si>
  <si>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</si>
  <si>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</si>
  <si>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</si>
  <si>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</si>
  <si>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</si>
  <si>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</si>
  <si>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</si>
  <si>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</si>
  <si>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</si>
  <si>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</si>
  <si>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</si>
  <si>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</si>
  <si>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</si>
  <si>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</si>
  <si>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</si>
  <si>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</si>
  <si>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</si>
  <si>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</si>
  <si>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</si>
  <si>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</si>
  <si>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</si>
  <si>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</si>
  <si>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</si>
  <si>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</si>
  <si>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</si>
  <si>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</si>
  <si>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</si>
  <si>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</si>
  <si>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</si>
  <si>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</si>
  <si>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</si>
  <si>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</si>
  <si>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</si>
  <si>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</si>
  <si>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</si>
  <si>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</si>
  <si>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</si>
  <si>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</si>
  <si>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</si>
  <si>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</si>
  <si>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</si>
  <si>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</si>
  <si>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</si>
  <si>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</si>
  <si>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</si>
  <si>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</si>
  <si>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</si>
  <si>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</si>
  <si>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</si>
  <si>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</si>
  <si>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</si>
  <si>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</si>
  <si>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</si>
  <si>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</si>
  <si>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</si>
  <si>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</si>
  <si>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</si>
  <si>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</si>
  <si>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</si>
  <si>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</si>
  <si>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</si>
  <si>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</si>
  <si>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</si>
  <si>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</si>
  <si>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</si>
  <si>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</si>
  <si>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</si>
  <si>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</si>
  <si>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</si>
  <si>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</si>
  <si>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</si>
  <si>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</si>
  <si>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</si>
  <si>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</si>
  <si>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</si>
  <si>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</si>
  <si>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</si>
  <si>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</si>
  <si>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</si>
  <si>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</si>
  <si>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</si>
  <si>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</si>
  <si>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</si>
  <si>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</si>
  <si>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</si>
  <si>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</si>
  <si>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</si>
  <si>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</si>
  <si>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</si>
  <si>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</si>
  <si>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</si>
  <si>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</si>
  <si>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</si>
  <si>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</si>
  <si>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</si>
  <si>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</si>
  <si>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</si>
  <si>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</si>
  <si>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</si>
  <si>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</si>
  <si>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</si>
  <si>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</si>
  <si>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</si>
  <si>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</si>
  <si>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</si>
  <si>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</si>
  <si>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</si>
  <si>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</si>
  <si>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</si>
  <si>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</si>
  <si>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</si>
  <si>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</si>
  <si>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</si>
  <si>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</si>
  <si>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</si>
  <si>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</si>
  <si>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</si>
  <si>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</si>
  <si>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</si>
  <si>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</si>
  <si>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</si>
  <si>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</si>
  <si>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</si>
  <si>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</si>
  <si>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</si>
  <si>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</si>
  <si>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</si>
  <si>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</si>
  <si>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</si>
  <si>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</si>
  <si>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</si>
  <si>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</si>
  <si>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</si>
  <si>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</si>
  <si>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</si>
  <si>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</si>
  <si>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</si>
  <si>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</si>
  <si>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</si>
  <si>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</si>
  <si>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</si>
  <si>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</si>
  <si>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</si>
  <si>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</si>
  <si>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</si>
  <si>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</si>
  <si>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</si>
  <si>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</si>
  <si>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</si>
  <si>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</si>
  <si>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</si>
  <si>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</si>
  <si>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</si>
  <si>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</si>
  <si>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</si>
  <si>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</si>
  <si>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</si>
  <si>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</si>
  <si>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</si>
  <si>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</si>
  <si>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</si>
  <si>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</si>
  <si>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</si>
  <si>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</si>
  <si>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</si>
  <si>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</si>
  <si>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</si>
  <si>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</si>
  <si>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</si>
  <si>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</si>
  <si>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</si>
  <si>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</si>
  <si>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</si>
  <si>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</si>
  <si>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</si>
  <si>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</si>
  <si>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</si>
  <si>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</si>
  <si>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</si>
  <si>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</si>
  <si>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</si>
  <si>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</si>
  <si>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</si>
  <si>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</si>
  <si>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</si>
  <si>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</si>
  <si>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</si>
  <si>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</si>
  <si>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</si>
  <si>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</si>
  <si>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</si>
  <si>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</si>
  <si>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</si>
  <si>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</si>
  <si>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</si>
  <si>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</si>
  <si>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</si>
  <si>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</si>
  <si>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</si>
  <si>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</si>
  <si>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</si>
  <si>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</si>
  <si>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</si>
  <si>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</si>
  <si>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</si>
  <si>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</si>
  <si>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</si>
  <si>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</si>
  <si>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</si>
  <si>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</si>
  <si>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</si>
  <si>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</si>
  <si>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</si>
  <si>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</si>
  <si>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</si>
  <si>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</si>
  <si>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</si>
  <si>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</si>
  <si>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</si>
  <si>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</si>
  <si>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</si>
  <si>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</si>
  <si>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</si>
  <si>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</si>
  <si>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</si>
  <si>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</si>
  <si>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</si>
  <si>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</si>
  <si>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</si>
  <si>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</si>
  <si>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</si>
  <si>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</si>
  <si>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</si>
  <si>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</si>
  <si>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</si>
  <si>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</si>
  <si>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</si>
  <si>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</si>
  <si>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</si>
  <si>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</si>
  <si>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</si>
  <si>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</si>
  <si>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</si>
  <si>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</si>
  <si>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</si>
  <si>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</si>
  <si>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</si>
  <si>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</si>
  <si>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</si>
  <si>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</si>
  <si>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</si>
  <si>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</si>
  <si>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</si>
  <si>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</si>
  <si>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</si>
  <si>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</si>
  <si>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</si>
  <si>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</si>
  <si>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</si>
  <si>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</si>
  <si>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</si>
  <si>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</si>
  <si>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</si>
  <si>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</si>
  <si>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</si>
  <si>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</si>
  <si>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</si>
  <si>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</si>
  <si>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</si>
  <si>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</si>
  <si>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</si>
  <si>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</si>
  <si>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</si>
  <si>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</si>
  <si>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</si>
  <si>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</si>
  <si>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</si>
  <si>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</si>
  <si>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</si>
  <si>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</si>
  <si>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</si>
  <si>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</si>
  <si>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</si>
  <si>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</si>
  <si>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</si>
  <si>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</si>
  <si>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</si>
  <si>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</si>
  <si>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</si>
  <si>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</si>
  <si>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</si>
  <si>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</si>
  <si>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</si>
  <si>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</si>
  <si>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</si>
  <si>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</si>
  <si>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</si>
  <si>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</si>
  <si>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</si>
  <si>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</si>
  <si>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</si>
  <si>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</si>
  <si>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</si>
  <si>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</si>
  <si>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</si>
  <si>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</si>
  <si>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</si>
  <si>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</si>
  <si>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</si>
  <si>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</si>
  <si>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</si>
  <si>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</si>
  <si>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</si>
  <si>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</si>
  <si>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</si>
  <si>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</si>
  <si>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</si>
  <si>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</si>
  <si>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</si>
  <si>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</si>
  <si>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</si>
  <si>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</si>
  <si>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</si>
  <si>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</si>
  <si>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</si>
  <si>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</si>
  <si>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</si>
  <si>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</si>
  <si>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</si>
  <si>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</si>
  <si>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</si>
  <si>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</si>
  <si>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</si>
  <si>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</si>
  <si>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</si>
  <si>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</si>
  <si>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</si>
  <si>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</si>
  <si>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</si>
  <si>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</si>
  <si>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</si>
  <si>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</si>
  <si>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</si>
  <si>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</si>
  <si>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</si>
  <si>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</si>
  <si>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</si>
  <si>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</si>
  <si>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</si>
  <si>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</si>
  <si>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</si>
  <si>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</si>
  <si>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</si>
  <si>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</si>
  <si>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</si>
  <si>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</si>
  <si>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</si>
  <si>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</si>
  <si>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</si>
  <si>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</si>
  <si>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</si>
  <si>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</si>
  <si>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</si>
  <si>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</si>
  <si>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</si>
  <si>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</si>
  <si>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</si>
  <si>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</si>
  <si>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</si>
  <si>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</si>
  <si>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</si>
  <si>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</si>
  <si>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</si>
  <si>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</si>
  <si>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</si>
  <si>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</si>
  <si>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</si>
  <si>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</si>
  <si>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</si>
  <si>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</si>
  <si>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</si>
  <si>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</si>
  <si>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</si>
  <si>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</si>
  <si>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</si>
  <si>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</si>
  <si>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</si>
  <si>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</si>
  <si>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</si>
  <si>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</si>
  <si>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</si>
  <si>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</si>
  <si>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</si>
  <si>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</si>
  <si>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</si>
  <si>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</si>
  <si>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</si>
  <si>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</si>
  <si>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</si>
  <si>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</si>
  <si>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</si>
  <si>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</si>
  <si>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</si>
  <si>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</si>
  <si>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</si>
  <si>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</si>
  <si>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</si>
  <si>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</si>
  <si>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</si>
  <si>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</si>
  <si>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</si>
  <si>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</si>
  <si>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</si>
  <si>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</si>
  <si>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</si>
  <si>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</si>
  <si>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</si>
  <si>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</si>
  <si>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</si>
  <si>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</si>
  <si>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</si>
  <si>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</si>
  <si>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</si>
  <si>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</si>
  <si>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</si>
  <si>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</si>
  <si>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</si>
  <si>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</si>
  <si>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</si>
  <si>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</si>
  <si>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</si>
  <si>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</si>
  <si>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</si>
  <si>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</si>
  <si>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</si>
  <si>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</si>
  <si>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</si>
  <si>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</si>
  <si>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</si>
  <si>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</si>
  <si>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</si>
  <si>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</si>
  <si>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</si>
  <si>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</si>
  <si>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</si>
  <si>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</si>
  <si>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</si>
  <si>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</si>
  <si>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</si>
  <si>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</si>
  <si>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</si>
  <si>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</si>
  <si>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</si>
  <si>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</si>
  <si>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</si>
  <si>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</si>
  <si>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</si>
  <si>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</si>
  <si>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</si>
  <si>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</si>
  <si>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</si>
  <si>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</si>
  <si>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</si>
  <si>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</si>
  <si>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</si>
  <si>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</si>
  <si>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</si>
  <si>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</si>
  <si>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</si>
  <si>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</si>
  <si>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</si>
  <si>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</si>
  <si>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</si>
  <si>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</si>
  <si>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</si>
  <si>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</si>
  <si>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</si>
  <si>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</si>
  <si>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</si>
  <si>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</si>
  <si>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</si>
  <si>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</si>
  <si>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</si>
  <si>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</si>
  <si>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</si>
  <si>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</si>
  <si>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</si>
  <si>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</si>
  <si>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</si>
  <si>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</si>
  <si>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</si>
  <si>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</si>
  <si>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</si>
  <si>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</si>
  <si>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</si>
  <si>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</si>
  <si>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</si>
  <si>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</si>
  <si>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</si>
  <si>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</si>
  <si>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</si>
  <si>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</si>
  <si>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</si>
  <si>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</si>
  <si>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</si>
  <si>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</si>
  <si>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</si>
  <si>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</si>
  <si>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</si>
  <si>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</si>
  <si>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</si>
  <si>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</si>
  <si>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</si>
  <si>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</si>
  <si>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</si>
  <si>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</si>
  <si>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</si>
  <si>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</si>
  <si>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</si>
  <si>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</si>
  <si>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</si>
  <si>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</si>
  <si>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</si>
  <si>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</si>
  <si>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</si>
  <si>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</si>
  <si>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</si>
  <si>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</si>
  <si>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</si>
  <si>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</si>
  <si>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</si>
  <si>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</si>
  <si>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</si>
  <si>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</si>
  <si>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</si>
  <si>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</si>
  <si>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</si>
  <si>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</si>
  <si>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</si>
  <si>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</si>
  <si>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</si>
  <si>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</si>
  <si>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</si>
  <si>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</si>
  <si>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</si>
  <si>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</si>
  <si>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</si>
  <si>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</si>
  <si>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</si>
  <si>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</si>
  <si>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</si>
  <si>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</si>
  <si>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</si>
  <si>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</si>
  <si>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</si>
  <si>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</si>
  <si>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</si>
  <si>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</si>
  <si>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</si>
  <si>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</si>
  <si>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</si>
  <si>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</si>
  <si>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</si>
  <si>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</si>
  <si>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</si>
  <si>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</si>
  <si>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</si>
  <si>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</si>
  <si>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</si>
  <si>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</si>
  <si>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</si>
  <si>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</si>
  <si>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</si>
  <si>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</si>
  <si>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</si>
  <si>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</si>
  <si>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</si>
  <si>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</si>
  <si>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</si>
  <si>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</si>
  <si>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</si>
  <si>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</si>
  <si>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</si>
  <si>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</si>
  <si>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</si>
  <si>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</si>
  <si>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</si>
  <si>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</si>
  <si>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</si>
  <si>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</si>
  <si>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</si>
  <si>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</si>
  <si>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</si>
  <si>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</si>
  <si>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</si>
  <si>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</si>
  <si>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</si>
  <si>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</si>
  <si>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</si>
  <si>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</si>
  <si>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</si>
  <si>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</si>
  <si>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</si>
  <si>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</si>
  <si>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</si>
  <si>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</si>
  <si>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</si>
  <si>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</si>
  <si>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</si>
  <si>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</si>
  <si>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</si>
  <si>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</si>
  <si>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</si>
  <si>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</si>
  <si>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</si>
  <si>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</si>
  <si>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</si>
  <si>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</si>
  <si>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</si>
  <si>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</si>
  <si>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</si>
  <si>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</si>
  <si>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</si>
  <si>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</si>
  <si>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</si>
  <si>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</si>
  <si>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</si>
  <si>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</si>
  <si>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</si>
  <si>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</si>
  <si>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</si>
  <si>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</si>
  <si>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</si>
  <si>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</si>
  <si>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</si>
  <si>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</si>
  <si>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</si>
  <si>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</si>
  <si>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</si>
  <si>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</si>
  <si>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</si>
  <si>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</si>
  <si>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</si>
  <si>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</si>
  <si>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</si>
  <si>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</si>
  <si>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</si>
  <si>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</si>
  <si>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</si>
  <si>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</si>
  <si>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</si>
  <si>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</si>
  <si>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</si>
  <si>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</si>
  <si>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</si>
  <si>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</si>
  <si>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</si>
  <si>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</si>
  <si>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</si>
  <si>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</si>
  <si>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</si>
  <si>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</si>
  <si>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</si>
  <si>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</si>
  <si>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</si>
  <si>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</si>
  <si>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</si>
  <si>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</si>
  <si>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</si>
  <si>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</si>
  <si>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</si>
  <si>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</si>
  <si>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</si>
  <si>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</si>
  <si>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</si>
  <si>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</si>
  <si>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</si>
  <si>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</si>
  <si>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</si>
  <si>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</si>
  <si>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</si>
  <si>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</si>
  <si>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</si>
  <si>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</si>
  <si>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</si>
  <si>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</si>
  <si>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</si>
  <si>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</si>
  <si>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</si>
  <si>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</si>
  <si>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</si>
  <si>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</si>
  <si>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</si>
  <si>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</si>
  <si>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</si>
  <si>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</si>
  <si>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</si>
  <si>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</si>
  <si>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</si>
  <si>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</si>
  <si>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</si>
  <si>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</si>
  <si>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</si>
  <si>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</si>
  <si>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</si>
  <si>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</si>
  <si>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</si>
  <si>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</si>
  <si>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</si>
  <si>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</si>
  <si>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</si>
  <si>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</si>
  <si>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</si>
  <si>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</si>
  <si>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</si>
  <si>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</si>
  <si>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</si>
  <si>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</si>
  <si>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</si>
  <si>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</si>
  <si>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</si>
  <si>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</si>
  <si>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</si>
  <si>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</si>
  <si>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</si>
  <si>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</si>
  <si>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</si>
  <si>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</si>
  <si>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</si>
  <si>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</si>
  <si>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</si>
  <si>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</si>
  <si>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</si>
  <si>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</si>
  <si>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</si>
  <si>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</si>
  <si>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</si>
  <si>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</si>
  <si>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</si>
  <si>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</si>
  <si>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</si>
  <si>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</si>
  <si>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</si>
  <si>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</si>
  <si>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</si>
  <si>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</si>
  <si>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</si>
  <si>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</si>
  <si>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</si>
  <si>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</si>
  <si>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</si>
  <si>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</si>
  <si>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</si>
  <si>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</si>
  <si>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</si>
  <si>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</si>
  <si>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</si>
  <si>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</si>
  <si>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</si>
  <si>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</si>
  <si>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</si>
  <si>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</si>
  <si>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</si>
  <si>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</si>
  <si>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</si>
  <si>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</si>
  <si>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</si>
  <si>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</si>
  <si>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</si>
  <si>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</si>
  <si>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</si>
  <si>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</si>
  <si>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</si>
  <si>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</si>
  <si>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</si>
  <si>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</si>
  <si>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</si>
  <si>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</si>
  <si>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</si>
  <si>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</si>
  <si>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</si>
  <si>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</si>
  <si>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</si>
  <si>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</si>
  <si>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</si>
  <si>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</si>
  <si>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</si>
  <si>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</si>
  <si>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</si>
  <si>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</si>
  <si>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</si>
  <si>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</si>
  <si>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</si>
  <si>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</si>
  <si>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</si>
  <si>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</si>
  <si>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</si>
  <si>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</si>
  <si>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</si>
  <si>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</si>
  <si>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</si>
  <si>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</si>
  <si>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</si>
  <si>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</si>
  <si>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</si>
  <si>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</si>
  <si>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</si>
  <si>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</si>
  <si>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</si>
  <si>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</si>
  <si>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</si>
  <si>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</si>
  <si>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</si>
  <si>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</si>
  <si>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</si>
  <si>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</si>
  <si>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</si>
  <si>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</si>
  <si>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</si>
  <si>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</si>
  <si>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</si>
  <si>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</si>
  <si>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</si>
  <si>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</si>
  <si>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</si>
  <si>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</si>
  <si>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</si>
  <si>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</si>
  <si>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</si>
  <si>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</si>
  <si>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</si>
  <si>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</si>
  <si>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</si>
  <si>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</si>
  <si>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</si>
  <si>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</si>
  <si>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</si>
  <si>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</si>
  <si>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</si>
  <si>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</si>
  <si>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</si>
  <si>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</si>
  <si>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</si>
  <si>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</si>
  <si>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</si>
  <si>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</si>
  <si>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</si>
  <si>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</si>
  <si>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</si>
  <si>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</si>
  <si>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</si>
  <si>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</si>
  <si>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</si>
  <si>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</si>
  <si>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</si>
  <si>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</si>
  <si>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</si>
  <si>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</si>
  <si>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</si>
  <si>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</si>
  <si>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</si>
  <si>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</si>
  <si>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</si>
  <si>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</si>
  <si>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</si>
  <si>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</si>
  <si>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</si>
  <si>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</si>
  <si>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</si>
  <si>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</si>
  <si>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</si>
  <si>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</si>
  <si>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</si>
  <si>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</si>
  <si>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</si>
  <si>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</si>
  <si>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</si>
  <si>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</si>
  <si>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</si>
  <si>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</si>
  <si>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</si>
  <si>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</si>
  <si>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</si>
  <si>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</si>
  <si>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</si>
  <si>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</si>
  <si>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</si>
  <si>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</si>
  <si>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</si>
  <si>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</si>
  <si>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</si>
  <si>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</si>
  <si>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</si>
  <si>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</si>
  <si>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</si>
  <si>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</si>
  <si>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</si>
  <si>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</si>
  <si>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</si>
  <si>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</si>
  <si>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</si>
  <si>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</si>
  <si>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</si>
  <si>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</si>
  <si>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</si>
  <si>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</si>
  <si>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</si>
  <si>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</si>
  <si>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</si>
  <si>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</si>
  <si>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</si>
  <si>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</si>
  <si>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</si>
  <si>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</si>
  <si>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</si>
  <si>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</si>
  <si>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</si>
  <si>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</si>
  <si>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</si>
  <si>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</si>
  <si>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</si>
  <si>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</si>
  <si>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</si>
  <si>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</si>
  <si>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</si>
  <si>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</si>
  <si>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</si>
  <si>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</si>
  <si>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</si>
  <si>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</si>
  <si>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</si>
  <si>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</si>
  <si>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</si>
  <si>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</si>
  <si>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</si>
  <si>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</si>
  <si>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</si>
  <si>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</si>
  <si>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</si>
  <si>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</si>
  <si>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</si>
  <si>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</si>
  <si>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</si>
  <si>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</si>
  <si>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</si>
  <si>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</si>
  <si>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</si>
  <si>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</si>
  <si>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</si>
  <si>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</si>
  <si>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</si>
  <si>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</si>
  <si>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</si>
  <si>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</si>
  <si>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</si>
  <si>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</si>
  <si>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</si>
  <si>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</si>
  <si>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</si>
  <si>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</si>
  <si>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</si>
  <si>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</si>
  <si>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</si>
  <si>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</si>
  <si>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</si>
  <si>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</si>
  <si>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</si>
  <si>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</si>
  <si>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</si>
  <si>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</si>
  <si>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</si>
  <si>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</si>
  <si>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</si>
  <si>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</si>
  <si>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</si>
  <si>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</si>
  <si>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</si>
  <si>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</si>
  <si>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</si>
  <si>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</si>
  <si>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</si>
  <si>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</si>
  <si>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</si>
  <si>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</si>
  <si>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</si>
  <si>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</si>
  <si>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</si>
  <si>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</si>
  <si>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</si>
  <si>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</si>
  <si>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</si>
  <si>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</si>
  <si>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</si>
  <si>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</si>
  <si>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</si>
  <si>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</si>
  <si>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</si>
  <si>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</si>
  <si>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</si>
  <si>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</si>
  <si>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</si>
  <si>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</si>
  <si>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</si>
  <si>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</si>
  <si>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</si>
  <si>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</si>
  <si>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</si>
  <si>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</si>
  <si>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</si>
  <si>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</si>
  <si>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</si>
  <si>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</si>
  <si>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</si>
  <si>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</si>
  <si>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</si>
  <si>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</si>
  <si>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</si>
  <si>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</si>
  <si>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</si>
  <si>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</si>
  <si>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</si>
  <si>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</si>
  <si>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</si>
  <si>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</si>
  <si>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</si>
  <si>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</si>
  <si>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</si>
  <si>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</si>
  <si>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</si>
  <si>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</si>
  <si>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</si>
  <si>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</si>
  <si>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</si>
  <si>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</si>
  <si>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</si>
  <si>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</si>
  <si>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</si>
  <si>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</si>
  <si>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</si>
  <si>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</si>
  <si>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</si>
  <si>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</si>
  <si>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</si>
  <si>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</si>
  <si>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</si>
  <si>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</si>
  <si>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</si>
  <si>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</si>
  <si>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</si>
  <si>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</si>
  <si>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</si>
  <si>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</si>
  <si>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</si>
  <si>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</si>
  <si>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</si>
  <si>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</si>
  <si>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</si>
  <si>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</si>
  <si>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</si>
  <si>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</si>
  <si>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</si>
  <si>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</si>
  <si>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</si>
  <si>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</si>
  <si>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</si>
  <si>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</si>
  <si>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</si>
  <si>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</si>
  <si>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</si>
  <si>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</si>
  <si>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</si>
  <si>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</si>
  <si>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</si>
  <si>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</si>
  <si>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</si>
  <si>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</si>
  <si>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</si>
  <si>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</si>
  <si>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</si>
  <si>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</si>
  <si>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</si>
  <si>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</si>
  <si>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</si>
  <si>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</si>
  <si>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</si>
  <si>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</si>
  <si>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</si>
  <si>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</si>
  <si>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</si>
  <si>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</si>
  <si>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</si>
  <si>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</si>
  <si>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</si>
  <si>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</si>
  <si>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</si>
  <si>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</si>
  <si>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</si>
  <si>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</si>
  <si>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</si>
  <si>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</si>
  <si>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</si>
  <si>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</si>
  <si>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</si>
  <si>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</si>
  <si>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</si>
  <si>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</si>
  <si>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</si>
  <si>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</si>
  <si>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</si>
  <si>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</si>
  <si>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</si>
  <si>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</si>
  <si>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</si>
  <si>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</si>
  <si>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</si>
  <si>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</si>
  <si>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</si>
  <si>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</si>
  <si>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</si>
  <si>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</si>
  <si>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</si>
  <si>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</si>
  <si>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</si>
  <si>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</si>
  <si>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</si>
  <si>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</si>
  <si>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</si>
  <si>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</si>
  <si>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</si>
  <si>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</si>
  <si>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</si>
  <si>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</si>
  <si>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</si>
  <si>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</si>
  <si>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</si>
  <si>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</si>
  <si>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</si>
  <si>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</si>
  <si>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</si>
  <si>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</si>
  <si>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</si>
  <si>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</si>
  <si>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</si>
  <si>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</si>
  <si>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</si>
  <si>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</si>
  <si>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</si>
  <si>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</si>
  <si>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</si>
  <si>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</si>
  <si>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</si>
  <si>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</si>
  <si>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</si>
  <si>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</si>
  <si>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</si>
  <si>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</si>
  <si>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</si>
  <si>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</si>
  <si>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</si>
  <si>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</si>
  <si>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</si>
  <si>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</si>
  <si>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</si>
  <si>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</si>
  <si>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</si>
  <si>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</si>
  <si>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</si>
  <si>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</si>
  <si>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</si>
  <si>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</si>
  <si>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</si>
  <si>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</si>
  <si>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</si>
  <si>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</si>
  <si>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</si>
  <si>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</si>
  <si>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</si>
  <si>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</si>
  <si>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</si>
  <si>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</si>
  <si>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</si>
  <si>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</si>
  <si>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</si>
  <si>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</si>
  <si>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</si>
  <si>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</si>
  <si>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</si>
  <si>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</si>
  <si>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</si>
  <si>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</si>
  <si>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</si>
  <si>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</si>
  <si>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</si>
  <si>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</si>
  <si>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</si>
  <si>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</si>
  <si>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</si>
  <si>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</si>
  <si>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</si>
  <si>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</si>
  <si>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</si>
  <si>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</si>
  <si>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</si>
  <si>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</si>
  <si>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</si>
  <si>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</si>
  <si>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</si>
  <si>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</si>
  <si>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</si>
  <si>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</si>
  <si>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</si>
  <si>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</si>
  <si>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</si>
  <si>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</si>
  <si>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</si>
  <si>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</si>
  <si>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</si>
  <si>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</si>
  <si>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</si>
  <si>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</si>
  <si>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</si>
  <si>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</si>
  <si>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</si>
  <si>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</si>
  <si>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</si>
  <si>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</si>
  <si>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</si>
  <si>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</si>
  <si>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</si>
  <si>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</si>
  <si>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</si>
  <si>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</si>
  <si>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</si>
  <si>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</si>
  <si>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</si>
  <si>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</si>
  <si>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</si>
  <si>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</si>
  <si>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</si>
  <si>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</si>
  <si>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</si>
  <si>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</si>
  <si>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</si>
  <si>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</si>
  <si>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</si>
  <si>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</si>
  <si>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</si>
  <si>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</si>
  <si>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</si>
  <si>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</si>
  <si>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</si>
  <si>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</si>
  <si>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</si>
  <si>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</si>
  <si>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</si>
  <si>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</si>
  <si>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</si>
  <si>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</si>
  <si>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</si>
  <si>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</si>
  <si>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</si>
  <si>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</si>
  <si>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</si>
  <si>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</si>
  <si>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</si>
  <si>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</si>
  <si>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</si>
  <si>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</si>
  <si>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</si>
  <si>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</si>
  <si>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</si>
  <si>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</si>
  <si>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</si>
  <si>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</si>
  <si>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</si>
  <si>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</si>
  <si>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</si>
  <si>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</si>
  <si>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</si>
  <si>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</si>
  <si>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</si>
  <si>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</si>
  <si>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</si>
  <si>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</si>
  <si>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</si>
  <si>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</si>
  <si>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</si>
  <si>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</si>
  <si>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</si>
  <si>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</si>
  <si>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</si>
  <si>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</si>
  <si>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</si>
  <si>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</si>
  <si>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</si>
  <si>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</si>
  <si>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</si>
  <si>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</si>
  <si>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</si>
  <si>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</si>
  <si>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</si>
  <si>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</si>
  <si>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</si>
  <si>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</si>
  <si>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</si>
  <si>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</si>
  <si>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</si>
  <si>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</si>
  <si>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</si>
  <si>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</si>
  <si>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</si>
  <si>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</si>
  <si>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</si>
  <si>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</si>
  <si>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</si>
  <si>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</si>
  <si>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</si>
  <si>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</si>
  <si>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</si>
  <si>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</si>
  <si>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</si>
  <si>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</si>
  <si>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</si>
  <si>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</si>
  <si>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</si>
  <si>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</si>
  <si>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</si>
  <si>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</si>
  <si>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</si>
  <si>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</si>
  <si>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</si>
  <si>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</si>
  <si>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</si>
  <si>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</si>
  <si>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</si>
  <si>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</si>
  <si>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</si>
  <si>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</si>
  <si>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</si>
  <si>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</si>
  <si>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</si>
  <si>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</si>
  <si>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</si>
  <si>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</si>
  <si>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</si>
  <si>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</si>
  <si>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</si>
  <si>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</si>
  <si>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</si>
  <si>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</si>
  <si>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</si>
  <si>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</si>
  <si>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</si>
  <si>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</si>
  <si>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</si>
  <si>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</si>
  <si>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</si>
  <si>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</si>
  <si>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</si>
  <si>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</si>
  <si>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</si>
  <si>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</si>
  <si>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</si>
  <si>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</si>
  <si>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</si>
  <si>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</si>
  <si>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</si>
  <si>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</si>
  <si>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</si>
  <si>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</si>
  <si>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</si>
  <si>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</si>
  <si>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</si>
  <si>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</si>
  <si>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</si>
  <si>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</si>
  <si>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</si>
  <si>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</si>
  <si>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</si>
  <si>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</si>
  <si>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</si>
  <si>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</si>
  <si>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</si>
  <si>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</si>
  <si>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</si>
  <si>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</si>
  <si>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</si>
  <si>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</si>
  <si>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</si>
  <si>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</si>
  <si>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</si>
  <si>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</si>
  <si>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</si>
  <si>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</si>
  <si>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</si>
  <si>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</si>
  <si>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</si>
  <si>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</si>
  <si>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</si>
  <si>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</si>
  <si>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</si>
  <si>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</si>
  <si>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</si>
  <si>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</si>
  <si>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</si>
  <si>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</si>
  <si>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</si>
  <si>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</si>
  <si>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</si>
  <si>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</si>
  <si>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</si>
  <si>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</si>
  <si>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</si>
  <si>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</si>
  <si>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</si>
  <si>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</si>
  <si>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</si>
  <si>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</si>
  <si>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</si>
  <si>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</si>
  <si>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</si>
  <si>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</si>
  <si>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</si>
  <si>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</si>
  <si>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</si>
  <si>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</si>
  <si>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</si>
  <si>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</si>
  <si>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</si>
  <si>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</si>
  <si>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</si>
  <si>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</si>
  <si>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</si>
  <si>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</si>
  <si>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</si>
  <si>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</si>
  <si>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</si>
  <si>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</si>
  <si>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</si>
  <si>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</si>
  <si>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</si>
  <si>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</si>
  <si>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</si>
  <si>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</si>
  <si>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</si>
  <si>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</si>
  <si>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</si>
  <si>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</si>
  <si>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</si>
  <si>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</si>
  <si>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</si>
  <si>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</si>
  <si>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</si>
  <si>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</si>
  <si>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</si>
  <si>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</si>
  <si>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</si>
  <si>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</si>
  <si>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</si>
  <si>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</si>
  <si>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</si>
  <si>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</si>
  <si>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</si>
  <si>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</si>
  <si>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</si>
  <si>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</si>
  <si>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</si>
  <si>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</si>
  <si>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</si>
  <si>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</si>
  <si>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</si>
  <si>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</si>
  <si>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</si>
  <si>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</si>
  <si>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</si>
  <si>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</si>
  <si>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</si>
  <si>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</si>
  <si>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</si>
  <si>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</si>
  <si>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</si>
  <si>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</si>
  <si>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</si>
  <si>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</si>
  <si>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</si>
  <si>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</si>
  <si>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</si>
  <si>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</si>
  <si>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</si>
  <si>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</si>
  <si>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</si>
  <si>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</si>
  <si>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</si>
  <si>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</si>
  <si>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</si>
  <si>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</si>
  <si>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</si>
  <si>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</si>
  <si>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</si>
  <si>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</si>
  <si>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</si>
  <si>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</si>
  <si>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</si>
  <si>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</si>
  <si>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</si>
  <si>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</si>
  <si>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</si>
  <si>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</si>
  <si>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</si>
  <si>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</si>
  <si>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</si>
  <si>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</si>
  <si>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</si>
  <si>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</si>
  <si>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</si>
  <si>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</si>
  <si>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</si>
  <si>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</si>
  <si>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</si>
  <si>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</si>
  <si>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</si>
  <si>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</si>
  <si>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</si>
  <si>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</si>
  <si>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</si>
  <si>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</si>
  <si>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</si>
  <si>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</si>
  <si>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</si>
  <si>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</si>
  <si>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</si>
  <si>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</si>
  <si>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</si>
  <si>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</si>
  <si>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</si>
  <si>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</si>
  <si>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</si>
  <si>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</si>
  <si>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</si>
  <si>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</si>
  <si>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</si>
  <si>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</si>
  <si>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</si>
  <si>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</si>
  <si>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</si>
  <si>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</si>
  <si>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</si>
  <si>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</si>
  <si>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</si>
  <si>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</si>
  <si>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</si>
  <si>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</si>
  <si>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</si>
  <si>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</si>
  <si>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</si>
  <si>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</si>
  <si>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</si>
  <si>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</si>
  <si>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</si>
  <si>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</si>
  <si>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</si>
  <si>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</si>
  <si>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</si>
  <si>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</si>
  <si>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</si>
  <si>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</si>
  <si>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</si>
  <si>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</si>
  <si>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</si>
  <si>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</si>
  <si>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</si>
  <si>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</si>
  <si>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</si>
  <si>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</si>
  <si>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</si>
  <si>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</si>
  <si>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</si>
  <si>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</si>
  <si>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</si>
  <si>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</si>
  <si>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</si>
  <si>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</si>
  <si>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</si>
  <si>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</si>
  <si>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</si>
  <si>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</si>
  <si>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</si>
  <si>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</si>
  <si>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</si>
  <si>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</si>
  <si>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</si>
  <si>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</si>
  <si>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</si>
  <si>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</si>
  <si>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</si>
  <si>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</si>
  <si>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</si>
  <si>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</si>
  <si>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</si>
  <si>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</si>
  <si>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</si>
  <si>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</si>
  <si>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</si>
  <si>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</si>
  <si>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</si>
  <si>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</si>
  <si>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</si>
  <si>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</si>
  <si>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</si>
  <si>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</si>
  <si>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</si>
  <si>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</si>
  <si>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</si>
  <si>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</si>
  <si>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</si>
  <si>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</si>
  <si>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</si>
  <si>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</si>
  <si>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</si>
  <si>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</si>
  <si>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</si>
  <si>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</si>
  <si>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</si>
  <si>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</si>
  <si>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</si>
  <si>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</si>
  <si>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</si>
  <si>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</si>
  <si>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</si>
  <si>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</si>
  <si>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</si>
  <si>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</si>
  <si>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</si>
  <si>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</si>
  <si>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</si>
  <si>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</si>
  <si>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</si>
  <si>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</si>
  <si>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</si>
  <si>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</si>
  <si>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</si>
  <si>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</si>
  <si>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</si>
  <si>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</si>
  <si>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</si>
  <si>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</si>
  <si>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</si>
  <si>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</si>
  <si>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</si>
  <si>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</si>
  <si>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</si>
  <si>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</si>
  <si>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</si>
  <si>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</si>
  <si>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</si>
  <si>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</si>
  <si>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</si>
  <si>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</si>
  <si>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</si>
  <si>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</si>
  <si>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</si>
  <si>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</si>
  <si>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</si>
  <si>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</si>
  <si>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</si>
  <si>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</si>
  <si>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</si>
  <si>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</si>
  <si>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</si>
  <si>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</si>
  <si>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</si>
  <si>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</si>
  <si>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</si>
  <si>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</si>
  <si>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</si>
  <si>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</si>
  <si>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</si>
  <si>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</si>
  <si>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</si>
  <si>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</si>
  <si>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</si>
  <si>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</si>
  <si>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</si>
  <si>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</si>
  <si>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</si>
  <si>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</si>
  <si>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</si>
  <si>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</si>
  <si>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</si>
  <si>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</si>
  <si>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</si>
  <si>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</si>
  <si>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</si>
  <si>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</si>
  <si>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</si>
  <si>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</si>
  <si>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</si>
  <si>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</si>
  <si>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</si>
  <si>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</si>
  <si>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</si>
  <si>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</si>
  <si>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</si>
  <si>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</si>
  <si>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</si>
  <si>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</si>
  <si>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</si>
  <si>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</si>
  <si>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</si>
  <si>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</si>
  <si>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</si>
  <si>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</si>
  <si>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</si>
  <si>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</si>
  <si>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</si>
  <si>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</si>
  <si>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</si>
  <si>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</si>
  <si>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</si>
  <si>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</si>
  <si>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</si>
  <si>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</si>
  <si>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</si>
  <si>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</si>
  <si>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</si>
  <si>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</si>
  <si>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</si>
  <si>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</si>
  <si>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</si>
  <si>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</si>
  <si>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</si>
  <si>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</si>
  <si>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</si>
  <si>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</si>
  <si>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</si>
  <si>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</si>
  <si>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</si>
  <si>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</si>
  <si>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</si>
  <si>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</si>
  <si>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</si>
  <si>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</si>
  <si>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</si>
  <si>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</si>
  <si>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</si>
  <si>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</si>
  <si>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</si>
  <si>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</si>
  <si>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</si>
  <si>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</si>
  <si>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</si>
  <si>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</si>
  <si>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</si>
  <si>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</si>
  <si>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</si>
  <si>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</si>
  <si>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</si>
  <si>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</si>
  <si>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</si>
  <si>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</si>
  <si>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</si>
  <si>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</si>
  <si>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</si>
  <si>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</si>
  <si>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</si>
  <si>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</si>
  <si>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</si>
  <si>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</si>
  <si>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</si>
  <si>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</si>
  <si>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</si>
  <si>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</si>
  <si>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</si>
  <si>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</si>
  <si>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</si>
  <si>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</si>
  <si>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</si>
  <si>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</si>
  <si>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</si>
  <si>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</si>
  <si>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</si>
  <si>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</si>
  <si>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</si>
  <si>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</si>
  <si>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</si>
  <si>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</si>
  <si>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</si>
  <si>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</si>
  <si>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</si>
  <si>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</si>
  <si>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</si>
  <si>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</si>
  <si>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</si>
  <si>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</si>
  <si>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</si>
  <si>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</si>
  <si>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</si>
  <si>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</si>
  <si>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</si>
  <si>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</si>
  <si>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</si>
  <si>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</si>
  <si>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</si>
  <si>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</si>
  <si>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</si>
  <si>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</si>
  <si>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</si>
  <si>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</si>
  <si>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</si>
  <si>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</si>
  <si>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</si>
  <si>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</si>
  <si>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</si>
  <si>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</si>
  <si>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</si>
  <si>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</si>
  <si>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</si>
  <si>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</si>
  <si>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</si>
  <si>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</si>
  <si>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</si>
  <si>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</si>
  <si>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</si>
  <si>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</si>
  <si>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</si>
  <si>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</si>
  <si>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</si>
  <si>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</si>
  <si>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</si>
  <si>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</si>
  <si>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</si>
  <si>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</si>
  <si>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</si>
  <si>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</si>
  <si>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</si>
  <si>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</si>
  <si>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</si>
  <si>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</si>
  <si>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</si>
  <si>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</si>
  <si>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</si>
  <si>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</si>
  <si>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</si>
  <si>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</si>
  <si>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</si>
  <si>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</si>
  <si>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</si>
  <si>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</si>
  <si>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</si>
  <si>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</si>
  <si>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</si>
  <si>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</si>
  <si>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</si>
  <si>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</si>
  <si>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</si>
  <si>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</si>
  <si>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</si>
  <si>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</si>
  <si>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</si>
  <si>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</si>
  <si>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</si>
  <si>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</si>
  <si>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</si>
  <si>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</si>
  <si>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</si>
  <si>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</si>
  <si>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</si>
  <si>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</si>
  <si>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</si>
  <si>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</si>
  <si>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</si>
  <si>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</si>
  <si>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</si>
  <si>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</si>
  <si>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</si>
  <si>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</si>
  <si>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</si>
  <si>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</si>
  <si>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</si>
  <si>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</si>
  <si>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</si>
  <si>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</si>
  <si>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</si>
  <si>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</si>
  <si>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</si>
  <si>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</si>
  <si>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</si>
  <si>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</si>
  <si>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</si>
  <si>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</si>
  <si>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</si>
  <si>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</si>
  <si>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</si>
  <si>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</si>
  <si>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</si>
  <si>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</si>
  <si>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</si>
  <si>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</si>
  <si>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</si>
  <si>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</si>
  <si>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</si>
  <si>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</si>
  <si>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</si>
  <si>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</si>
  <si>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</si>
  <si>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</si>
  <si>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</si>
  <si>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</si>
  <si>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</si>
  <si>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</si>
  <si>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</si>
  <si>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</si>
  <si>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</si>
  <si>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</si>
  <si>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</si>
  <si>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</si>
  <si>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</si>
  <si>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</si>
  <si>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</si>
  <si>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</si>
  <si>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</si>
  <si>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</si>
  <si>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</si>
  <si>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</si>
  <si>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</si>
  <si>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</si>
  <si>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</si>
  <si>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</si>
  <si>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</si>
  <si>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</si>
  <si>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</si>
  <si>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</si>
  <si>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</si>
  <si>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</si>
  <si>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</si>
  <si>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</si>
  <si>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</si>
  <si>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</si>
  <si>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</si>
  <si>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</si>
  <si>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</si>
  <si>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</si>
  <si>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</si>
  <si>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</si>
  <si>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</si>
  <si>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</si>
  <si>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</si>
  <si>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</si>
  <si>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</si>
  <si>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</si>
  <si>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</si>
  <si>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</si>
  <si>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</si>
  <si>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</si>
  <si>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</si>
  <si>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</si>
  <si>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</si>
  <si>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</si>
  <si>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</si>
  <si>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</si>
  <si>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</si>
  <si>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</si>
  <si>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</si>
  <si>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</si>
  <si>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</si>
  <si>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</si>
  <si>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</si>
  <si>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</si>
  <si>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</si>
  <si>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</si>
  <si>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</si>
  <si>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</si>
  <si>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</si>
  <si>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</si>
  <si>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</si>
  <si>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</si>
  <si>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</si>
  <si>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</si>
  <si>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</si>
  <si>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</si>
  <si>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</si>
  <si>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</si>
  <si>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</si>
  <si>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</si>
  <si>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</si>
  <si>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</si>
  <si>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</si>
  <si>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</si>
  <si>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</si>
  <si>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</si>
  <si>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</si>
  <si>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</si>
  <si>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</si>
  <si>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</si>
  <si>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</si>
  <si>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</si>
  <si>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</si>
  <si>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</si>
  <si>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</si>
  <si>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</si>
  <si>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</si>
  <si>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</si>
  <si>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</si>
  <si>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</si>
  <si>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</si>
  <si>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</si>
  <si>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</si>
  <si>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</si>
  <si>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</si>
  <si>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</si>
  <si>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</si>
  <si>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</si>
  <si>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</si>
  <si>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</si>
  <si>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</si>
  <si>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</si>
  <si>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</si>
  <si>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</si>
  <si>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</si>
  <si>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</si>
  <si>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</si>
  <si>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</si>
  <si>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</si>
  <si>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</si>
  <si>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</si>
  <si>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</si>
  <si>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</si>
  <si>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</si>
  <si>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</si>
  <si>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</si>
  <si>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</si>
  <si>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</si>
  <si>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</si>
  <si>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</si>
  <si>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</si>
  <si>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</si>
  <si>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</si>
  <si>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</si>
  <si>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</si>
  <si>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</si>
  <si>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</si>
  <si>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</si>
  <si>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</si>
  <si>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</si>
  <si>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</si>
  <si>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</si>
  <si>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</si>
  <si>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</si>
  <si>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</si>
  <si>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</si>
  <si>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</si>
  <si>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</si>
  <si>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</si>
  <si>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</si>
  <si>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</si>
  <si>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</si>
  <si>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</si>
  <si>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</si>
  <si>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</si>
  <si>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</si>
  <si>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</si>
  <si>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</si>
  <si>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</si>
  <si>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</si>
  <si>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</si>
  <si>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</si>
  <si>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</si>
  <si>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</si>
  <si>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</si>
  <si>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</si>
  <si>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</si>
  <si>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</si>
  <si>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</si>
  <si>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</si>
  <si>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</si>
  <si>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</si>
  <si>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</si>
  <si>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</si>
  <si>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</si>
  <si>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</si>
  <si>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</si>
  <si>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</si>
  <si>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</si>
  <si>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</si>
  <si>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</si>
  <si>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</si>
  <si>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</si>
  <si>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</si>
  <si>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</si>
  <si>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</si>
  <si>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</si>
  <si>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</si>
  <si>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</si>
  <si>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</si>
  <si>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</si>
  <si>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</si>
  <si>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</si>
  <si>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</si>
  <si>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</si>
  <si>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</si>
  <si>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</si>
  <si>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</si>
  <si>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</si>
  <si>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</si>
  <si>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</si>
  <si>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</si>
  <si>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</si>
  <si>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</si>
  <si>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</si>
  <si>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</si>
  <si>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</si>
  <si>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</si>
  <si>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</si>
  <si>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</si>
  <si>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</si>
  <si>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</si>
  <si>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</si>
  <si>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</si>
  <si>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</si>
  <si>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</si>
  <si>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</si>
  <si>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</si>
  <si>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</si>
  <si>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</si>
  <si>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</si>
  <si>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</si>
  <si>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</si>
  <si>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</si>
  <si>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</si>
  <si>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</si>
  <si>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</si>
  <si>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</si>
  <si>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</si>
  <si>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</si>
  <si>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</si>
  <si>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</si>
  <si>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</si>
  <si>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</si>
  <si>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</si>
  <si>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</si>
  <si>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</si>
  <si>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</si>
  <si>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</si>
  <si>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</si>
  <si>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</si>
  <si>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</si>
  <si>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</si>
  <si>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</si>
  <si>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</si>
  <si>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</si>
  <si>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</si>
  <si>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</si>
  <si>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</si>
  <si>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</si>
  <si>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</si>
  <si>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</si>
  <si>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</si>
  <si>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</si>
  <si>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</si>
  <si>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</si>
  <si>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</si>
  <si>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</si>
  <si>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</si>
  <si>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</si>
  <si>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</si>
  <si>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</si>
  <si>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</si>
  <si>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</si>
  <si>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</si>
  <si>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</si>
  <si>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</si>
  <si>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</si>
  <si>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</si>
  <si>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</si>
  <si>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</si>
  <si>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</si>
  <si>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</si>
  <si>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</si>
  <si>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</si>
  <si>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</si>
  <si>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</si>
  <si>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</si>
  <si>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</si>
  <si>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</si>
  <si>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</si>
  <si>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</si>
  <si>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</si>
  <si>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</si>
  <si>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</si>
  <si>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</si>
  <si>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</si>
  <si>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</si>
  <si>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</si>
  <si>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</si>
  <si>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</si>
  <si>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</si>
  <si>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</si>
  <si>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</si>
  <si>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</si>
  <si>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</si>
  <si>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</si>
  <si>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</si>
  <si>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</si>
  <si>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</si>
  <si>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</si>
  <si>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</si>
  <si>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</si>
  <si>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</si>
  <si>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</si>
  <si>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</si>
  <si>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</si>
  <si>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</si>
  <si>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</si>
  <si>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</si>
  <si>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</si>
  <si>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</si>
  <si>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</si>
  <si>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</si>
  <si>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</si>
  <si>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</si>
  <si>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</si>
  <si>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</si>
  <si>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</si>
  <si>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</si>
  <si>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</si>
  <si>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</si>
  <si>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</si>
  <si>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</si>
  <si>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</si>
  <si>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</si>
  <si>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</si>
  <si>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</si>
  <si>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</si>
  <si>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</si>
  <si>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</si>
  <si>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</si>
  <si>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</si>
  <si>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</si>
  <si>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</si>
  <si>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</si>
  <si>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</si>
  <si>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</si>
  <si>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</si>
  <si>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</si>
  <si>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</si>
  <si>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</si>
  <si>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</si>
  <si>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</si>
  <si>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</si>
  <si>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</si>
  <si>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</si>
  <si>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</si>
  <si>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</si>
  <si>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</si>
  <si>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</si>
  <si>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</si>
  <si>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</si>
  <si>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</si>
  <si>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</si>
  <si>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</si>
  <si>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</si>
  <si>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</si>
  <si>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</si>
  <si>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</si>
  <si>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</si>
  <si>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</si>
  <si>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</si>
  <si>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</si>
  <si>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</si>
  <si>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</si>
  <si>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</si>
  <si>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</si>
  <si>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</si>
  <si>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</si>
  <si>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</si>
  <si>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</si>
  <si>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</si>
  <si>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</si>
  <si>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</si>
  <si>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</si>
  <si>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</si>
  <si>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</si>
  <si>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</si>
  <si>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</si>
  <si>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</si>
  <si>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</si>
  <si>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</si>
  <si>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</si>
  <si>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</si>
  <si>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</si>
  <si>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</si>
  <si>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</si>
  <si>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</si>
  <si>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</si>
  <si>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</si>
  <si>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</si>
  <si>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</si>
  <si>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</si>
  <si>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</si>
  <si>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</si>
  <si>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</si>
  <si>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</si>
  <si>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</si>
  <si>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</si>
  <si>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</si>
  <si>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</si>
  <si>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</si>
  <si>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</si>
  <si>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</si>
  <si>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</si>
  <si>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</si>
  <si>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</si>
  <si>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</si>
  <si>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</si>
  <si>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</si>
  <si>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</si>
  <si>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</si>
  <si>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</si>
  <si>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</si>
  <si>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</si>
  <si>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</si>
  <si>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</si>
  <si>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</si>
  <si>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</si>
  <si>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</si>
  <si>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</si>
  <si>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</si>
  <si>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</si>
  <si>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</si>
  <si>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</si>
  <si>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</si>
  <si>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</si>
  <si>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</si>
  <si>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</si>
  <si>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</si>
  <si>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</si>
  <si>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</si>
  <si>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</si>
  <si>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</si>
  <si>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</si>
  <si>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</si>
  <si>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</si>
  <si>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</si>
  <si>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</si>
  <si>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</si>
  <si>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</si>
  <si>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</si>
  <si>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</si>
  <si>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</si>
  <si>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</si>
  <si>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</si>
  <si>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</si>
  <si>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</si>
  <si>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</si>
  <si>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</si>
  <si>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</si>
  <si>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</si>
  <si>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</si>
  <si>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</si>
  <si>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</si>
  <si>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</si>
  <si>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</si>
  <si>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</si>
  <si>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</si>
  <si>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</si>
  <si>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</si>
  <si>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</si>
  <si>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</si>
  <si>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</si>
  <si>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</si>
  <si>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</si>
  <si>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</si>
  <si>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</si>
  <si>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</si>
  <si>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</si>
  <si>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</si>
  <si>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</si>
  <si>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</si>
  <si>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</si>
  <si>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</si>
  <si>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</si>
  <si>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</si>
  <si>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</si>
  <si>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</si>
  <si>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</si>
  <si>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</si>
  <si>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</si>
  <si>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</si>
  <si>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</si>
  <si>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</si>
  <si>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</si>
  <si>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</si>
  <si>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</si>
  <si>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</si>
  <si>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</si>
  <si>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</si>
  <si>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</si>
  <si>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</si>
  <si>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</si>
  <si>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</si>
  <si>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</si>
  <si>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</si>
  <si>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</si>
  <si>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</si>
  <si>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</si>
  <si>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</si>
  <si>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</si>
  <si>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</si>
  <si>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</si>
  <si>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</si>
  <si>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</si>
  <si>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</si>
  <si>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</si>
  <si>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</si>
  <si>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</si>
  <si>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</si>
  <si>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</si>
  <si>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</si>
  <si>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</si>
  <si>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</si>
  <si>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</si>
  <si>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</si>
  <si>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</si>
  <si>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</si>
  <si>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</si>
  <si>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</si>
  <si>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</si>
  <si>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</si>
  <si>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</si>
  <si>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</si>
  <si>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</si>
  <si>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</si>
  <si>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</si>
  <si>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</si>
  <si>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</si>
  <si>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</si>
  <si>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</si>
  <si>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</si>
  <si>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</si>
  <si>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</si>
  <si>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</si>
  <si>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</si>
  <si>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</si>
  <si>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</si>
  <si>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</si>
  <si>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</si>
  <si>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</si>
  <si>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</si>
  <si>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</si>
  <si>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</si>
  <si>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</si>
  <si>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</si>
  <si>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</si>
  <si>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</si>
  <si>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</si>
  <si>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</si>
  <si>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</si>
  <si>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</si>
  <si>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</si>
  <si>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</si>
  <si>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</si>
  <si>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</si>
  <si>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</si>
  <si>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</si>
  <si>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</si>
  <si>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</si>
  <si>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</si>
  <si>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</si>
  <si>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</si>
  <si>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</si>
  <si>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</si>
  <si>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</si>
  <si>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</si>
  <si>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</si>
  <si>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</si>
  <si>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</si>
  <si>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</si>
  <si>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</si>
  <si>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</si>
  <si>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</si>
  <si>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</si>
  <si>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</si>
  <si>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</si>
  <si>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</si>
  <si>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</si>
  <si>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</si>
  <si>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</si>
  <si>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</si>
  <si>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</si>
  <si>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</si>
  <si>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</si>
  <si>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</si>
  <si>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</si>
  <si>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</si>
  <si>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</si>
  <si>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</si>
  <si>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</si>
  <si>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</si>
  <si>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</si>
  <si>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</si>
  <si>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</si>
  <si>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</si>
  <si>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</si>
  <si>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</si>
  <si>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</si>
  <si>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</si>
  <si>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</si>
  <si>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</si>
  <si>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</si>
  <si>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</si>
  <si>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</si>
  <si>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</si>
  <si>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</si>
  <si>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</si>
  <si>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</si>
  <si>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</si>
  <si>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</si>
  <si>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</si>
  <si>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</si>
  <si>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</si>
  <si>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</si>
  <si>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</si>
  <si>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</si>
  <si>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</si>
  <si>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</si>
  <si>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</si>
  <si>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</si>
  <si>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</si>
  <si>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</si>
  <si>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</si>
  <si>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</si>
  <si>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</si>
  <si>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</si>
  <si>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</si>
  <si>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</si>
  <si>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</si>
  <si>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</si>
  <si>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</si>
  <si>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</si>
  <si>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</si>
  <si>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</si>
  <si>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</si>
  <si>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</si>
  <si>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</si>
  <si>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</si>
  <si>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</si>
  <si>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</si>
  <si>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</si>
  <si>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</si>
  <si>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</si>
  <si>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</si>
  <si>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</si>
  <si>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</si>
  <si>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</si>
  <si>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</si>
  <si>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</si>
  <si>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</si>
  <si>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</si>
  <si>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</si>
  <si>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</si>
  <si>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</si>
  <si>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</si>
  <si>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</si>
  <si>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</si>
  <si>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</si>
  <si>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</si>
  <si>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</si>
  <si>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</si>
  <si>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</si>
  <si>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</si>
  <si>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</si>
  <si>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</si>
  <si>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</si>
  <si>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</si>
  <si>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</si>
  <si>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</si>
  <si>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</si>
  <si>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</si>
  <si>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</si>
  <si>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</si>
  <si>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</si>
  <si>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</si>
  <si>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</si>
  <si>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</si>
  <si>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</si>
  <si>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</si>
  <si>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</si>
  <si>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</si>
  <si>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</si>
  <si>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</si>
  <si>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</si>
  <si>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</si>
  <si>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</si>
  <si>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</si>
  <si>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</si>
  <si>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</si>
  <si>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</si>
  <si>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</si>
  <si>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</si>
  <si>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</si>
  <si>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</si>
  <si>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</si>
  <si>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</si>
  <si>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</si>
  <si>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</si>
  <si>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</si>
  <si>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</si>
  <si>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</si>
  <si>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</si>
  <si>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</si>
  <si>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</si>
  <si>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</si>
  <si>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</si>
  <si>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</si>
  <si>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</si>
  <si>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</si>
  <si>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</si>
  <si>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</si>
  <si>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</si>
  <si>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</si>
  <si>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</si>
  <si>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</si>
  <si>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</si>
  <si>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</si>
  <si>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</si>
  <si>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</si>
  <si>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</si>
  <si>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</si>
  <si>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</si>
  <si>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</si>
  <si>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</si>
  <si>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</si>
  <si>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</si>
  <si>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</si>
  <si>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</si>
  <si>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</si>
  <si>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</si>
  <si>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</si>
  <si>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</si>
  <si>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</si>
  <si>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</si>
  <si>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</si>
  <si>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</si>
  <si>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</si>
  <si>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</si>
  <si>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</si>
  <si>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</si>
  <si>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</si>
  <si>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</si>
  <si>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</si>
  <si>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</si>
  <si>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</si>
  <si>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</si>
  <si>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</si>
  <si>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</si>
  <si>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</si>
  <si>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</si>
  <si>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</si>
  <si>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</si>
  <si>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</si>
  <si>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</si>
  <si>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</si>
  <si>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</si>
  <si>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</si>
  <si>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</si>
  <si>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</si>
  <si>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</si>
  <si>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</si>
  <si>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</si>
  <si>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</si>
  <si>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</si>
  <si>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</si>
  <si>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</si>
  <si>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</si>
  <si>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</si>
  <si>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</si>
  <si>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</si>
  <si>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</si>
  <si>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</si>
  <si>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</si>
  <si>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</si>
  <si>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</si>
  <si>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</si>
  <si>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</si>
  <si>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</si>
  <si>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</si>
  <si>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</si>
  <si>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</si>
  <si>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</si>
  <si>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</si>
  <si>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</si>
  <si>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</si>
  <si>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</si>
  <si>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</si>
  <si>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</si>
  <si>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</si>
  <si>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</si>
  <si>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</si>
  <si>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</si>
  <si>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</si>
  <si>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</si>
  <si>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</si>
  <si>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</si>
  <si>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</si>
  <si>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</si>
  <si>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</si>
  <si>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</si>
  <si>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</si>
  <si>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</si>
  <si>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</si>
  <si>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</si>
  <si>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</si>
  <si>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</si>
  <si>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</si>
  <si>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</si>
  <si>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</si>
  <si>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</si>
  <si>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</si>
  <si>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</si>
  <si>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</si>
  <si>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</si>
  <si>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</si>
  <si>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</si>
  <si>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</si>
  <si>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</si>
  <si>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</si>
  <si>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</si>
  <si>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</si>
  <si>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</si>
  <si>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</si>
  <si>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</si>
  <si>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</si>
  <si>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</si>
  <si>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</si>
  <si>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</si>
  <si>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</si>
  <si>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</si>
  <si>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</si>
  <si>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</si>
  <si>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</si>
  <si>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</si>
  <si>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</si>
  <si>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</si>
  <si>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</si>
  <si>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</si>
  <si>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</si>
  <si>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</si>
  <si>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</si>
  <si>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</si>
  <si>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</si>
  <si>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</si>
  <si>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</si>
  <si>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</si>
  <si>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</si>
  <si>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</si>
  <si>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</si>
  <si>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</si>
  <si>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</si>
  <si>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</si>
  <si>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</si>
  <si>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</si>
  <si>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</si>
  <si>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</si>
  <si>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</si>
  <si>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</si>
  <si>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</si>
  <si>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</si>
  <si>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</si>
  <si>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</si>
  <si>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</si>
  <si>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</si>
  <si>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</si>
  <si>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</si>
  <si>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</si>
  <si>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</si>
  <si>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</si>
  <si>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</si>
  <si>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</si>
  <si>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</si>
  <si>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</si>
  <si>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</si>
  <si>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</si>
  <si>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</si>
  <si>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</si>
  <si>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</si>
  <si>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</si>
  <si>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</si>
  <si>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</si>
  <si>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</si>
  <si>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</si>
  <si>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</si>
  <si>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</si>
  <si>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</si>
  <si>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</si>
  <si>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</si>
  <si>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</si>
  <si>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</si>
  <si>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</si>
  <si>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</si>
  <si>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</si>
  <si>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</si>
  <si>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</si>
  <si>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</si>
  <si>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</si>
  <si>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</si>
  <si>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</si>
  <si>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</si>
  <si>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</si>
  <si>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</si>
  <si>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</si>
  <si>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</si>
  <si>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</si>
  <si>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</si>
  <si>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</si>
  <si>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</si>
  <si>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</si>
  <si>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</si>
  <si>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</si>
  <si>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</si>
  <si>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</si>
  <si>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</si>
  <si>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</si>
  <si>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</si>
  <si>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</si>
  <si>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</si>
  <si>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</si>
  <si>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</si>
  <si>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</si>
  <si>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</si>
  <si>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</si>
  <si>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</si>
  <si>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</si>
  <si>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</si>
  <si>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</si>
  <si>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</si>
  <si>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</si>
  <si>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</si>
  <si>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</si>
  <si>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</si>
  <si>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</si>
  <si>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</si>
  <si>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</si>
  <si>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</si>
  <si>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</si>
  <si>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</si>
  <si>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</si>
  <si>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</si>
  <si>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</si>
  <si>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</si>
  <si>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</si>
  <si>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</si>
  <si>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</si>
  <si>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</si>
  <si>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</si>
  <si>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</si>
  <si>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</si>
  <si>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</si>
  <si>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</si>
  <si>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</si>
  <si>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</si>
  <si>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</si>
  <si>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</si>
  <si>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</si>
  <si>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</si>
  <si>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</si>
  <si>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</si>
  <si>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</si>
  <si>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</si>
  <si>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</si>
  <si>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</si>
  <si>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</si>
  <si>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</si>
  <si>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</si>
  <si>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</si>
  <si>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</si>
  <si>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</si>
  <si>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</si>
  <si>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</si>
  <si>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</si>
  <si>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</si>
  <si>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</si>
  <si>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</si>
  <si>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</si>
  <si>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</si>
  <si>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</si>
  <si>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</si>
  <si>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</si>
  <si>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</si>
  <si>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</si>
  <si>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</si>
  <si>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</si>
  <si>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</si>
  <si>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</si>
  <si>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</si>
  <si>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</si>
  <si>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</si>
  <si>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</si>
  <si>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</si>
  <si>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</si>
  <si>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</si>
  <si>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</si>
  <si>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</si>
  <si>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</si>
  <si>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</si>
  <si>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</si>
  <si>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</si>
  <si>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</si>
  <si>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</si>
  <si>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</si>
  <si>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</si>
  <si>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</si>
  <si>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</si>
  <si>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</si>
  <si>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</si>
  <si>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</si>
  <si>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</si>
  <si>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</si>
  <si>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</si>
  <si>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</si>
  <si>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</si>
  <si>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</si>
  <si>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</si>
  <si>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</si>
  <si>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</si>
  <si>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</si>
  <si>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</si>
  <si>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</si>
  <si>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</si>
  <si>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</si>
  <si>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</si>
  <si>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</si>
  <si>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</si>
  <si>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</si>
  <si>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</si>
  <si>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</si>
  <si>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</si>
  <si>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</si>
  <si>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</si>
  <si>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</si>
  <si>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</si>
  <si>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</si>
  <si>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</si>
  <si>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</si>
  <si>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</si>
  <si>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</si>
  <si>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</si>
  <si>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</si>
  <si>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</si>
  <si>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</si>
  <si>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</si>
  <si>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</si>
  <si>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</si>
  <si>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</si>
  <si>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</si>
  <si>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</si>
  <si>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</si>
  <si>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</si>
  <si>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</si>
  <si>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</si>
  <si>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</si>
  <si>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</si>
  <si>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</si>
  <si>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</si>
  <si>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</si>
  <si>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</si>
  <si>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</si>
  <si>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</si>
  <si>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</si>
  <si>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</si>
  <si>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</si>
  <si>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</si>
  <si>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</si>
  <si>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</si>
  <si>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</si>
  <si>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</si>
  <si>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</si>
  <si>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</si>
  <si>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</si>
  <si>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</si>
  <si>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</si>
  <si>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</si>
  <si>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</si>
  <si>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</si>
  <si>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</si>
  <si>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</si>
  <si>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</si>
  <si>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</si>
  <si>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</si>
  <si>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</si>
  <si>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</si>
  <si>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</si>
  <si>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</si>
  <si>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</si>
  <si>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</si>
  <si>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</si>
  <si>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</si>
  <si>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</si>
  <si>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</si>
  <si>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</si>
  <si>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</si>
  <si>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</si>
  <si>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</si>
  <si>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</si>
  <si>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</si>
  <si>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</si>
  <si>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</si>
  <si>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</si>
  <si>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</si>
  <si>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</si>
  <si>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</si>
  <si>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</si>
  <si>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</si>
  <si>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</si>
  <si>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</si>
  <si>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</si>
  <si>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</si>
  <si>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</si>
  <si>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</si>
  <si>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</si>
  <si>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</si>
  <si>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</si>
  <si>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</si>
  <si>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</si>
  <si>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</si>
  <si>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</si>
  <si>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</si>
  <si>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</si>
  <si>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</si>
  <si>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</si>
  <si>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</si>
  <si>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</si>
  <si>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</si>
  <si>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</si>
  <si>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</si>
  <si>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</si>
  <si>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</si>
  <si>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</si>
  <si>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</si>
  <si>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</si>
  <si>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</si>
  <si>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</si>
  <si>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</si>
  <si>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</si>
  <si>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</si>
  <si>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</si>
  <si>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</si>
  <si>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</si>
  <si>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</si>
  <si>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</si>
  <si>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</si>
  <si>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</si>
  <si>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</si>
  <si>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</si>
  <si>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</si>
  <si>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</si>
  <si>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</si>
  <si>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</si>
  <si>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</si>
  <si>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</si>
  <si>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</si>
  <si>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</si>
  <si>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</si>
  <si>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</si>
  <si>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</si>
  <si>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</si>
  <si>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</si>
  <si>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</si>
  <si>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</si>
  <si>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</si>
  <si>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</si>
  <si>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</si>
  <si>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</si>
  <si>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</si>
  <si>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</si>
  <si>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</si>
  <si>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</si>
  <si>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</si>
  <si>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</si>
  <si>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</si>
  <si>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</si>
  <si>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</si>
  <si>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</si>
  <si>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</si>
  <si>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</si>
  <si>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</si>
  <si>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</si>
  <si>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</si>
  <si>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</si>
  <si>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</si>
  <si>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</si>
  <si>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</si>
  <si>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</si>
  <si>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</si>
  <si>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</si>
  <si>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</si>
  <si>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</si>
  <si>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</si>
  <si>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</si>
  <si>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</si>
  <si>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</si>
  <si>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</si>
  <si>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</si>
  <si>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</si>
  <si>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</si>
  <si>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</si>
  <si>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</si>
  <si>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</si>
  <si>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</si>
  <si>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</si>
  <si>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</si>
  <si>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</si>
  <si>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</si>
  <si>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</si>
  <si>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</si>
  <si>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</si>
  <si>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</si>
  <si>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</si>
  <si>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</si>
  <si>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</si>
  <si>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</si>
  <si>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</si>
  <si>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</si>
  <si>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</si>
  <si>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</si>
  <si>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</si>
  <si>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</si>
  <si>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</si>
  <si>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</si>
  <si>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</si>
  <si>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</si>
  <si>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</si>
  <si>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</si>
  <si>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</si>
  <si>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</si>
  <si>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</si>
  <si>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</si>
  <si>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</si>
  <si>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</si>
  <si>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</si>
  <si>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</si>
  <si>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</si>
  <si>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</si>
  <si>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</si>
  <si>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</si>
  <si>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</si>
  <si>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</si>
  <si>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</si>
  <si>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</si>
  <si>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</si>
  <si>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</si>
  <si>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</si>
  <si>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</si>
  <si>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</si>
  <si>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</si>
  <si>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</si>
  <si>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</si>
  <si>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</si>
  <si>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</si>
  <si>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</si>
  <si>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</si>
  <si>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</si>
  <si>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</si>
  <si>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</si>
  <si>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</si>
  <si>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</si>
  <si>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</si>
  <si>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</si>
  <si>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</si>
  <si>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</si>
  <si>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</si>
  <si>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</si>
  <si>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</si>
  <si>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</si>
  <si>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</si>
  <si>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</si>
  <si>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</si>
  <si>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</si>
  <si>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</si>
  <si>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</si>
  <si>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</si>
  <si>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</si>
  <si>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</si>
  <si>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</si>
  <si>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</si>
  <si>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</si>
  <si>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</si>
  <si>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</si>
  <si>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</si>
  <si>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</si>
  <si>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</si>
  <si>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</si>
  <si>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</si>
  <si>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</si>
  <si>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</si>
  <si>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</si>
  <si>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</si>
  <si>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</si>
  <si>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</si>
  <si>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</si>
  <si>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</si>
  <si>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</si>
  <si>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</si>
  <si>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</si>
  <si>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</si>
  <si>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</si>
  <si>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</si>
  <si>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</si>
  <si>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</si>
  <si>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</si>
  <si>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</si>
  <si>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</si>
  <si>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</si>
  <si>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</si>
  <si>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</si>
  <si>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</si>
  <si>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</si>
  <si>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</si>
  <si>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</si>
  <si>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</si>
  <si>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</si>
  <si>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</si>
  <si>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</si>
  <si>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</si>
  <si>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</si>
  <si>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</si>
  <si>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</si>
  <si>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</si>
  <si>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</si>
  <si>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</si>
  <si>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</si>
  <si>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</si>
  <si>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</si>
  <si>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</si>
  <si>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</si>
  <si>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</si>
  <si>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</si>
  <si>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</si>
  <si>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</si>
  <si>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</si>
  <si>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</si>
  <si>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</si>
  <si>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</si>
  <si>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</si>
  <si>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</si>
  <si>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</si>
  <si>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</si>
  <si>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</si>
  <si>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</si>
  <si>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</si>
  <si>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</si>
  <si>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</si>
  <si>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</si>
  <si>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</si>
  <si>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</si>
  <si>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</si>
  <si>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</si>
  <si>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</si>
  <si>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</si>
  <si>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</si>
  <si>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</si>
  <si>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</si>
  <si>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</si>
  <si>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</si>
  <si>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</si>
  <si>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</si>
  <si>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</si>
  <si>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</si>
  <si>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</si>
  <si>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</si>
  <si>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</si>
  <si>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</si>
  <si>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</si>
  <si>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</si>
  <si>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</si>
  <si>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</si>
  <si>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</si>
  <si>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</si>
  <si>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</si>
  <si>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</si>
  <si>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</si>
  <si>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</si>
  <si>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</si>
  <si>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</si>
  <si>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</si>
  <si>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</si>
  <si>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</si>
  <si>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</si>
  <si>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</si>
  <si>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</si>
  <si>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</si>
  <si>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</si>
  <si>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</si>
  <si>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</si>
  <si>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</si>
  <si>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</si>
  <si>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</si>
  <si>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</si>
  <si>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</si>
  <si>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</si>
  <si>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</si>
  <si>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</si>
  <si>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</si>
  <si>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</si>
  <si>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</si>
  <si>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</si>
  <si>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</si>
  <si>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</si>
  <si>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</si>
  <si>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</si>
  <si>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</si>
  <si>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</si>
  <si>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</si>
  <si>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</si>
  <si>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</si>
  <si>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</si>
  <si>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</si>
  <si>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</si>
  <si>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</si>
  <si>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</si>
  <si>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</si>
  <si>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</si>
  <si>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</si>
  <si>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</si>
  <si>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</si>
  <si>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</si>
  <si>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</si>
  <si>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</si>
  <si>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</si>
  <si>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</si>
  <si>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</si>
  <si>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</si>
  <si>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</si>
  <si>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</si>
  <si>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</si>
  <si>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</si>
  <si>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</si>
  <si>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</si>
  <si>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</si>
  <si>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</si>
  <si>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</si>
  <si>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</si>
  <si>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</si>
  <si>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</si>
  <si>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</si>
  <si>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</si>
  <si>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</si>
  <si>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</si>
  <si>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</si>
  <si>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</si>
  <si>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</si>
  <si>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</si>
  <si>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</si>
  <si>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</si>
  <si>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</si>
  <si>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</si>
  <si>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</si>
  <si>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</si>
  <si>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</si>
  <si>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</si>
  <si>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</si>
  <si>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</si>
  <si>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</si>
  <si>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</si>
  <si>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</si>
  <si>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</si>
  <si>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</si>
  <si>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</si>
  <si>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</si>
  <si>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</si>
  <si>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</si>
  <si>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</si>
  <si>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</si>
  <si>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</si>
  <si>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</si>
  <si>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</si>
  <si>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</si>
  <si>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</si>
  <si>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</si>
  <si>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</si>
  <si>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</si>
  <si>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</si>
  <si>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</si>
  <si>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</si>
  <si>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</si>
  <si>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</si>
  <si>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</si>
  <si>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</si>
  <si>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</si>
  <si>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</si>
  <si>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</si>
  <si>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</si>
  <si>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</si>
  <si>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</si>
  <si>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</si>
  <si>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</si>
  <si>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</si>
  <si>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</si>
  <si>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</si>
  <si>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</si>
  <si>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</si>
  <si>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</si>
  <si>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</si>
  <si>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</si>
  <si>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</si>
  <si>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</si>
  <si>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</si>
  <si>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</si>
  <si>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</si>
  <si>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</si>
  <si>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</si>
  <si>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</si>
  <si>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</si>
  <si>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</si>
  <si>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</si>
  <si>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</si>
  <si>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</si>
  <si>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</si>
  <si>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</si>
  <si>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</si>
  <si>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</si>
  <si>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</si>
  <si>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</si>
  <si>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</si>
  <si>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</si>
  <si>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</si>
  <si>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</si>
  <si>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</si>
  <si>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</si>
  <si>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</si>
  <si>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</si>
  <si>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</si>
  <si>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</si>
  <si>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</si>
  <si>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</si>
  <si>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</si>
  <si>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</si>
  <si>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</si>
  <si>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</si>
  <si>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</si>
  <si>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</si>
  <si>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</si>
  <si>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</si>
  <si>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</si>
  <si>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</si>
  <si>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</si>
  <si>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</si>
  <si>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</si>
  <si>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</si>
  <si>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</si>
  <si>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</si>
  <si>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</si>
  <si>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</si>
  <si>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</si>
  <si>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</si>
  <si>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</si>
  <si>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</si>
  <si>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</si>
  <si>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</si>
  <si>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</si>
  <si>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</si>
  <si>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</si>
  <si>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</si>
  <si>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</si>
  <si>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</si>
  <si>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</si>
  <si>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</si>
  <si>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</si>
  <si>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</si>
  <si>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</si>
  <si>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</si>
  <si>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</si>
  <si>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</si>
  <si>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</si>
  <si>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</si>
  <si>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</si>
  <si>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</si>
  <si>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</si>
  <si>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</si>
  <si>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</si>
  <si>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</si>
  <si>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</si>
  <si>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</si>
  <si>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</si>
  <si>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</si>
  <si>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</si>
  <si>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</si>
  <si>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</si>
  <si>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</si>
  <si>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</si>
  <si>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</si>
  <si>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</si>
  <si>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</si>
  <si>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</si>
  <si>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</si>
  <si>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</si>
  <si>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</si>
  <si>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</si>
  <si>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</si>
  <si>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</si>
  <si>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</si>
  <si>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</si>
  <si>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</si>
  <si>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</si>
  <si>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</si>
  <si>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</si>
  <si>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</si>
  <si>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</si>
  <si>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</si>
  <si>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</si>
  <si>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</si>
  <si>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</si>
  <si>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</si>
  <si>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</si>
  <si>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</si>
  <si>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</si>
  <si>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</si>
  <si>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</si>
  <si>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</si>
  <si>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</si>
  <si>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</si>
  <si>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</si>
  <si>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</si>
  <si>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</si>
  <si>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</si>
  <si>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</si>
  <si>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</si>
  <si>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</si>
  <si>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</si>
  <si>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</si>
  <si>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</si>
  <si>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</si>
  <si>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</si>
  <si>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</si>
  <si>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</si>
  <si>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</si>
  <si>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</si>
  <si>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</si>
  <si>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</si>
  <si>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</si>
  <si>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</si>
  <si>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</si>
  <si>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</si>
  <si>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</si>
  <si>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</si>
  <si>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</si>
  <si>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</si>
  <si>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</si>
  <si>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</si>
  <si>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</si>
  <si>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</si>
  <si>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</si>
  <si>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</si>
  <si>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</si>
  <si>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</si>
  <si>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</si>
  <si>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</si>
  <si>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</si>
  <si>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</si>
  <si>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</si>
  <si>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</si>
  <si>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</si>
  <si>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</si>
  <si>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</si>
  <si>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</si>
  <si>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</si>
  <si>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</si>
  <si>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</si>
  <si>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</si>
  <si>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</si>
  <si>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</si>
  <si>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</si>
  <si>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</si>
  <si>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</si>
  <si>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</si>
  <si>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</si>
  <si>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</si>
  <si>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</si>
  <si>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</si>
  <si>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</si>
  <si>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</si>
  <si>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</si>
  <si>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</si>
  <si>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</si>
  <si>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</si>
  <si>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</si>
  <si>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</si>
  <si>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</si>
  <si>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</si>
  <si>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</si>
  <si>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</si>
  <si>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</si>
  <si>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</si>
  <si>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</si>
  <si>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</si>
  <si>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</si>
  <si>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</si>
  <si>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</si>
  <si>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</si>
  <si>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</si>
  <si>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</si>
  <si>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</si>
  <si>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</si>
  <si>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</si>
  <si>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</si>
  <si>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</si>
  <si>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</si>
  <si>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</si>
  <si>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</si>
  <si>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</si>
  <si>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</si>
  <si>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</si>
  <si>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</si>
  <si>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</si>
  <si>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</si>
  <si>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</si>
  <si>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</si>
  <si>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</si>
  <si>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</si>
  <si>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</si>
  <si>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</si>
  <si>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</si>
  <si>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</si>
  <si>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</si>
  <si>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</si>
  <si>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</si>
  <si>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</si>
  <si>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</si>
  <si>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</si>
  <si>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</si>
  <si>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</si>
  <si>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</si>
  <si>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</si>
  <si>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</si>
  <si>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</si>
  <si>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</si>
  <si>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</si>
  <si>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</si>
  <si>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</si>
  <si>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</si>
  <si>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</si>
  <si>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</si>
  <si>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</si>
  <si>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</si>
  <si>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</si>
  <si>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</si>
  <si>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</si>
  <si>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</si>
  <si>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</si>
  <si>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</si>
  <si>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</si>
  <si>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</si>
  <si>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</si>
  <si>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</si>
  <si>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</si>
  <si>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</si>
  <si>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</si>
  <si>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</si>
  <si>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</si>
  <si>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</si>
  <si>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</si>
  <si>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</si>
  <si>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</si>
  <si>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</si>
  <si>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</si>
  <si>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</si>
  <si>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</si>
  <si>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</si>
  <si>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</si>
  <si>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</si>
  <si>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</si>
  <si>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</si>
  <si>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</si>
  <si>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</si>
  <si>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</si>
  <si>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</si>
  <si>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</si>
  <si>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</si>
  <si>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</si>
  <si>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</si>
  <si>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</si>
  <si>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</si>
  <si>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</si>
  <si>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</si>
  <si>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</si>
  <si>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</si>
  <si>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</si>
  <si>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</si>
  <si>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</si>
  <si>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</si>
  <si>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</si>
  <si>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</si>
  <si>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</si>
  <si>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</si>
  <si>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</si>
  <si>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</si>
  <si>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</si>
  <si>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</si>
  <si>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</si>
  <si>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</si>
  <si>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</si>
  <si>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</si>
  <si>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</si>
  <si>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</si>
  <si>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</si>
  <si>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</si>
  <si>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</si>
  <si>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</si>
  <si>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</si>
  <si>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</si>
  <si>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</si>
  <si>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</si>
  <si>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</si>
  <si>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</si>
  <si>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</si>
  <si>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</si>
  <si>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</si>
  <si>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</si>
  <si>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</si>
  <si>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</si>
  <si>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</si>
  <si>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</si>
  <si>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</si>
  <si>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</si>
  <si>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</si>
  <si>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</si>
  <si>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</si>
  <si>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</si>
  <si>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</si>
  <si>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</si>
  <si>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</si>
  <si>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</si>
  <si>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</si>
  <si>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</si>
  <si>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</si>
  <si>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</si>
  <si>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</si>
  <si>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</si>
  <si>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</si>
  <si>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</si>
  <si>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</si>
  <si>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</si>
  <si>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</si>
  <si>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</si>
  <si>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</si>
  <si>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</si>
  <si>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</si>
  <si>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</si>
  <si>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</si>
  <si>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</si>
  <si>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</si>
  <si>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</si>
  <si>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</si>
  <si>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</si>
  <si>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</si>
  <si>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</si>
  <si>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</si>
  <si>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</si>
  <si>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</si>
  <si>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</si>
  <si>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</si>
  <si>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</si>
  <si>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</si>
  <si>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</si>
  <si>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</si>
  <si>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</si>
  <si>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</si>
  <si>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</si>
  <si>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</si>
  <si>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</si>
  <si>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</si>
  <si>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</si>
  <si>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</si>
  <si>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</si>
  <si>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</si>
  <si>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</si>
  <si>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</si>
  <si>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</si>
  <si>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</si>
  <si>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</si>
  <si>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</si>
  <si>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</si>
  <si>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</si>
  <si>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</si>
  <si>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</si>
  <si>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</si>
  <si>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</si>
  <si>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</si>
  <si>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</si>
  <si>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</si>
  <si>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</si>
  <si>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</si>
  <si>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</si>
  <si>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</si>
  <si>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</si>
  <si>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</si>
  <si>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</si>
  <si>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</si>
  <si>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</si>
  <si>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</si>
  <si>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</si>
  <si>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</si>
  <si>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</si>
  <si>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</si>
  <si>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</si>
  <si>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</si>
  <si>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</si>
  <si>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</si>
  <si>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</si>
  <si>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</si>
  <si>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</si>
  <si>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</si>
  <si>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</si>
  <si>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</si>
  <si>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</si>
  <si>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</si>
  <si>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</si>
  <si>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</si>
  <si>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</si>
  <si>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</si>
  <si>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</si>
  <si>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</si>
  <si>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</si>
  <si>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</si>
  <si>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</si>
  <si>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</si>
  <si>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</si>
  <si>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</si>
  <si>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</si>
  <si>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</si>
  <si>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</si>
  <si>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</si>
  <si>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</si>
  <si>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</si>
  <si>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</si>
  <si>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</si>
  <si>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</si>
  <si>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</si>
  <si>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</si>
  <si>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</si>
  <si>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</si>
  <si>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</si>
  <si>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</si>
  <si>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</si>
  <si>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</si>
  <si>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</si>
  <si>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</si>
  <si>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</si>
  <si>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</si>
  <si>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</si>
  <si>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</si>
  <si>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</si>
  <si>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</si>
  <si>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</si>
  <si>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</si>
  <si>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</si>
  <si>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</si>
  <si>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</si>
  <si>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</si>
  <si>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</si>
  <si>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</si>
  <si>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</si>
  <si>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</si>
  <si>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</si>
  <si>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</si>
  <si>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</si>
  <si>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</si>
  <si>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</si>
  <si>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</si>
  <si>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</si>
  <si>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</si>
  <si>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</si>
  <si>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</si>
  <si>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</si>
  <si>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</si>
  <si>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</si>
  <si>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</si>
  <si>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</si>
  <si>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</si>
  <si>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</si>
  <si>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</si>
  <si>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</si>
  <si>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</si>
  <si>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</si>
  <si>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</si>
  <si>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</si>
  <si>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</si>
  <si>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</si>
  <si>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</si>
  <si>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</si>
  <si>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</si>
  <si>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</si>
  <si>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</si>
  <si>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</si>
  <si>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</si>
  <si>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</si>
  <si>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</si>
  <si>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</si>
  <si>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</si>
  <si>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</si>
  <si>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</si>
  <si>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</si>
  <si>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</si>
  <si>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</si>
  <si>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</si>
  <si>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</si>
  <si>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</si>
  <si>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</si>
  <si>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</si>
  <si>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</si>
  <si>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</si>
  <si>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</si>
  <si>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</si>
  <si>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</si>
  <si>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</si>
  <si>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</si>
  <si>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</si>
  <si>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</si>
  <si>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</si>
  <si>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</si>
  <si>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</si>
  <si>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</si>
  <si>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</si>
  <si>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</si>
  <si>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</si>
  <si>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</si>
  <si>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</si>
  <si>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</si>
  <si>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</si>
  <si>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</si>
  <si>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</si>
  <si>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</si>
  <si>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</si>
  <si>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</si>
  <si>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</si>
  <si>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</si>
  <si>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</si>
  <si>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</si>
  <si>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</si>
  <si>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</si>
  <si>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</si>
  <si>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</si>
  <si>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</si>
  <si>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</si>
  <si>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</si>
  <si>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</si>
  <si>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</si>
  <si>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</si>
  <si>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</si>
  <si>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</si>
  <si>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</si>
  <si>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</si>
  <si>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</si>
  <si>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</si>
  <si>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</si>
  <si>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</si>
  <si>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</si>
  <si>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</si>
  <si>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</si>
  <si>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</si>
  <si>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</si>
  <si>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</si>
  <si>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</si>
  <si>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</si>
  <si>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</si>
  <si>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</si>
  <si>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</si>
  <si>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</si>
  <si>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</si>
  <si>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</si>
  <si>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</si>
  <si>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</si>
  <si>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</si>
  <si>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</si>
  <si>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</si>
  <si>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</si>
  <si>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</si>
  <si>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</si>
  <si>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</si>
  <si>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</si>
  <si>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</si>
  <si>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</si>
  <si>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</si>
  <si>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</si>
  <si>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</si>
  <si>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</si>
  <si>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</si>
  <si>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</si>
  <si>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</si>
  <si>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</si>
  <si>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</si>
  <si>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</si>
  <si>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</si>
  <si>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</si>
  <si>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</si>
  <si>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</si>
  <si>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</si>
  <si>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</si>
  <si>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</si>
  <si>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</si>
  <si>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</si>
  <si>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</si>
  <si>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</si>
  <si>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</si>
  <si>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</si>
  <si>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</si>
  <si>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</si>
  <si>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</si>
  <si>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</si>
  <si>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</si>
  <si>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</si>
  <si>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</si>
  <si>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</si>
  <si>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</si>
  <si>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</si>
  <si>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</si>
  <si>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</si>
  <si>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</si>
  <si>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</si>
  <si>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</si>
  <si>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</si>
  <si>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</si>
  <si>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</si>
  <si>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</si>
  <si>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</si>
  <si>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</si>
  <si>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</si>
  <si>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</si>
  <si>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</si>
  <si>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</si>
  <si>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</si>
  <si>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</si>
  <si>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</si>
  <si>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</si>
  <si>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</si>
  <si>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</si>
  <si>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</si>
  <si>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</si>
  <si>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</si>
  <si>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</si>
  <si>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</si>
  <si>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</si>
  <si>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</si>
  <si>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</si>
  <si>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</si>
  <si>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</si>
  <si>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</si>
  <si>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</si>
  <si>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</si>
  <si>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</si>
  <si>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</si>
  <si>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</si>
  <si>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</si>
  <si>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</si>
  <si>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</si>
  <si>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</si>
  <si>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</si>
  <si>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</si>
  <si>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</si>
  <si>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</si>
  <si>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</si>
  <si>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</si>
  <si>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</si>
  <si>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</si>
  <si>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</si>
  <si>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</si>
  <si>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</si>
  <si>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</si>
  <si>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</si>
  <si>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</si>
  <si>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</si>
  <si>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</si>
  <si>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</si>
  <si>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</si>
  <si>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</si>
  <si>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</si>
  <si>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</si>
  <si>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</si>
  <si>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</si>
  <si>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</si>
  <si>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</si>
  <si>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</si>
  <si>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</si>
  <si>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</si>
  <si>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</si>
  <si>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</si>
  <si>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</si>
  <si>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</si>
  <si>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</si>
  <si>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</si>
  <si>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</si>
  <si>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</si>
  <si>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</si>
  <si>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</si>
  <si>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</si>
  <si>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</si>
  <si>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</si>
  <si>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</si>
  <si>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</si>
  <si>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</si>
  <si>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</si>
  <si>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</si>
  <si>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</si>
  <si>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</si>
  <si>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</si>
  <si>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</si>
  <si>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</si>
  <si>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</si>
  <si>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</si>
  <si>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</si>
  <si>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</si>
  <si>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</si>
  <si>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</si>
  <si>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</si>
  <si>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</si>
  <si>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</si>
  <si>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</si>
  <si>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</si>
  <si>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</si>
  <si>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</si>
  <si>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</si>
  <si>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</si>
  <si>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</si>
  <si>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</si>
  <si>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</si>
  <si>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</si>
  <si>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</si>
  <si>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</si>
  <si>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</si>
  <si>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</si>
  <si>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</si>
  <si>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</si>
  <si>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</si>
  <si>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</si>
  <si>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</si>
  <si>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</si>
  <si>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</si>
  <si>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</si>
  <si>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</si>
  <si>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</si>
  <si>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</si>
  <si>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</si>
  <si>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</si>
  <si>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</si>
  <si>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</si>
  <si>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</si>
  <si>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</si>
  <si>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</si>
  <si>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</si>
  <si>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</si>
  <si>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</si>
  <si>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</si>
  <si>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</si>
  <si>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</si>
  <si>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</si>
  <si>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</si>
  <si>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</si>
  <si>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</si>
  <si>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</si>
  <si>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</si>
  <si>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</si>
  <si>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</si>
  <si>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</si>
  <si>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</si>
  <si>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</si>
  <si>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</si>
  <si>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</si>
  <si>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</si>
  <si>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</si>
  <si>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</si>
  <si>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</si>
  <si>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</si>
  <si>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</si>
  <si>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</si>
  <si>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</si>
  <si>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</si>
  <si>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</si>
  <si>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</si>
  <si>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</si>
  <si>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</si>
  <si>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</si>
  <si>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</si>
  <si>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</si>
  <si>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</si>
  <si>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</si>
  <si>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</si>
  <si>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</si>
  <si>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</si>
  <si>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</si>
  <si>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</si>
  <si>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</si>
  <si>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</si>
  <si>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</si>
  <si>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</si>
  <si>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</si>
  <si>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</si>
  <si>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</si>
  <si>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</si>
  <si>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</si>
  <si>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</si>
  <si>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</si>
  <si>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</si>
  <si>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</si>
  <si>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</si>
  <si>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</si>
  <si>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</si>
  <si>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</si>
  <si>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</si>
  <si>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</si>
  <si>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</si>
  <si>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</si>
  <si>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</si>
  <si>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</si>
  <si>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</si>
  <si>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</si>
  <si>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</si>
  <si>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</si>
  <si>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</si>
  <si>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</si>
  <si>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</si>
  <si>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</si>
  <si>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</si>
  <si>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</si>
  <si>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</si>
  <si>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</si>
  <si>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</si>
  <si>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</si>
  <si>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</si>
  <si>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</si>
  <si>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</si>
  <si>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</si>
  <si>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</si>
  <si>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</si>
  <si>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</si>
  <si>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</si>
  <si>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</si>
  <si>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</si>
  <si>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</si>
  <si>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</si>
  <si>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</si>
  <si>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</si>
  <si>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</si>
  <si>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</si>
  <si>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</si>
  <si>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</si>
  <si>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</si>
  <si>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</si>
  <si>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</si>
  <si>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</si>
  <si>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</si>
  <si>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</si>
  <si>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</si>
  <si>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</si>
  <si>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</si>
  <si>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</si>
  <si>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</si>
  <si>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</si>
  <si>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</si>
  <si>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</si>
  <si>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</si>
  <si>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</si>
  <si>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</si>
  <si>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</si>
  <si>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</si>
  <si>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</si>
  <si>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</si>
  <si>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</si>
  <si>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</si>
  <si>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</si>
  <si>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</si>
  <si>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</si>
  <si>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</si>
  <si>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</si>
  <si>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</si>
  <si>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</si>
  <si>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</si>
  <si>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</si>
  <si>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</si>
  <si>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</si>
  <si>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</si>
  <si>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</si>
  <si>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</si>
  <si>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</si>
  <si>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</si>
  <si>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</si>
  <si>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</si>
  <si>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</si>
  <si>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</si>
  <si>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</si>
  <si>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</si>
  <si>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</si>
  <si>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</si>
  <si>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</si>
  <si>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</si>
  <si>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</si>
  <si>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</si>
  <si>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</si>
  <si>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</si>
  <si>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</si>
  <si>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</si>
  <si>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</si>
  <si>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</si>
  <si>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</si>
  <si>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</si>
  <si>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</si>
  <si>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</si>
  <si>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</si>
  <si>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</si>
  <si>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</si>
  <si>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</si>
  <si>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</si>
  <si>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</si>
  <si>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</si>
  <si>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</si>
  <si>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</si>
  <si>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</si>
  <si>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</si>
  <si>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</si>
  <si>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</si>
  <si>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</si>
  <si>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</si>
  <si>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</si>
  <si>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</si>
  <si>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</si>
  <si>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</si>
  <si>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</si>
  <si>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</si>
  <si>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</si>
  <si>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</si>
  <si>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</si>
  <si>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</si>
  <si>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</si>
  <si>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</si>
  <si>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</si>
  <si>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</si>
  <si>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</si>
  <si>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</si>
  <si>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</si>
  <si>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</si>
  <si>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</si>
  <si>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</si>
  <si>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</si>
  <si>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</si>
  <si>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</si>
  <si>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</si>
  <si>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</si>
  <si>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</si>
  <si>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</si>
  <si>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</si>
  <si>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</si>
  <si>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</si>
  <si>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</si>
  <si>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</si>
  <si>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</si>
  <si>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</si>
  <si>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</si>
  <si>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</si>
  <si>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</si>
  <si>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</si>
  <si>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</si>
  <si>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</si>
  <si>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</si>
  <si>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</si>
  <si>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</si>
  <si>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</si>
  <si>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</si>
  <si>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</si>
  <si>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</si>
  <si>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</si>
  <si>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</si>
  <si>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</si>
  <si>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</si>
  <si>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</si>
  <si>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</si>
  <si>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</si>
  <si>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</si>
  <si>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</si>
  <si>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</si>
  <si>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</si>
  <si>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</si>
  <si>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</si>
  <si>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</si>
  <si>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</si>
  <si>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</si>
  <si>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</si>
  <si>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</si>
  <si>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</si>
  <si>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</si>
  <si>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</si>
  <si>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</si>
  <si>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</si>
  <si>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</si>
  <si>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</si>
  <si>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</si>
  <si>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</si>
  <si>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</si>
  <si>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</si>
  <si>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</si>
  <si>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</si>
  <si>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</si>
  <si>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</si>
  <si>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</si>
  <si>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</si>
  <si>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</si>
  <si>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</si>
  <si>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</si>
  <si>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</si>
  <si>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</si>
  <si>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</si>
  <si>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</si>
  <si>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</si>
  <si>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</si>
  <si>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</si>
  <si>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</si>
  <si>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</si>
  <si>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</si>
  <si>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</si>
  <si>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</si>
  <si>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</si>
  <si>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</si>
  <si>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</si>
  <si>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</si>
  <si>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</si>
  <si>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</si>
  <si>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</si>
  <si>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</si>
  <si>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</si>
  <si>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</si>
  <si>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</si>
  <si>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</si>
  <si>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</si>
  <si>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</si>
  <si>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</si>
  <si>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</si>
  <si>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</si>
  <si>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</si>
  <si>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</si>
  <si>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</si>
  <si>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</si>
  <si>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</si>
  <si>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</si>
  <si>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</si>
  <si>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</si>
  <si>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</si>
  <si>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</si>
  <si>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</si>
  <si>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</si>
  <si>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</si>
  <si>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</si>
  <si>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</si>
  <si>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</si>
  <si>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</si>
  <si>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</si>
  <si>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</si>
  <si>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</si>
  <si>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</si>
  <si>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</si>
  <si>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</si>
  <si>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</si>
  <si>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</si>
  <si>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</si>
  <si>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</si>
  <si>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</si>
  <si>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</si>
  <si>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</si>
  <si>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</si>
  <si>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</si>
  <si>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</si>
  <si>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</si>
  <si>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</si>
  <si>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</si>
  <si>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</si>
  <si>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</si>
  <si>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</si>
  <si>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</si>
  <si>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</si>
  <si>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</si>
  <si>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</si>
  <si>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</si>
  <si>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</si>
  <si>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</si>
  <si>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</si>
  <si>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</si>
  <si>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</si>
  <si>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</si>
  <si>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</si>
  <si>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</si>
  <si>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</si>
  <si>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</si>
  <si>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</si>
  <si>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</si>
  <si>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</si>
  <si>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</si>
  <si>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</si>
  <si>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</si>
  <si>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</si>
  <si>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</si>
  <si>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</si>
  <si>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</si>
  <si>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</si>
  <si>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</si>
  <si>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</si>
  <si>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</si>
  <si>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</si>
  <si>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</si>
  <si>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</si>
  <si>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</si>
  <si>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</si>
  <si>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</si>
  <si>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</si>
  <si>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</si>
  <si>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</si>
  <si>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</si>
  <si>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</si>
  <si>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</si>
  <si>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</si>
  <si>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</si>
  <si>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</si>
  <si>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</si>
  <si>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</si>
  <si>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</si>
  <si>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</si>
  <si>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</si>
  <si>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</si>
  <si>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</si>
  <si>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</si>
  <si>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</si>
  <si>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</si>
  <si>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</si>
  <si>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</si>
  <si>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</si>
  <si>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</si>
  <si>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</si>
  <si>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</si>
  <si>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</si>
  <si>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</si>
  <si>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</si>
  <si>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</si>
  <si>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</si>
  <si>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</si>
  <si>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</si>
  <si>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</si>
  <si>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</si>
  <si>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</si>
  <si>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</si>
  <si>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</si>
  <si>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</si>
  <si>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</si>
  <si>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</si>
  <si>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</si>
  <si>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</si>
  <si>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</si>
  <si>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</si>
  <si>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</si>
  <si>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</si>
  <si>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</si>
  <si>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</si>
  <si>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</si>
  <si>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</si>
  <si>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</si>
  <si>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</si>
  <si>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</si>
  <si>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</si>
  <si>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</si>
  <si>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</si>
  <si>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</si>
  <si>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</si>
  <si>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</si>
  <si>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</si>
  <si>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</si>
  <si>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</si>
  <si>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</si>
  <si>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</si>
  <si>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</si>
  <si>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</si>
  <si>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</si>
  <si>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</si>
  <si>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</si>
  <si>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</si>
  <si>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</si>
  <si>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</si>
  <si>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</si>
  <si>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</si>
  <si>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</si>
  <si>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</si>
  <si>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</si>
  <si>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</si>
  <si>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</si>
  <si>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</si>
  <si>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</si>
  <si>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</si>
  <si>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</si>
  <si>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</si>
  <si>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</si>
  <si>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</si>
  <si>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</si>
  <si>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</si>
  <si>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</si>
  <si>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</si>
  <si>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</si>
  <si>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</si>
  <si>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</si>
  <si>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</si>
  <si>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</si>
  <si>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</si>
  <si>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</si>
  <si>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</si>
  <si>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</si>
  <si>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</si>
  <si>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</si>
  <si>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</si>
  <si>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</si>
  <si>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</si>
  <si>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</si>
  <si>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</si>
  <si>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</si>
  <si>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</si>
  <si>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</si>
  <si>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</si>
  <si>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</si>
  <si>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</si>
  <si>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</si>
  <si>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</si>
  <si>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</si>
  <si>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</si>
  <si>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</si>
  <si>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</si>
  <si>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</si>
  <si>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</si>
  <si>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</si>
  <si>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</si>
  <si>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</si>
  <si>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</si>
  <si>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</si>
  <si>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</si>
  <si>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</si>
  <si>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</si>
  <si>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</si>
  <si>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</si>
  <si>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</si>
  <si>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</si>
  <si>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</si>
  <si>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</si>
  <si>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</si>
  <si>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</si>
  <si>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</si>
  <si>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</si>
  <si>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</si>
  <si>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</si>
  <si>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</si>
  <si>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</si>
  <si>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</si>
  <si>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</si>
  <si>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</si>
  <si>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</si>
  <si>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</si>
  <si>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</si>
  <si>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</si>
  <si>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</si>
  <si>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</si>
  <si>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</si>
  <si>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</si>
  <si>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</si>
  <si>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</si>
  <si>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</si>
  <si>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</si>
  <si>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</si>
  <si>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</si>
  <si>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</si>
  <si>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</si>
  <si>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</si>
  <si>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</si>
  <si>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</si>
  <si>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</si>
  <si>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</si>
  <si>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</si>
  <si>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</si>
  <si>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</si>
  <si>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</si>
  <si>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</si>
  <si>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</si>
  <si>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</si>
  <si>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</si>
  <si>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</si>
  <si>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</si>
  <si>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</si>
  <si>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</si>
  <si>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</si>
  <si>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</si>
  <si>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</si>
  <si>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</si>
  <si>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</si>
  <si>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</si>
  <si>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</si>
  <si>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</si>
  <si>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</si>
  <si>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</si>
  <si>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</si>
  <si>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</si>
  <si>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</si>
  <si>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</si>
  <si>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</si>
  <si>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</si>
  <si>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</si>
  <si>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</si>
  <si>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</si>
  <si>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</si>
  <si>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</si>
  <si>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</si>
  <si>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</si>
  <si>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</si>
  <si>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</si>
  <si>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</si>
  <si>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</si>
  <si>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</si>
  <si>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</si>
  <si>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</si>
  <si>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</si>
  <si>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</si>
  <si>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</si>
  <si>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</si>
  <si>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</si>
  <si>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</si>
  <si>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</si>
  <si>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</si>
  <si>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</si>
  <si>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</si>
  <si>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</si>
  <si>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</si>
  <si>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</si>
  <si>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</si>
  <si>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</si>
  <si>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</si>
  <si>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</si>
  <si>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</si>
  <si>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</si>
  <si>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</si>
  <si>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</si>
  <si>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</si>
  <si>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</si>
  <si>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</si>
  <si>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</si>
  <si>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</si>
  <si>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</si>
  <si>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</si>
  <si>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</si>
  <si>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</si>
  <si>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</si>
  <si>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</si>
  <si>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</si>
  <si>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</si>
  <si>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</si>
  <si>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</si>
  <si>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</si>
  <si>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</si>
  <si>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</si>
  <si>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</si>
  <si>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</si>
  <si>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</si>
  <si>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</si>
  <si>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</si>
  <si>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</si>
  <si>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</si>
  <si>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</si>
  <si>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</si>
  <si>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</si>
  <si>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</si>
  <si>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</si>
  <si>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</si>
  <si>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</si>
  <si>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</si>
  <si>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</si>
  <si>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</si>
  <si>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</si>
  <si>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</si>
  <si>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</si>
  <si>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</si>
  <si>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</si>
  <si>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</si>
  <si>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</si>
  <si>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</si>
  <si>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</si>
  <si>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</si>
  <si>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</si>
  <si>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</si>
  <si>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</si>
  <si>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</si>
  <si>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</si>
  <si>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</si>
  <si>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</si>
  <si>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</si>
  <si>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</si>
  <si>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</si>
  <si>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</si>
  <si>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</si>
  <si>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</si>
  <si>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</si>
  <si>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</si>
  <si>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</si>
  <si>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</si>
  <si>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</si>
  <si>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</si>
  <si>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</si>
  <si>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</si>
  <si>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</si>
  <si>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</si>
  <si>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</si>
  <si>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</si>
  <si>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</si>
  <si>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</si>
  <si>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</si>
  <si>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</si>
  <si>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</si>
  <si>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</si>
  <si>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</si>
  <si>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</si>
  <si>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</si>
  <si>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</si>
  <si>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</si>
  <si>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</si>
  <si>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</si>
  <si>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</si>
  <si>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</si>
  <si>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</si>
  <si>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</si>
  <si>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</si>
  <si>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</si>
  <si>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</si>
  <si>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</si>
  <si>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</si>
  <si>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</si>
  <si>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</si>
  <si>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</si>
  <si>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</si>
  <si>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</si>
  <si>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</si>
  <si>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</si>
  <si>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</si>
  <si>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</si>
  <si>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</si>
  <si>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</si>
  <si>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</si>
  <si>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</si>
  <si>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</si>
  <si>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</si>
  <si>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</si>
  <si>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</si>
  <si>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</si>
  <si>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</si>
  <si>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</si>
  <si>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</si>
  <si>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</si>
  <si>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</si>
  <si>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</si>
  <si>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</si>
  <si>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</si>
  <si>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</si>
  <si>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</si>
  <si>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</si>
  <si>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</si>
  <si>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</si>
  <si>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</si>
  <si>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</si>
  <si>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</si>
  <si>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</si>
  <si>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</si>
  <si>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</si>
  <si>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</si>
  <si>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</si>
  <si>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</si>
  <si>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</si>
  <si>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</si>
  <si>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</si>
  <si>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</si>
  <si>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</si>
  <si>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</si>
  <si>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</si>
  <si>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</si>
  <si>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</si>
  <si>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</si>
  <si>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</si>
  <si>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</si>
  <si>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</si>
  <si>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</si>
  <si>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</si>
  <si>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</si>
  <si>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</si>
  <si>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</si>
  <si>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</si>
  <si>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</si>
  <si>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</si>
  <si>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</si>
  <si>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</si>
  <si>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</si>
  <si>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</si>
  <si>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</si>
  <si>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</si>
  <si>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</si>
  <si>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</si>
  <si>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</si>
  <si>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</si>
  <si>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</si>
  <si>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</si>
  <si>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</si>
  <si>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</si>
  <si>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</si>
  <si>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</si>
  <si>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</si>
  <si>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</si>
  <si>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</si>
  <si>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</si>
  <si>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</si>
  <si>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</si>
  <si>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</si>
  <si>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</si>
  <si>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</si>
  <si>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</si>
  <si>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</si>
  <si>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</si>
  <si>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</si>
  <si>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</si>
  <si>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</si>
  <si>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</si>
  <si>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</si>
  <si>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</si>
  <si>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</si>
  <si>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</si>
  <si>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</si>
  <si>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</si>
  <si>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</si>
  <si>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</si>
  <si>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</si>
  <si>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</si>
  <si>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</si>
  <si>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</si>
  <si>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</si>
  <si>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</si>
  <si>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</si>
  <si>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</si>
  <si>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</si>
  <si>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</si>
  <si>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</si>
  <si>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</si>
  <si>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</si>
  <si>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</si>
  <si>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</si>
  <si>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</si>
  <si>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</si>
  <si>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</si>
  <si>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</si>
  <si>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</si>
  <si>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</si>
  <si>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</si>
  <si>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</si>
  <si>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</si>
  <si>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</si>
  <si>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</si>
  <si>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</si>
  <si>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</si>
  <si>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</si>
  <si>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</si>
  <si>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</si>
  <si>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</si>
  <si>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</si>
  <si>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</si>
  <si>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</si>
  <si>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</si>
  <si>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</si>
  <si>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</si>
  <si>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</si>
  <si>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</si>
  <si>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</si>
  <si>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</si>
  <si>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</si>
  <si>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</si>
  <si>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</si>
  <si>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</si>
  <si>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</si>
  <si>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</si>
  <si>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</si>
  <si>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</si>
  <si>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</si>
  <si>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</si>
  <si>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</si>
  <si>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</si>
  <si>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</si>
  <si>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</si>
  <si>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</si>
  <si>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</si>
  <si>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</si>
  <si>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</si>
  <si>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</si>
  <si>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</si>
  <si>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</si>
  <si>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</si>
  <si>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</si>
  <si>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</si>
  <si>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</si>
  <si>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</si>
  <si>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</si>
  <si>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</si>
  <si>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</si>
  <si>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</si>
  <si>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</si>
  <si>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</si>
  <si>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</si>
  <si>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</si>
  <si>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</si>
  <si>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</si>
  <si>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</si>
  <si>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</si>
  <si>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</si>
  <si>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</si>
  <si>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</si>
  <si>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</si>
  <si>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</si>
  <si>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</si>
  <si>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</si>
  <si>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</si>
  <si>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</si>
  <si>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</si>
  <si>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</si>
  <si>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</si>
  <si>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</si>
  <si>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</si>
  <si>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</si>
  <si>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</si>
  <si>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</si>
  <si>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</si>
  <si>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</si>
  <si>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</si>
  <si>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</si>
  <si>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</si>
  <si>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</si>
  <si>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</si>
  <si>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</si>
  <si>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</si>
  <si>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</si>
  <si>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</si>
  <si>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</si>
  <si>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</si>
  <si>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</si>
  <si>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</si>
  <si>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</si>
  <si>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</si>
  <si>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</si>
  <si>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</si>
  <si>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</si>
  <si>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</si>
  <si>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</si>
  <si>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</si>
  <si>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</si>
  <si>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</si>
  <si>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</si>
  <si>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</si>
  <si>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</si>
  <si>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</si>
  <si>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</si>
  <si>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</si>
  <si>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</si>
  <si>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</si>
  <si>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</si>
  <si>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</si>
  <si>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</si>
  <si>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</si>
  <si>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</si>
  <si>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</si>
  <si>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</si>
  <si>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</si>
  <si>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</si>
  <si>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</si>
  <si>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</si>
  <si>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</si>
  <si>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</si>
  <si>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</si>
  <si>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</si>
  <si>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</si>
  <si>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</si>
  <si>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</si>
  <si>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</si>
  <si>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</si>
  <si>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</si>
  <si>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</si>
  <si>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</si>
  <si>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</si>
  <si>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</si>
  <si>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</si>
  <si>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</si>
  <si>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</si>
  <si>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</si>
  <si>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</si>
  <si>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</si>
  <si>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</si>
  <si>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</si>
  <si>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</si>
  <si>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</si>
  <si>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</si>
  <si>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</si>
  <si>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</si>
  <si>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</si>
  <si>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</si>
  <si>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</si>
  <si>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</si>
  <si>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</si>
  <si>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</si>
  <si>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</si>
  <si>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</si>
  <si>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</si>
  <si>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</si>
  <si>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</si>
  <si>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</si>
  <si>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</si>
  <si>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</si>
  <si>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</si>
  <si>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</si>
  <si>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</si>
  <si>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</si>
  <si>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</si>
  <si>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</si>
  <si>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</si>
  <si>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</si>
  <si>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</si>
  <si>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</si>
  <si>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</si>
  <si>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</si>
  <si>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</si>
  <si>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</si>
  <si>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</si>
  <si>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</si>
  <si>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</si>
  <si>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</si>
  <si>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</si>
  <si>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</si>
  <si>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</si>
  <si>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</si>
  <si>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</si>
  <si>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</si>
  <si>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</si>
  <si>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</si>
  <si>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</si>
  <si>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</si>
  <si>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</si>
  <si>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</si>
  <si>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</si>
  <si>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</si>
  <si>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</si>
  <si>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</si>
  <si>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</si>
  <si>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</si>
  <si>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</si>
  <si>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</si>
  <si>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</si>
  <si>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</si>
  <si>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</si>
  <si>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</si>
  <si>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</si>
  <si>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</si>
  <si>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</si>
  <si>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</si>
  <si>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</si>
  <si>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</si>
  <si>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</si>
  <si>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</si>
  <si>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</si>
  <si>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</si>
  <si>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</si>
  <si>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</si>
  <si>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</si>
  <si>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</si>
  <si>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</si>
  <si>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</si>
  <si>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</si>
  <si>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</si>
  <si>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</si>
  <si>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</si>
  <si>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</si>
  <si>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</si>
  <si>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</si>
  <si>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</si>
  <si>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</si>
  <si>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</si>
  <si>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</si>
  <si>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</si>
  <si>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</si>
  <si>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</si>
  <si>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</si>
  <si>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</si>
  <si>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</si>
  <si>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</si>
  <si>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</si>
  <si>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</si>
  <si>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</si>
  <si>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</si>
  <si>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</si>
  <si>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</si>
  <si>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</si>
  <si>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</si>
  <si>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</si>
  <si>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</si>
  <si>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</si>
  <si>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</si>
  <si>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</si>
  <si>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</si>
  <si>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</si>
  <si>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</si>
  <si>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</si>
  <si>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</si>
  <si>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</si>
  <si>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</si>
  <si>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</si>
  <si>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</si>
  <si>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</si>
  <si>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</si>
  <si>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</si>
  <si>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</si>
  <si>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</si>
  <si>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</si>
  <si>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</si>
  <si>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</si>
  <si>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</si>
  <si>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</si>
  <si>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</si>
  <si>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</si>
  <si>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</si>
  <si>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</si>
  <si>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</si>
  <si>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</si>
  <si>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</si>
  <si>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</si>
  <si>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</si>
  <si>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</si>
  <si>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</si>
  <si>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</si>
  <si>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</si>
  <si>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</si>
  <si>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</si>
  <si>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</si>
  <si>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</si>
  <si>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</si>
  <si>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</si>
  <si>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</si>
  <si>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</si>
  <si>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</si>
  <si>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</si>
  <si>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</si>
  <si>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</si>
  <si>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</si>
  <si>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</si>
  <si>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</si>
  <si>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</si>
  <si>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</si>
  <si>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</si>
  <si>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</si>
  <si>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</si>
  <si>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</si>
  <si>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</si>
  <si>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</si>
  <si>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</si>
  <si>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</si>
  <si>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</si>
  <si>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</si>
  <si>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</si>
  <si>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</si>
  <si>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</si>
  <si>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</si>
  <si>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</si>
  <si>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</si>
  <si>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</si>
  <si>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</si>
  <si>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</si>
  <si>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</si>
  <si>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</si>
  <si>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</si>
  <si>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</si>
  <si>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</si>
  <si>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</si>
  <si>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</si>
  <si>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</si>
  <si>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</si>
  <si>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</si>
  <si>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</si>
  <si>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</si>
  <si>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</si>
  <si>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</si>
  <si>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</si>
  <si>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</si>
  <si>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</si>
  <si>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</si>
  <si>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</si>
  <si>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</si>
  <si>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</si>
  <si>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</si>
  <si>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</si>
  <si>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</si>
  <si>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</si>
  <si>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</si>
  <si>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</si>
  <si>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</si>
  <si>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</si>
  <si>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</si>
  <si>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</si>
  <si>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</si>
  <si>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</si>
  <si>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</si>
  <si>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</si>
  <si>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</si>
  <si>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</si>
  <si>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</si>
  <si>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</si>
  <si>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</si>
  <si>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</si>
  <si>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</si>
  <si>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</si>
  <si>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</si>
  <si>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</si>
  <si>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</si>
  <si>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</si>
  <si>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</si>
  <si>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</si>
  <si>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</si>
  <si>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</si>
  <si>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</si>
  <si>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</si>
  <si>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</si>
  <si>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</si>
  <si>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</si>
  <si>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</si>
  <si>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</si>
  <si>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</si>
  <si>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</si>
  <si>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</si>
  <si>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</si>
  <si>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</si>
  <si>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</si>
  <si>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</si>
  <si>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</si>
  <si>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</si>
  <si>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</si>
  <si>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</si>
  <si>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</si>
  <si>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</si>
  <si>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</si>
  <si>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</si>
  <si>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</si>
  <si>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</si>
  <si>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</si>
  <si>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</si>
  <si>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</si>
  <si>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</si>
  <si>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</si>
  <si>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</si>
  <si>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</si>
  <si>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</si>
  <si>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</si>
  <si>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</si>
  <si>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</si>
  <si>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</si>
  <si>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</si>
  <si>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</si>
  <si>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</si>
  <si>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</si>
  <si>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</si>
  <si>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</si>
  <si>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</si>
  <si>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</si>
  <si>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</si>
  <si>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</si>
  <si>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</si>
  <si>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</si>
  <si>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</si>
  <si>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</si>
  <si>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</si>
  <si>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</si>
  <si>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</si>
  <si>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</si>
  <si>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</si>
  <si>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</si>
  <si>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</si>
  <si>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</si>
  <si>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</si>
  <si>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</si>
  <si>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</si>
  <si>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</si>
  <si>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</si>
  <si>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</si>
  <si>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</si>
  <si>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</si>
  <si>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</si>
  <si>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</si>
  <si>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</si>
  <si>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</si>
  <si>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</si>
  <si>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</si>
  <si>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</si>
  <si>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</si>
  <si>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</si>
  <si>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</si>
  <si>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</si>
  <si>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</si>
  <si>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</si>
  <si>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</si>
  <si>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</si>
  <si>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</si>
  <si>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</si>
  <si>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</si>
  <si>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</si>
  <si>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</si>
  <si>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</si>
  <si>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</si>
  <si>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</si>
  <si>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</si>
  <si>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</si>
  <si>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</si>
  <si>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</si>
  <si>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</si>
  <si>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</si>
  <si>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</si>
  <si>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</si>
  <si>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</si>
  <si>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</si>
  <si>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</si>
  <si>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</si>
  <si>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</si>
  <si>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</si>
  <si>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</si>
  <si>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</si>
  <si>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</si>
  <si>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</si>
  <si>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</si>
  <si>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</si>
  <si>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</si>
  <si>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</si>
  <si>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</si>
  <si>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</si>
  <si>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</si>
  <si>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</si>
  <si>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</si>
  <si>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</si>
  <si>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</si>
  <si>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</si>
  <si>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</si>
  <si>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</si>
  <si>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</si>
  <si>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</si>
  <si>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</si>
  <si>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</si>
  <si>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</si>
  <si>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</si>
  <si>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</si>
  <si>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</si>
  <si>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</si>
  <si>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</si>
  <si>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</si>
  <si>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</si>
  <si>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</si>
  <si>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</si>
  <si>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</si>
  <si>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</si>
  <si>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</si>
  <si>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</si>
  <si>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</si>
  <si>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</si>
  <si>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</si>
  <si>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</si>
  <si>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</si>
  <si>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</si>
  <si>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</si>
  <si>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</si>
  <si>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</si>
  <si>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</si>
  <si>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</si>
  <si>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</si>
  <si>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</si>
  <si>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</si>
  <si>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</si>
  <si>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</si>
  <si>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</si>
  <si>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</si>
  <si>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</si>
  <si>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</si>
  <si>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</si>
  <si>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</si>
  <si>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</si>
  <si>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</si>
  <si>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</si>
  <si>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</si>
  <si>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</si>
  <si>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</si>
  <si>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</si>
  <si>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</si>
  <si>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</si>
  <si>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</si>
  <si>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</si>
  <si>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</si>
  <si>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</si>
  <si>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</si>
  <si>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</si>
  <si>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</si>
  <si>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</si>
  <si>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</si>
  <si>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</si>
  <si>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</si>
  <si>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</si>
  <si>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</si>
  <si>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</si>
  <si>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</si>
  <si>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</si>
  <si>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</si>
  <si>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</si>
  <si>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</si>
  <si>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</si>
  <si>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</si>
  <si>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</si>
  <si>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</si>
  <si>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</si>
  <si>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</si>
  <si>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</si>
  <si>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</si>
  <si>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</si>
  <si>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</si>
  <si>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</si>
  <si>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</si>
  <si>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</si>
  <si>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</si>
  <si>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</si>
  <si>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</si>
  <si>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</si>
  <si>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</si>
  <si>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</si>
  <si>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</si>
  <si>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</si>
  <si>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</si>
  <si>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</si>
  <si>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</si>
  <si>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</si>
  <si>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</si>
  <si>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</si>
  <si>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</si>
  <si>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</si>
  <si>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</si>
  <si>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</si>
  <si>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</si>
  <si>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</si>
  <si>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</si>
  <si>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</si>
  <si>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</si>
  <si>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</si>
  <si>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</si>
  <si>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</si>
  <si>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</si>
  <si>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</si>
  <si>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</si>
  <si>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</si>
  <si>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</si>
  <si>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</si>
  <si>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</si>
  <si>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</si>
  <si>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</si>
  <si>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</si>
  <si>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</si>
  <si>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</si>
  <si>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</si>
  <si>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</si>
  <si>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</si>
  <si>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</si>
  <si>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</si>
  <si>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</si>
  <si>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</si>
  <si>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</si>
  <si>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</si>
  <si>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</si>
  <si>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</si>
  <si>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</si>
  <si>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</si>
  <si>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</si>
  <si>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</si>
  <si>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</si>
  <si>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</si>
  <si>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</si>
  <si>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</si>
  <si>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</si>
  <si>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</si>
  <si>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</si>
  <si>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</si>
  <si>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</si>
  <si>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</si>
  <si>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</si>
  <si>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</si>
  <si>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</si>
  <si>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</si>
  <si>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</si>
  <si>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</si>
  <si>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</si>
  <si>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</si>
  <si>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</si>
  <si>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</si>
  <si>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</si>
  <si>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</si>
  <si>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</si>
  <si>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</si>
  <si>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</si>
  <si>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</si>
  <si>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</si>
  <si>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</si>
  <si>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</si>
  <si>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</si>
  <si>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</si>
  <si>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</si>
  <si>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</si>
  <si>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</si>
  <si>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</si>
  <si>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</si>
  <si>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</si>
  <si>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</si>
  <si>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</si>
  <si>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</si>
  <si>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</si>
  <si>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</si>
  <si>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</si>
  <si>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</si>
  <si>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</si>
  <si>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</si>
  <si>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</si>
  <si>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</si>
  <si>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</si>
  <si>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</si>
  <si>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</si>
  <si>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</si>
  <si>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</si>
  <si>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</si>
  <si>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</si>
  <si>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</si>
  <si>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</si>
  <si>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</si>
  <si>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</si>
  <si>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</si>
  <si>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</si>
  <si>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</si>
  <si>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</si>
  <si>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</si>
  <si>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</si>
  <si>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</si>
  <si>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</si>
  <si>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</si>
  <si>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</si>
  <si>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</si>
  <si>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</si>
  <si>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</si>
  <si>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</si>
  <si>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</si>
  <si>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</si>
  <si>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</si>
  <si>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</si>
  <si>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</si>
  <si>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</si>
  <si>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</si>
  <si>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</si>
  <si>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</si>
  <si>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</si>
  <si>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</si>
  <si>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</si>
  <si>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</si>
  <si>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</si>
  <si>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</si>
  <si>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</si>
  <si>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</si>
  <si>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</si>
  <si>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</si>
  <si>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</si>
  <si>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</si>
  <si>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</si>
  <si>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</si>
  <si>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</si>
  <si>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</si>
  <si>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</si>
  <si>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</si>
  <si>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</si>
  <si>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</si>
  <si>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</si>
  <si>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</si>
  <si>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</si>
  <si>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</si>
  <si>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</si>
  <si>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</si>
  <si>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</si>
  <si>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</si>
  <si>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</si>
  <si>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</si>
  <si>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</si>
  <si>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</si>
  <si>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</si>
  <si>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</si>
  <si>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</si>
  <si>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</si>
  <si>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</si>
  <si>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</si>
  <si>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</si>
  <si>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</si>
  <si>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</si>
  <si>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</si>
  <si>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</si>
  <si>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</si>
  <si>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</si>
  <si>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</si>
  <si>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</si>
  <si>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</si>
  <si>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</si>
  <si>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</si>
  <si>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</si>
  <si>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</si>
  <si>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</si>
  <si>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</si>
  <si>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</si>
  <si>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</si>
  <si>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</si>
  <si>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</si>
  <si>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</si>
  <si>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</si>
  <si>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</si>
  <si>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</si>
  <si>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</si>
  <si>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</si>
  <si>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</si>
  <si>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</si>
  <si>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</si>
  <si>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</si>
  <si>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</si>
  <si>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</si>
  <si>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</si>
  <si>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</si>
  <si>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</si>
  <si>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</si>
  <si>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</si>
  <si>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</si>
  <si>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</si>
  <si>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</si>
  <si>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</si>
  <si>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</si>
  <si>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</si>
  <si>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</si>
  <si>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</si>
  <si>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</si>
  <si>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</si>
  <si>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</si>
  <si>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</si>
  <si>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</si>
  <si>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</si>
  <si>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</si>
  <si>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</si>
  <si>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</si>
  <si>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</si>
  <si>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</si>
  <si>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</si>
  <si>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</si>
  <si>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</si>
  <si>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</si>
  <si>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</si>
  <si>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</si>
  <si>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</si>
  <si>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</si>
  <si>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</si>
  <si>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</si>
  <si>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</si>
  <si>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</si>
  <si>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</si>
  <si>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</si>
  <si>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</si>
  <si>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</si>
  <si>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</si>
  <si>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</si>
  <si>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</si>
  <si>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</si>
  <si>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</si>
  <si>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</si>
  <si>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</si>
  <si>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</si>
  <si>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</si>
  <si>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</si>
  <si>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</si>
  <si>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</si>
  <si>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</si>
  <si>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</si>
  <si>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</si>
  <si>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</si>
  <si>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</si>
  <si>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</si>
  <si>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</si>
  <si>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</si>
  <si>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</si>
  <si>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</si>
  <si>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</si>
  <si>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</si>
  <si>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</si>
  <si>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</si>
  <si>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</si>
  <si>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</si>
  <si>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</si>
  <si>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</si>
  <si>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</si>
  <si>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</si>
  <si>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</si>
  <si>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</si>
  <si>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</si>
  <si>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</si>
  <si>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</si>
  <si>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</si>
  <si>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</si>
  <si>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</si>
  <si>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</si>
  <si>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</si>
  <si>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</si>
  <si>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</si>
  <si>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</si>
  <si>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</si>
  <si>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</si>
  <si>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</si>
  <si>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</si>
  <si>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</si>
  <si>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</si>
  <si>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</si>
  <si>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</si>
  <si>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</si>
  <si>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</si>
  <si>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</si>
  <si>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</si>
  <si>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</si>
  <si>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</si>
  <si>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</si>
  <si>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</si>
  <si>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</si>
  <si>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</si>
  <si>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</si>
  <si>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</si>
  <si>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</si>
  <si>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</si>
  <si>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</si>
  <si>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</si>
  <si>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</si>
  <si>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</si>
  <si>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</si>
  <si>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</si>
  <si>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</si>
  <si>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</si>
  <si>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</si>
  <si>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</si>
  <si>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</si>
  <si>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</si>
  <si>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</si>
  <si>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</si>
  <si>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</si>
  <si>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</si>
  <si>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</si>
  <si>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</si>
  <si>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</si>
  <si>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</si>
  <si>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</si>
  <si>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</si>
  <si>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</si>
  <si>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</si>
  <si>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</si>
  <si>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</si>
  <si>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</si>
  <si>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</si>
  <si>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</si>
  <si>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</si>
  <si>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</si>
  <si>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</si>
  <si>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</si>
  <si>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</si>
  <si>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</si>
  <si>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</si>
  <si>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</si>
  <si>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</si>
  <si>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</si>
  <si>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</si>
  <si>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</si>
  <si>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</si>
  <si>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</si>
  <si>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</si>
  <si>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</si>
  <si>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</si>
  <si>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</si>
  <si>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</si>
  <si>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</si>
  <si>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</si>
  <si>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</si>
  <si>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</si>
  <si>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</si>
  <si>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</si>
  <si>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</si>
  <si>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</si>
  <si>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</si>
  <si>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</si>
  <si>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</si>
  <si>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</si>
  <si>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</si>
  <si>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</si>
  <si>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</si>
  <si>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</si>
  <si>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</si>
  <si>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</si>
  <si>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</si>
  <si>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</si>
  <si>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</si>
  <si>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</si>
  <si>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</si>
  <si>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</si>
  <si>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</si>
  <si>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</si>
  <si>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</si>
  <si>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</si>
  <si>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</si>
  <si>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</si>
  <si>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</si>
  <si>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</si>
  <si>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</si>
  <si>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</si>
  <si>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</si>
  <si>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</si>
  <si>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</si>
  <si>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</si>
  <si>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</si>
  <si>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</si>
  <si>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</si>
  <si>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</si>
  <si>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</si>
  <si>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</si>
  <si>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</si>
  <si>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</si>
  <si>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</si>
  <si>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</si>
  <si>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</si>
  <si>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</si>
  <si>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</si>
  <si>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</si>
  <si>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</si>
  <si>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</si>
  <si>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</si>
  <si>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</si>
  <si>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</si>
  <si>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</si>
  <si>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</si>
  <si>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</si>
  <si>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</si>
  <si>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</si>
  <si>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</si>
  <si>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</si>
  <si>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</si>
  <si>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</si>
  <si>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</si>
  <si>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</si>
  <si>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</si>
  <si>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</si>
  <si>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</si>
  <si>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</si>
  <si>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</si>
  <si>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</si>
  <si>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</si>
  <si>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</si>
  <si>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</si>
  <si>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</si>
  <si>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</si>
  <si>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</si>
  <si>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</si>
  <si>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</si>
  <si>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</si>
  <si>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</si>
  <si>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</si>
  <si>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</si>
  <si>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</si>
  <si>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</si>
  <si>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</si>
  <si>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</si>
  <si>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</si>
  <si>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</si>
  <si>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</si>
  <si>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</si>
  <si>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</si>
  <si>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</si>
  <si>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</si>
  <si>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</si>
  <si>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</si>
  <si>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</si>
  <si>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</si>
  <si>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</si>
  <si>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</si>
  <si>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</si>
  <si>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</si>
  <si>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</si>
  <si>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</si>
  <si>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</si>
  <si>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</si>
  <si>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</si>
  <si>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</si>
  <si>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</si>
  <si>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</si>
  <si>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</si>
  <si>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</si>
  <si>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</si>
  <si>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</si>
  <si>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</si>
  <si>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</si>
  <si>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</si>
  <si>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</si>
  <si>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</si>
  <si>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</si>
  <si>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</si>
  <si>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</si>
  <si>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</si>
  <si>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</si>
  <si>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</si>
  <si>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</si>
  <si>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</si>
  <si>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</si>
  <si>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</si>
  <si>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</si>
  <si>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</si>
  <si>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</si>
  <si>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</si>
  <si>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</si>
  <si>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</si>
  <si>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</si>
  <si>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</si>
  <si>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</si>
  <si>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</si>
  <si>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</si>
  <si>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</si>
  <si>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</si>
  <si>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</si>
  <si>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</si>
  <si>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</si>
  <si>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</si>
  <si>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</si>
  <si>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</si>
  <si>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</si>
  <si>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</si>
  <si>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</si>
  <si>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</si>
  <si>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</si>
  <si>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</si>
  <si>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</si>
  <si>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</si>
  <si>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</si>
  <si>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</si>
  <si>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</si>
  <si>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</si>
  <si>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</si>
  <si>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</si>
  <si>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</si>
  <si>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</si>
  <si>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</si>
  <si>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</si>
  <si>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</si>
  <si>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</si>
  <si>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</si>
  <si>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</si>
  <si>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</si>
  <si>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</si>
  <si>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</si>
  <si>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</si>
  <si>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</si>
  <si>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</si>
  <si>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</si>
  <si>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</si>
  <si>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</si>
  <si>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</si>
  <si>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</si>
  <si>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</si>
  <si>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</si>
  <si>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</si>
  <si>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</si>
  <si>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</si>
  <si>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</si>
  <si>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</si>
  <si>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</si>
  <si>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</si>
  <si>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</si>
  <si>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</si>
  <si>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</si>
  <si>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</si>
  <si>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</si>
  <si>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</si>
  <si>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</si>
  <si>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</si>
  <si>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</si>
  <si>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</si>
  <si>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</si>
  <si>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</si>
  <si>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</si>
  <si>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</si>
  <si>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</si>
  <si>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</si>
  <si>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</si>
  <si>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</si>
  <si>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</si>
  <si>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</si>
  <si>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</si>
  <si>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</si>
  <si>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</si>
  <si>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</si>
  <si>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</si>
  <si>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</si>
  <si>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</si>
  <si>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</si>
  <si>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</si>
  <si>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</si>
  <si>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</si>
  <si>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</si>
  <si>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</si>
  <si>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</si>
  <si>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</si>
  <si>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</si>
  <si>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</si>
  <si>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</si>
  <si>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</si>
  <si>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</si>
  <si>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</si>
  <si>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</si>
  <si>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</si>
  <si>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</si>
  <si>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</si>
  <si>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</si>
  <si>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</si>
  <si>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</si>
  <si>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</si>
  <si>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</si>
  <si>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</si>
  <si>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</si>
  <si>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</si>
  <si>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</si>
  <si>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</si>
  <si>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</si>
  <si>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</si>
  <si>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</si>
  <si>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</si>
  <si>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</si>
  <si>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</si>
  <si>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</si>
  <si>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</si>
  <si>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</si>
  <si>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</si>
  <si>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</si>
  <si>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</si>
  <si>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</si>
  <si>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</si>
  <si>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</si>
  <si>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</si>
  <si>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</si>
  <si>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</si>
  <si>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</si>
  <si>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</si>
  <si>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</si>
  <si>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</si>
  <si>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</si>
  <si>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</si>
  <si>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</si>
  <si>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</si>
  <si>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</si>
  <si>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</si>
  <si>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</si>
  <si>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</si>
  <si>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</si>
  <si>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</si>
  <si>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</si>
  <si>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</si>
  <si>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</si>
  <si>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</si>
  <si>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</si>
  <si>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</si>
  <si>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</si>
  <si>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</si>
  <si>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</si>
  <si>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</si>
  <si>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</si>
  <si>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</si>
  <si>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</si>
  <si>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</si>
  <si>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</si>
  <si>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</si>
  <si>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</si>
  <si>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</si>
  <si>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</si>
  <si>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</si>
  <si>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</si>
  <si>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</si>
  <si>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</si>
  <si>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</si>
  <si>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</si>
  <si>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</si>
  <si>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</si>
  <si>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</si>
  <si>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</si>
  <si>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</si>
  <si>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</si>
  <si>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</si>
  <si>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</si>
  <si>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</si>
  <si>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</si>
  <si>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</si>
  <si>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</si>
  <si>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</si>
  <si>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</si>
  <si>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</si>
  <si>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</si>
  <si>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</si>
  <si>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</si>
  <si>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</si>
  <si>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</si>
  <si>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</si>
  <si>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</si>
  <si>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</si>
  <si>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</si>
  <si>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</si>
  <si>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</si>
  <si>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</si>
  <si>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</si>
  <si>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</si>
  <si>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</si>
  <si>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</si>
  <si>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</si>
  <si>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</si>
  <si>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</si>
  <si>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</si>
  <si>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</si>
  <si>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</si>
  <si>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</si>
  <si>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</si>
  <si>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</si>
  <si>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</si>
  <si>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</si>
  <si>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</si>
  <si>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</si>
  <si>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</si>
  <si>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</si>
  <si>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</si>
  <si>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</si>
  <si>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</si>
  <si>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</si>
  <si>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</si>
  <si>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</si>
  <si>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</si>
  <si>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</si>
  <si>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</si>
  <si>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</si>
  <si>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</si>
  <si>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</si>
  <si>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</si>
  <si>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</si>
  <si>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</si>
  <si>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</si>
  <si>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</si>
  <si>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</si>
  <si>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</si>
  <si>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</si>
  <si>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</si>
  <si>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</si>
  <si>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</si>
  <si>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</si>
  <si>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</si>
  <si>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</si>
  <si>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</si>
  <si>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</si>
  <si>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</si>
  <si>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</si>
  <si>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</si>
  <si>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</si>
  <si>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</si>
  <si>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</si>
  <si>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</si>
  <si>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</si>
  <si>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</si>
  <si>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</si>
  <si>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</si>
  <si>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</si>
  <si>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</si>
  <si>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</si>
  <si>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</si>
  <si>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</si>
  <si>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</si>
  <si>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</si>
  <si>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</si>
  <si>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</si>
  <si>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</si>
  <si>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</si>
  <si>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</si>
  <si>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</si>
  <si>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</si>
  <si>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</si>
  <si>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</si>
  <si>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</si>
  <si>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</si>
  <si>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</si>
  <si>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</si>
  <si>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</si>
  <si>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</si>
  <si>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</si>
  <si>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</si>
  <si>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</si>
  <si>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</si>
  <si>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</si>
  <si>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</si>
  <si>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</si>
  <si>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</si>
  <si>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</si>
  <si>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</si>
  <si>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</si>
  <si>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</si>
  <si>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</si>
  <si>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</si>
  <si>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</si>
  <si>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</si>
  <si>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</si>
  <si>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</si>
  <si>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</si>
  <si>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</si>
  <si>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</si>
  <si>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</si>
  <si>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</si>
  <si>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</si>
  <si>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</si>
  <si>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</si>
  <si>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</si>
  <si>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</si>
  <si>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</si>
  <si>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</si>
  <si>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</si>
  <si>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</si>
  <si>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</si>
  <si>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</si>
  <si>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</si>
  <si>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</si>
  <si>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</si>
  <si>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</si>
  <si>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</si>
  <si>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</si>
  <si>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</si>
  <si>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</si>
  <si>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</si>
  <si>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</si>
  <si>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</si>
  <si>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</si>
  <si>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</si>
  <si>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</si>
  <si>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</si>
  <si>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</si>
  <si>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</si>
  <si>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</si>
  <si>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</si>
  <si>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</si>
  <si>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</si>
  <si>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</si>
  <si>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</si>
  <si>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</si>
  <si>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</si>
  <si>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</si>
  <si>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</si>
  <si>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</si>
  <si>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</si>
  <si>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</si>
  <si>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</si>
  <si>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</si>
  <si>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</si>
  <si>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</si>
  <si>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</si>
  <si>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</si>
  <si>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</si>
  <si>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</si>
  <si>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</si>
  <si>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</si>
  <si>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</si>
  <si>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</si>
  <si>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</si>
  <si>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</si>
  <si>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</si>
  <si>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</si>
  <si>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</si>
  <si>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</si>
  <si>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</si>
  <si>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</si>
  <si>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</si>
  <si>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</si>
  <si>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</si>
  <si>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</si>
  <si>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</si>
  <si>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</si>
  <si>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</si>
  <si>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</si>
  <si>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</si>
  <si>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</si>
  <si>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</si>
  <si>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</si>
  <si>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</si>
  <si>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</si>
  <si>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</si>
  <si>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</si>
  <si>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</si>
  <si>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</si>
  <si>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</si>
  <si>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</si>
  <si>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</si>
  <si>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</si>
  <si>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</si>
  <si>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</si>
  <si>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</si>
  <si>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</si>
  <si>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</si>
  <si>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</si>
  <si>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</si>
  <si>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</si>
  <si>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</si>
  <si>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</si>
  <si>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</si>
  <si>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</si>
  <si>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</si>
  <si>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</si>
  <si>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</si>
  <si>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</si>
  <si>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</si>
  <si>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</si>
  <si>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</si>
  <si>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</si>
  <si>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</si>
  <si>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</si>
  <si>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</si>
  <si>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</si>
  <si>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</si>
  <si>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</si>
  <si>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</si>
  <si>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</si>
  <si>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</si>
  <si>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</si>
  <si>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</si>
  <si>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</si>
  <si>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</si>
  <si>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</si>
  <si>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</si>
  <si>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</si>
  <si>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</si>
  <si>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</si>
  <si>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</si>
  <si>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</si>
  <si>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</si>
  <si>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</si>
  <si>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</si>
  <si>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</si>
  <si>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</si>
  <si>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</si>
  <si>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</si>
  <si>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</si>
  <si>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</si>
  <si>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</si>
  <si>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</si>
  <si>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</si>
  <si>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</si>
  <si>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</si>
  <si>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</si>
  <si>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</si>
  <si>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</si>
  <si>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</si>
  <si>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</si>
  <si>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</si>
  <si>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</si>
  <si>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</si>
  <si>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</si>
  <si>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</si>
  <si>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</si>
  <si>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</si>
  <si>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</si>
  <si>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</si>
  <si>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</si>
  <si>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</si>
  <si>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</si>
  <si>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</si>
  <si>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</si>
  <si>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</si>
  <si>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</si>
  <si>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</si>
  <si>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</si>
  <si>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</si>
  <si>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</si>
  <si>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</si>
  <si>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</si>
  <si>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</si>
  <si>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</si>
  <si>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</si>
  <si>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</si>
  <si>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</si>
  <si>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</si>
  <si>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</si>
  <si>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</si>
  <si>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</si>
  <si>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</si>
  <si>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</si>
  <si>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</si>
  <si>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</si>
  <si>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</si>
  <si>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</si>
  <si>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</si>
  <si>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</si>
  <si>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</si>
  <si>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</si>
  <si>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</si>
  <si>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</si>
  <si>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</si>
  <si>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</si>
  <si>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</si>
  <si>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</si>
  <si>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</si>
  <si>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</si>
  <si>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</si>
  <si>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</si>
  <si>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</si>
  <si>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</si>
  <si>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</si>
  <si>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</si>
  <si>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</si>
  <si>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</si>
  <si>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</si>
  <si>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</si>
  <si>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</si>
  <si>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</si>
  <si>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</si>
  <si>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</si>
  <si>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</si>
  <si>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</si>
  <si>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</si>
  <si>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</si>
  <si>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</si>
  <si>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</si>
  <si>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</si>
  <si>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</si>
  <si>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</si>
  <si>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</si>
  <si>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</si>
  <si>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</si>
  <si>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</si>
  <si>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</si>
  <si>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</si>
  <si>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</si>
  <si>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</si>
  <si>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</si>
  <si>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</si>
  <si>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</si>
  <si>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</si>
  <si>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</si>
  <si>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</si>
  <si>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</si>
  <si>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</si>
  <si>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</si>
  <si>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</si>
  <si>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</si>
  <si>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</si>
  <si>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</si>
  <si>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</si>
  <si>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</si>
  <si>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</si>
  <si>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</si>
  <si>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</si>
  <si>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</si>
  <si>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</si>
  <si>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</si>
  <si>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</si>
  <si>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</si>
  <si>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</si>
  <si>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</si>
  <si>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</si>
  <si>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</si>
  <si>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</si>
  <si>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</si>
  <si>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</si>
  <si>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</si>
  <si>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</si>
  <si>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</si>
  <si>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</si>
  <si>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</si>
  <si>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</si>
  <si>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</si>
  <si>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</si>
  <si>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</si>
  <si>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</si>
  <si>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</si>
  <si>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</si>
  <si>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</si>
  <si>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</si>
  <si>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</si>
  <si>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</si>
  <si>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</si>
  <si>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</si>
  <si>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</si>
  <si>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</si>
  <si>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</si>
  <si>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</si>
  <si>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</si>
  <si>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</si>
  <si>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</si>
  <si>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</si>
  <si>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</si>
  <si>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</si>
  <si>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</si>
  <si>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</si>
  <si>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</si>
  <si>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</si>
  <si>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</si>
  <si>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</si>
  <si>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</si>
  <si>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</si>
  <si>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</si>
  <si>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</si>
  <si>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</si>
  <si>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</si>
  <si>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</si>
  <si>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</si>
  <si>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</si>
  <si>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</si>
  <si>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</si>
  <si>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</si>
  <si>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</si>
  <si>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</si>
  <si>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</si>
  <si>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</si>
  <si>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</si>
  <si>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</si>
  <si>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</si>
  <si>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</si>
  <si>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</si>
  <si>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</si>
  <si>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</si>
  <si>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</si>
  <si>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</si>
  <si>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</si>
  <si>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</si>
  <si>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</si>
  <si>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</si>
  <si>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</si>
  <si>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</si>
  <si>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</si>
  <si>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</si>
  <si>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</si>
  <si>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</si>
  <si>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</si>
  <si>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</si>
  <si>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</si>
  <si>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</si>
  <si>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</si>
  <si>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</si>
  <si>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</si>
  <si>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</si>
  <si>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</si>
  <si>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</si>
  <si>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</si>
  <si>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</si>
  <si>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</si>
  <si>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</si>
  <si>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</si>
  <si>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</si>
  <si>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</si>
  <si>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</si>
  <si>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</si>
  <si>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</si>
  <si>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</si>
  <si>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</si>
  <si>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</si>
  <si>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</si>
  <si>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</si>
  <si>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</si>
  <si>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</si>
  <si>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</si>
  <si>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</si>
  <si>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</si>
  <si>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</si>
  <si>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</si>
  <si>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</si>
  <si>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</si>
  <si>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</si>
  <si>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</si>
  <si>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</si>
  <si>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</si>
  <si>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</si>
  <si>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</si>
  <si>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</si>
  <si>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</si>
  <si>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</si>
  <si>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</si>
  <si>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</si>
  <si>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</si>
  <si>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</si>
  <si>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</si>
  <si>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</si>
  <si>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</si>
  <si>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</si>
  <si>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</si>
  <si>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</si>
  <si>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</si>
  <si>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</si>
  <si>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</si>
  <si>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</si>
  <si>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</si>
  <si>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</si>
  <si>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</si>
  <si>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</si>
  <si>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</si>
  <si>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</si>
  <si>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</si>
  <si>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</si>
  <si>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</si>
  <si>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</si>
  <si>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</si>
  <si>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</si>
  <si>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</si>
  <si>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</si>
  <si>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</si>
  <si>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</si>
  <si>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</si>
  <si>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</si>
  <si>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</si>
  <si>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</si>
  <si>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</si>
  <si>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</si>
  <si>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</si>
  <si>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</si>
  <si>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</si>
  <si>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</si>
  <si>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</si>
  <si>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</si>
  <si>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</si>
  <si>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</si>
  <si>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</si>
  <si>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</si>
  <si>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</si>
  <si>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</si>
  <si>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</si>
  <si>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</si>
  <si>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</si>
  <si>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</si>
  <si>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</si>
  <si>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</si>
  <si>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</si>
  <si>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</si>
  <si>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</si>
  <si>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</si>
  <si>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</si>
  <si>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</si>
  <si>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</si>
  <si>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</si>
  <si>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</si>
  <si>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</si>
  <si>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</si>
  <si>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</si>
  <si>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</si>
  <si>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</si>
  <si>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</si>
  <si>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</si>
  <si>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</si>
  <si>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</si>
  <si>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</si>
  <si>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</si>
  <si>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</si>
  <si>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</si>
  <si>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</si>
  <si>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</si>
  <si>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</si>
  <si>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</si>
  <si>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</si>
  <si>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</si>
  <si>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</si>
  <si>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</si>
  <si>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</si>
  <si>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</si>
  <si>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</si>
  <si>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</si>
  <si>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</si>
  <si>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</si>
  <si>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</si>
  <si>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</si>
  <si>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</si>
  <si>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</si>
  <si>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</si>
  <si>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</si>
  <si>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</si>
  <si>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</si>
  <si>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</si>
  <si>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</si>
  <si>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</si>
  <si>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</si>
  <si>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</si>
  <si>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</si>
  <si>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</si>
  <si>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</si>
  <si>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</si>
  <si>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</si>
  <si>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</si>
  <si>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</si>
  <si>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</si>
  <si>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</si>
  <si>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</si>
  <si>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</si>
  <si>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</si>
  <si>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</si>
  <si>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</si>
  <si>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</si>
  <si>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</si>
  <si>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</si>
  <si>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</si>
  <si>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</si>
  <si>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</si>
  <si>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</si>
  <si>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</si>
  <si>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</si>
  <si>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</si>
  <si>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</si>
  <si>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</si>
  <si>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</si>
  <si>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</si>
  <si>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</si>
  <si>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</si>
  <si>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</si>
  <si>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</si>
  <si>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</si>
  <si>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</si>
  <si>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</si>
  <si>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</si>
  <si>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</si>
  <si>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</si>
  <si>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</si>
  <si>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</si>
  <si>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</si>
  <si>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</si>
  <si>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</si>
  <si>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</si>
  <si>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</si>
  <si>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</si>
  <si>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</si>
  <si>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</si>
  <si>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</si>
  <si>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</si>
  <si>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</si>
  <si>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</si>
  <si>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</si>
  <si>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</si>
  <si>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</si>
  <si>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</si>
  <si>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</si>
  <si>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</si>
  <si>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</si>
  <si>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</si>
  <si>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</si>
  <si>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</si>
  <si>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</si>
  <si>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</si>
  <si>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</si>
  <si>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</si>
  <si>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</si>
  <si>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</si>
  <si>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</si>
  <si>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</si>
  <si>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</si>
  <si>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</si>
  <si>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</si>
  <si>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</si>
  <si>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</si>
  <si>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</si>
  <si>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</si>
  <si>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</si>
  <si>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</si>
  <si>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</si>
  <si>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</si>
  <si>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</si>
  <si>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</si>
  <si>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</si>
  <si>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</si>
  <si>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</si>
  <si>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</si>
  <si>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</si>
  <si>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</si>
  <si>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</si>
  <si>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</si>
  <si>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</si>
  <si>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</si>
  <si>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</si>
  <si>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</si>
  <si>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</si>
  <si>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</si>
  <si>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</si>
  <si>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</si>
  <si>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</si>
  <si>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</si>
  <si>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</si>
  <si>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</si>
  <si>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</si>
  <si>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</si>
  <si>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</si>
  <si>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</si>
  <si>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</si>
  <si>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</si>
  <si>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</si>
  <si>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</si>
  <si>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</si>
  <si>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</si>
  <si>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</si>
  <si>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</si>
  <si>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</si>
  <si>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</si>
  <si>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</si>
  <si>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</si>
  <si>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</si>
  <si>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</si>
  <si>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</si>
  <si>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</si>
  <si>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</si>
  <si>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</si>
  <si>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</si>
  <si>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</si>
  <si>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</si>
  <si>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</si>
  <si>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</si>
  <si>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</si>
  <si>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</si>
  <si>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</si>
  <si>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</si>
  <si>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</si>
  <si>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</si>
  <si>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</si>
  <si>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</si>
  <si>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</si>
  <si>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</si>
  <si>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</si>
  <si>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</si>
  <si>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</si>
  <si>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</si>
  <si>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</si>
  <si>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</si>
  <si>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</si>
  <si>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</si>
  <si>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</si>
  <si>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</si>
  <si>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</si>
  <si>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</si>
  <si>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</si>
  <si>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</si>
  <si>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</si>
  <si>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</si>
  <si>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</si>
  <si>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</si>
  <si>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</si>
  <si>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</si>
  <si>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</si>
  <si>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</si>
  <si>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</si>
  <si>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</si>
  <si>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</si>
  <si>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</si>
  <si>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</si>
  <si>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</si>
  <si>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</si>
  <si>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</si>
  <si>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</si>
  <si>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</si>
  <si>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</si>
  <si>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</si>
  <si>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</si>
  <si>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</si>
  <si>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</si>
  <si>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</si>
  <si>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</si>
  <si>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</si>
  <si>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</si>
  <si>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</si>
  <si>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</si>
  <si>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</si>
  <si>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</si>
  <si>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</si>
  <si>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</si>
  <si>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</si>
  <si>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</si>
  <si>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</si>
  <si>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</si>
  <si>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</si>
  <si>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</si>
  <si>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</si>
  <si>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</si>
  <si>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</si>
  <si>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</si>
  <si>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</si>
  <si>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</si>
  <si>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</si>
  <si>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</si>
  <si>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</si>
  <si>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</si>
  <si>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</si>
  <si>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</si>
  <si>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</si>
  <si>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</si>
  <si>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</si>
  <si>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</si>
  <si>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</si>
  <si>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</si>
  <si>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</si>
  <si>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</si>
  <si>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</si>
  <si>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</si>
  <si>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</si>
  <si>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</si>
  <si>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</si>
  <si>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</si>
  <si>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</si>
  <si>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</si>
  <si>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</si>
  <si>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</si>
  <si>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</si>
  <si>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</si>
  <si>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</si>
  <si>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</si>
  <si>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</si>
  <si>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</si>
  <si>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</si>
  <si>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</si>
  <si>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</si>
  <si>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</si>
  <si>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</si>
  <si>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</si>
  <si>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</si>
  <si>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</si>
  <si>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</si>
  <si>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</si>
  <si>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</si>
  <si>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</si>
  <si>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</si>
  <si>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</si>
  <si>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</si>
  <si>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</si>
  <si>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</si>
  <si>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</si>
  <si>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</si>
  <si>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</si>
  <si>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</si>
  <si>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</si>
  <si>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</si>
  <si>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</si>
  <si>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</si>
  <si>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</si>
  <si>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</si>
  <si>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</si>
  <si>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</si>
  <si>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</si>
  <si>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</si>
  <si>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</si>
  <si>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</si>
  <si>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</si>
  <si>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</si>
  <si>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</si>
  <si>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</si>
  <si>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</si>
  <si>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</si>
  <si>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</si>
  <si>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</si>
  <si>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</si>
  <si>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</si>
  <si>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</si>
  <si>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</si>
  <si>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</si>
  <si>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</si>
  <si>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</si>
  <si>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</si>
  <si>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</si>
  <si>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</si>
  <si>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</si>
  <si>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</si>
  <si>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</si>
  <si>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</si>
  <si>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</si>
  <si>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</si>
  <si>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</si>
  <si>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</si>
  <si>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</si>
  <si>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</si>
  <si>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</si>
  <si>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</si>
  <si>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</si>
  <si>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</si>
  <si>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</si>
  <si>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</si>
  <si>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</si>
  <si>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</si>
  <si>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</si>
  <si>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</si>
  <si>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</si>
  <si>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</si>
  <si>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</si>
  <si>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</si>
  <si>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</si>
  <si>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</si>
  <si>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</si>
  <si>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</si>
  <si>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</si>
  <si>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</si>
  <si>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</si>
  <si>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</si>
  <si>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</si>
  <si>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</si>
  <si>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</si>
  <si>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</si>
  <si>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</si>
  <si>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</si>
  <si>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</si>
  <si>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</si>
  <si>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</si>
  <si>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</si>
  <si>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</si>
  <si>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</si>
  <si>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</si>
  <si>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</si>
  <si>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</si>
  <si>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</si>
  <si>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</si>
  <si>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</si>
  <si>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</si>
  <si>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</si>
  <si>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</si>
  <si>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</si>
  <si>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</si>
  <si>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</si>
  <si>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</si>
  <si>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</si>
  <si>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</si>
  <si>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</si>
  <si>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</si>
  <si>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</si>
  <si>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</si>
  <si>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</si>
  <si>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</si>
  <si>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</si>
  <si>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</si>
  <si>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</si>
  <si>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</si>
  <si>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</si>
  <si>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</si>
  <si>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</si>
  <si>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</si>
  <si>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</si>
  <si>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</si>
  <si>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</si>
  <si>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</si>
  <si>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</si>
  <si>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</si>
  <si>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</si>
  <si>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</si>
  <si>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</si>
  <si>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</si>
  <si>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</si>
  <si>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</si>
  <si>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</si>
  <si>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</si>
  <si>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</si>
  <si>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</si>
  <si>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</si>
  <si>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</si>
  <si>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</si>
  <si>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</si>
  <si>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</si>
  <si>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</si>
  <si>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</si>
  <si>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</si>
  <si>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</si>
  <si>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</si>
  <si>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</si>
  <si>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</si>
  <si>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</si>
  <si>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</si>
  <si>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</si>
  <si>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</si>
  <si>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</si>
  <si>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</si>
  <si>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</si>
  <si>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</si>
  <si>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</si>
  <si>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</si>
  <si>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</si>
  <si>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</si>
  <si>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</si>
  <si>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</si>
  <si>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</si>
  <si>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</si>
  <si>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</si>
  <si>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</si>
  <si>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</si>
  <si>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</si>
  <si>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</si>
  <si>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</si>
  <si>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</si>
  <si>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</si>
  <si>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</si>
  <si>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</si>
  <si>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</si>
  <si>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</si>
  <si>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</si>
  <si>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</si>
  <si>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</si>
  <si>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</si>
  <si>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</si>
  <si>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</si>
  <si>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</si>
  <si>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</si>
  <si>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</si>
  <si>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</si>
  <si>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</si>
  <si>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</si>
  <si>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</si>
  <si>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</si>
  <si>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</si>
  <si>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</si>
  <si>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</si>
  <si>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</si>
  <si>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</si>
  <si>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</si>
  <si>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</si>
  <si>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</si>
  <si>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</si>
  <si>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</si>
  <si>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</si>
  <si>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</si>
  <si>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</si>
  <si>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</si>
  <si>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</si>
  <si>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</si>
  <si>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</si>
  <si>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</si>
  <si>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</si>
  <si>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</si>
  <si>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</si>
  <si>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</si>
  <si>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</si>
  <si>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</si>
  <si>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</si>
  <si>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</si>
  <si>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</si>
  <si>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</si>
  <si>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</si>
  <si>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</si>
  <si>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</si>
  <si>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</si>
  <si>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</si>
  <si>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</si>
  <si>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</si>
  <si>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</si>
  <si>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</si>
  <si>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</si>
  <si>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</si>
  <si>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</si>
  <si>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</si>
  <si>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</si>
  <si>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</si>
  <si>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</si>
  <si>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</si>
  <si>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</si>
  <si>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</si>
  <si>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</si>
  <si>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</si>
  <si>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</si>
  <si>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</si>
  <si>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</si>
  <si>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</si>
  <si>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</si>
  <si>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</si>
  <si>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</si>
  <si>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</si>
  <si>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</si>
  <si>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</si>
  <si>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</si>
  <si>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</si>
  <si>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</si>
  <si>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</si>
  <si>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</si>
  <si>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</si>
  <si>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</si>
  <si>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</si>
  <si>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</si>
  <si>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</si>
  <si>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</si>
  <si>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</si>
  <si>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</si>
  <si>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</si>
  <si>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</si>
  <si>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</si>
  <si>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</si>
  <si>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</si>
  <si>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</si>
  <si>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</si>
  <si>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</si>
  <si>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</si>
  <si>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</si>
  <si>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</si>
  <si>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</si>
  <si>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</si>
  <si>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</si>
  <si>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</si>
  <si>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</si>
  <si>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</si>
  <si>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</si>
  <si>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</si>
  <si>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</si>
  <si>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</si>
  <si>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</si>
  <si>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</si>
  <si>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</si>
  <si>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</si>
  <si>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</si>
  <si>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</si>
  <si>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</si>
  <si>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</si>
  <si>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</si>
  <si>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</si>
  <si>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</si>
  <si>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</si>
  <si>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</si>
  <si>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</si>
  <si>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</si>
  <si>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</si>
  <si>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</si>
  <si>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</si>
  <si>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</si>
  <si>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</si>
  <si>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</si>
  <si>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</si>
  <si>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</si>
  <si>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</si>
  <si>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</si>
  <si>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</si>
  <si>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</si>
  <si>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</si>
  <si>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</si>
  <si>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</si>
  <si>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</si>
  <si>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</si>
  <si>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</si>
  <si>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</si>
  <si>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</si>
  <si>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</si>
  <si>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</si>
  <si>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</si>
  <si>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</si>
  <si>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</si>
  <si>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</si>
  <si>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</si>
  <si>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</si>
  <si>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</si>
  <si>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</si>
  <si>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</si>
  <si>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</si>
  <si>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</si>
  <si>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</si>
  <si>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</si>
  <si>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</si>
  <si>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</si>
  <si>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</si>
  <si>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</si>
  <si>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</si>
  <si>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</si>
  <si>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</si>
  <si>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</si>
  <si>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</si>
  <si>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</si>
  <si>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</si>
  <si>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</si>
  <si>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</si>
  <si>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</si>
  <si>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</si>
  <si>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</si>
  <si>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</si>
  <si>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</si>
  <si>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</si>
  <si>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</si>
  <si>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</si>
  <si>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</si>
  <si>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</si>
  <si>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</si>
  <si>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</si>
  <si>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</si>
  <si>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</si>
  <si>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</si>
  <si>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</si>
  <si>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</si>
  <si>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</si>
  <si>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</si>
  <si>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</si>
  <si>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</si>
  <si>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</si>
  <si>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</si>
  <si>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</si>
  <si>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</si>
  <si>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</si>
  <si>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</si>
  <si>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</si>
  <si>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</si>
  <si>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</si>
  <si>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</si>
  <si>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</si>
  <si>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</si>
  <si>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</si>
  <si>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</si>
  <si>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</si>
  <si>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</si>
  <si>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</si>
  <si>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</si>
  <si>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</si>
  <si>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</si>
  <si>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</si>
  <si>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</si>
  <si>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</si>
  <si>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</si>
  <si>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</si>
  <si>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</si>
  <si>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</si>
  <si>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</si>
  <si>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</si>
  <si>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</si>
  <si>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</si>
  <si>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</si>
  <si>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</si>
  <si>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</si>
  <si>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</si>
  <si>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</si>
  <si>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</si>
  <si>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</si>
  <si>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</si>
  <si>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</si>
  <si>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</si>
  <si>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</si>
  <si>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</si>
  <si>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</si>
  <si>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</si>
  <si>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</si>
  <si>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</si>
  <si>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</si>
  <si>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</si>
  <si>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</si>
  <si>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</si>
  <si>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</si>
  <si>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</si>
  <si>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</si>
  <si>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</si>
  <si>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</si>
  <si>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</si>
  <si>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</si>
  <si>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</si>
  <si>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</si>
  <si>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</si>
  <si>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</si>
  <si>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</si>
  <si>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</si>
  <si>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</si>
  <si>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</si>
  <si>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</si>
  <si>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</si>
  <si>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</si>
  <si>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</si>
  <si>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</si>
  <si>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</si>
  <si>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</si>
  <si>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</si>
  <si>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</si>
  <si>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</si>
  <si>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</si>
  <si>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</si>
  <si>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</si>
  <si>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</si>
  <si>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</si>
  <si>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</si>
  <si>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</si>
  <si>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</si>
  <si>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</si>
  <si>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</si>
  <si>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</si>
  <si>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</si>
  <si>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</si>
  <si>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</si>
  <si>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</si>
  <si>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</si>
  <si>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</si>
  <si>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</si>
  <si>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</si>
  <si>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</si>
  <si>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</si>
  <si>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</si>
  <si>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</si>
  <si>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</si>
  <si>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</si>
  <si>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</si>
  <si>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</si>
  <si>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</si>
  <si>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</si>
  <si>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</si>
  <si>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</si>
  <si>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</si>
  <si>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</si>
  <si>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</si>
  <si>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</si>
  <si>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</si>
  <si>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</si>
  <si>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</si>
  <si>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</si>
  <si>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</si>
  <si>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</si>
  <si>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</si>
  <si>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</si>
  <si>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</si>
  <si>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</si>
  <si>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</si>
  <si>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</si>
  <si>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</si>
  <si>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</si>
  <si>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</si>
  <si>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</si>
  <si>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</si>
  <si>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</si>
  <si>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</si>
  <si>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</si>
  <si>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</si>
  <si>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</si>
  <si>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</si>
  <si>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</si>
  <si>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</si>
  <si>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</si>
  <si>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</si>
  <si>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</si>
  <si>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</si>
  <si>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</si>
  <si>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</si>
  <si>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</si>
  <si>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</si>
  <si>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</si>
  <si>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</si>
  <si>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</si>
  <si>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</si>
  <si>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</si>
  <si>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</si>
  <si>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</si>
  <si>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</si>
  <si>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</si>
  <si>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</si>
  <si>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</si>
  <si>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</si>
  <si>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</si>
  <si>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</si>
  <si>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</si>
  <si>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</si>
  <si>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</si>
  <si>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</si>
  <si>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</si>
  <si>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</si>
  <si>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</si>
  <si>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</si>
  <si>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</si>
  <si>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</si>
  <si>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</si>
  <si>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</si>
  <si>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</si>
  <si>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</si>
  <si>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</si>
  <si>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</si>
  <si>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</si>
  <si>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</si>
  <si>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</si>
  <si>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</si>
  <si>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</si>
  <si>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</si>
  <si>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</si>
  <si>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</si>
  <si>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</si>
  <si>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</si>
  <si>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</si>
  <si>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</si>
  <si>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</si>
  <si>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</si>
  <si>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</si>
  <si>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</si>
  <si>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</si>
  <si>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</si>
  <si>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</si>
  <si>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</si>
  <si>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</si>
  <si>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</si>
  <si>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</si>
  <si>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</si>
  <si>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</si>
  <si>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</si>
  <si>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</si>
  <si>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</si>
  <si>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</si>
  <si>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</si>
  <si>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</si>
  <si>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</si>
  <si>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</si>
  <si>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</si>
  <si>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</si>
  <si>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</si>
  <si>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</si>
  <si>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</si>
  <si>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</si>
  <si>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</si>
  <si>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</si>
  <si>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</si>
  <si>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</si>
  <si>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</si>
  <si>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</si>
  <si>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</si>
  <si>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</si>
  <si>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</si>
  <si>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</si>
  <si>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</si>
  <si>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</si>
  <si>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</si>
  <si>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</si>
  <si>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</si>
  <si>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</si>
  <si>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</si>
  <si>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</si>
  <si>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</si>
  <si>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</si>
  <si>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</si>
  <si>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</si>
  <si>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</si>
  <si>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</si>
  <si>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</si>
  <si>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</si>
  <si>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</si>
  <si>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</si>
  <si>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</si>
  <si>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</si>
  <si>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</si>
  <si>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</si>
  <si>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</si>
  <si>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</si>
  <si>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</si>
  <si>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</si>
  <si>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</si>
  <si>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</si>
  <si>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</si>
  <si>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</si>
  <si>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</si>
  <si>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</si>
  <si>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</si>
  <si>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</si>
  <si>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</si>
  <si>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</si>
  <si>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</si>
  <si>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</si>
  <si>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</si>
  <si>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</si>
  <si>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</si>
  <si>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</si>
  <si>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</si>
  <si>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</si>
  <si>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</si>
  <si>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</si>
  <si>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</si>
  <si>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</si>
  <si>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</si>
  <si>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</si>
  <si>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</si>
  <si>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</si>
  <si>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</si>
  <si>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</si>
  <si>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</si>
  <si>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</si>
  <si>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</si>
  <si>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</si>
  <si>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</si>
  <si>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</si>
  <si>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</si>
  <si>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</si>
  <si>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</si>
  <si>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</si>
  <si>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</si>
  <si>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</si>
  <si>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</si>
  <si>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</si>
  <si>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</si>
  <si>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</si>
  <si>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</si>
  <si>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</si>
  <si>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</si>
  <si>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</si>
  <si>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</si>
  <si>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</si>
  <si>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</si>
  <si>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</si>
  <si>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</si>
  <si>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</si>
  <si>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</si>
  <si>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</si>
  <si>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</si>
  <si>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</si>
  <si>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</si>
  <si>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</si>
  <si>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</si>
  <si>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</si>
  <si>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</si>
  <si>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</si>
  <si>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</si>
  <si>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</si>
  <si>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</si>
  <si>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</si>
  <si>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</si>
  <si>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</si>
  <si>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</si>
  <si>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</si>
  <si>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</si>
  <si>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</si>
  <si>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</si>
  <si>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</si>
  <si>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</si>
  <si>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</si>
  <si>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</si>
  <si>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</si>
  <si>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</si>
  <si>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</si>
  <si>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</si>
  <si>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</si>
  <si>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</si>
  <si>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</si>
  <si>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</si>
  <si>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</si>
  <si>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</si>
  <si>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</si>
  <si>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</si>
  <si>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</si>
  <si>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</si>
  <si>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</si>
  <si>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</si>
  <si>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</si>
  <si>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</si>
  <si>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</si>
  <si>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</si>
  <si>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</si>
  <si>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</si>
  <si>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</si>
  <si>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</si>
  <si>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</si>
  <si>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</si>
  <si>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</si>
  <si>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</si>
  <si>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</si>
  <si>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</si>
  <si>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</si>
  <si>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</si>
  <si>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</si>
  <si>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</si>
  <si>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</si>
  <si>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</si>
  <si>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</si>
  <si>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</si>
  <si>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</si>
  <si>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</si>
  <si>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</si>
  <si>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</si>
  <si>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</si>
  <si>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</si>
  <si>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</si>
  <si>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</si>
  <si>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</si>
  <si>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</si>
  <si>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</si>
  <si>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</si>
  <si>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</si>
  <si>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</si>
  <si>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</si>
  <si>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</si>
  <si>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</si>
  <si>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</si>
  <si>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</si>
  <si>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</si>
  <si>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</si>
  <si>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</si>
  <si>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</si>
  <si>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</si>
  <si>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</si>
  <si>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</si>
  <si>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</si>
  <si>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</si>
  <si>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</si>
  <si>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</si>
  <si>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</si>
  <si>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</si>
  <si>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</si>
  <si>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</si>
  <si>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</si>
  <si>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</si>
  <si>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</si>
  <si>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</si>
  <si>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</si>
  <si>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</si>
  <si>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</si>
  <si>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</si>
  <si>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</si>
  <si>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</si>
  <si>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</si>
  <si>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</si>
  <si>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</si>
  <si>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</si>
  <si>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</si>
  <si>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</si>
  <si>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</si>
  <si>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</si>
  <si>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</si>
  <si>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</si>
  <si>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</si>
  <si>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</si>
  <si>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</si>
  <si>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</si>
  <si>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</si>
  <si>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</si>
  <si>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</si>
  <si>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</si>
  <si>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</si>
  <si>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</si>
  <si>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</si>
  <si>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</si>
  <si>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</si>
  <si>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</si>
  <si>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</si>
  <si>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</si>
  <si>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</si>
  <si>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</si>
  <si>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</si>
  <si>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</si>
  <si>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</si>
  <si>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</si>
  <si>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</si>
  <si>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</si>
  <si>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</si>
  <si>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</si>
  <si>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</si>
  <si>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</si>
  <si>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</si>
  <si>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</si>
  <si>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</si>
  <si>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</si>
  <si>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</si>
  <si>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</si>
  <si>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</si>
  <si>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</si>
  <si>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</si>
  <si>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</si>
  <si>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</si>
  <si>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</si>
  <si>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</si>
  <si>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</si>
  <si>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</si>
  <si>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</si>
  <si>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</si>
  <si>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</si>
  <si>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</si>
  <si>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</si>
  <si>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</si>
  <si>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</si>
  <si>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</si>
  <si>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</si>
  <si>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</si>
  <si>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</si>
  <si>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</si>
  <si>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</si>
  <si>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</si>
  <si>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</si>
  <si>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</si>
  <si>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</si>
  <si>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</si>
  <si>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</si>
  <si>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</si>
  <si>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</si>
  <si>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</si>
  <si>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</si>
  <si>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</si>
  <si>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</si>
  <si>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</si>
  <si>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</si>
  <si>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</si>
  <si>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</si>
  <si>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</si>
  <si>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</si>
  <si>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</si>
  <si>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</si>
  <si>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</si>
  <si>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</si>
  <si>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</si>
  <si>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</si>
  <si>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</si>
  <si>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</si>
  <si>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</si>
  <si>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</si>
  <si>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</si>
  <si>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</si>
  <si>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</si>
  <si>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</si>
  <si>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</si>
  <si>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</si>
  <si>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</si>
  <si>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</si>
  <si>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</si>
  <si>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</si>
  <si>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</si>
  <si>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</si>
  <si>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</si>
  <si>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</si>
  <si>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</si>
  <si>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</si>
  <si>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</si>
  <si>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</si>
  <si>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</si>
  <si>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</si>
  <si>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</si>
  <si>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</si>
  <si>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</si>
  <si>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</si>
  <si>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</si>
  <si>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</si>
  <si>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</si>
  <si>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</si>
  <si>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</si>
  <si>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</si>
  <si>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</si>
  <si>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</si>
  <si>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</si>
  <si>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</si>
  <si>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</si>
  <si>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</si>
  <si>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</si>
  <si>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</si>
  <si>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</si>
  <si>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</si>
  <si>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</si>
  <si>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</si>
  <si>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</si>
  <si>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</si>
  <si>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</si>
  <si>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</si>
  <si>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</si>
  <si>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</si>
  <si>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</si>
  <si>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</si>
  <si>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</si>
  <si>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</si>
  <si>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</si>
  <si>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</si>
  <si>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</si>
  <si>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</si>
  <si>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</si>
  <si>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</si>
  <si>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</si>
  <si>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</si>
  <si>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</si>
  <si>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</si>
  <si>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</si>
  <si>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</si>
  <si>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</si>
  <si>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</si>
  <si>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</si>
  <si>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</si>
  <si>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</si>
  <si>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</si>
  <si>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</si>
  <si>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</si>
  <si>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</si>
  <si>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</si>
  <si>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</si>
  <si>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</si>
  <si>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</si>
  <si>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</si>
  <si>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</si>
  <si>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</si>
  <si>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</si>
  <si>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</si>
  <si>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</si>
  <si>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</si>
  <si>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</si>
  <si>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</si>
  <si>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</si>
  <si>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</si>
  <si>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</si>
  <si>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</si>
  <si>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</si>
  <si>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</si>
  <si>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</si>
  <si>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</si>
  <si>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</si>
  <si>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</si>
  <si>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</si>
  <si>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</si>
  <si>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</si>
  <si>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</si>
  <si>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</si>
  <si>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</si>
  <si>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</si>
  <si>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</si>
  <si>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</si>
  <si>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</si>
  <si>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</si>
  <si>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</si>
  <si>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</si>
  <si>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</si>
  <si>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</si>
  <si>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</si>
  <si>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</si>
  <si>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</si>
  <si>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</si>
  <si>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</si>
  <si>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</si>
  <si>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</si>
  <si>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</si>
  <si>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</si>
  <si>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</si>
  <si>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</si>
  <si>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</si>
  <si>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</si>
  <si>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</si>
  <si>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</si>
  <si>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</si>
  <si>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</si>
  <si>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</si>
  <si>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</si>
  <si>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</si>
  <si>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</si>
  <si>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</si>
  <si>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</si>
  <si>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</si>
  <si>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</si>
  <si>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</si>
  <si>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</si>
  <si>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</si>
  <si>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</si>
  <si>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</si>
  <si>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</si>
  <si>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</si>
  <si>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</si>
  <si>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</si>
  <si>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</si>
  <si>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</si>
  <si>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</si>
  <si>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</si>
  <si>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</si>
  <si>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</si>
  <si>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</si>
  <si>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</si>
  <si>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</si>
  <si>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</si>
  <si>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</si>
  <si>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</si>
  <si>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</si>
  <si>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</si>
  <si>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</si>
  <si>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</si>
  <si>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</si>
  <si>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</si>
  <si>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</si>
  <si>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</si>
  <si>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</si>
  <si>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</si>
  <si>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</si>
  <si>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</si>
  <si>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</si>
  <si>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</si>
  <si>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</si>
  <si>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</si>
  <si>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</si>
  <si>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</si>
  <si>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</si>
  <si>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</si>
  <si>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</si>
  <si>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</si>
  <si>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</si>
  <si>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</si>
  <si>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</si>
  <si>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</si>
  <si>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</si>
  <si>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</si>
  <si>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</si>
  <si>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</si>
  <si>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</si>
  <si>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</si>
  <si>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</si>
  <si>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</si>
  <si>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</si>
  <si>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</si>
  <si>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</si>
  <si>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</si>
  <si>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</si>
  <si>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</si>
  <si>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</si>
  <si>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</si>
  <si>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</si>
  <si>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</si>
  <si>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</si>
  <si>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</si>
  <si>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</si>
  <si>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</si>
  <si>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</si>
  <si>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</si>
  <si>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</si>
  <si>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</si>
  <si>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</si>
  <si>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</si>
  <si>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</si>
  <si>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</si>
  <si>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</si>
  <si>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</si>
  <si>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</si>
  <si>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</si>
  <si>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</si>
  <si>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</si>
  <si>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</si>
  <si>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</si>
  <si>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</si>
  <si>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</si>
  <si>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</si>
  <si>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</si>
  <si>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</si>
  <si>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</si>
  <si>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</si>
  <si>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</si>
  <si>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</si>
  <si>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</si>
  <si>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</si>
  <si>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</si>
  <si>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</si>
  <si>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</si>
  <si>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</si>
  <si>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</si>
  <si>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</si>
  <si>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</si>
  <si>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</si>
  <si>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</si>
  <si>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</si>
  <si>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</si>
  <si>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</si>
  <si>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</si>
  <si>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</si>
  <si>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</si>
  <si>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</si>
  <si>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</si>
  <si>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</si>
  <si>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</si>
  <si>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</si>
  <si>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</si>
  <si>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</si>
  <si>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</si>
  <si>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</si>
  <si>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</si>
  <si>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</si>
  <si>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</si>
  <si>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</si>
  <si>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</si>
  <si>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</si>
  <si>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</si>
  <si>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</si>
  <si>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</si>
  <si>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</si>
  <si>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</si>
  <si>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</si>
  <si>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</si>
  <si>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</si>
  <si>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</si>
  <si>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</si>
  <si>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</si>
  <si>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</si>
  <si>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</si>
  <si>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</si>
  <si>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</si>
  <si>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</si>
  <si>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</si>
  <si>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</si>
  <si>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</si>
  <si>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</si>
  <si>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</si>
  <si>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</si>
  <si>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</si>
  <si>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</si>
  <si>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</si>
  <si>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</si>
  <si>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</si>
  <si>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</si>
  <si>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</si>
  <si>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</si>
  <si>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</si>
  <si>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</si>
  <si>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</si>
  <si>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</si>
  <si>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</si>
  <si>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</si>
  <si>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</si>
  <si>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</si>
  <si>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</si>
  <si>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</si>
  <si>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</si>
  <si>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</si>
  <si>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</si>
  <si>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</si>
  <si>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</si>
  <si>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</si>
  <si>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</si>
  <si>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</si>
  <si>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</si>
  <si>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</si>
  <si>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</si>
  <si>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</si>
  <si>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</si>
  <si>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</si>
  <si>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</si>
  <si>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</si>
  <si>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</si>
  <si>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</si>
  <si>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</si>
  <si>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</si>
  <si>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</si>
  <si>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</si>
  <si>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</si>
  <si>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</si>
  <si>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</si>
  <si>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</si>
  <si>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</si>
  <si>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</si>
  <si>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</si>
  <si>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</si>
  <si>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</si>
  <si>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</si>
  <si>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</si>
  <si>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</si>
  <si>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</si>
  <si>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</si>
  <si>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</si>
  <si>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</si>
  <si>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</si>
  <si>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</si>
  <si>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</si>
  <si>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</si>
  <si>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</si>
  <si>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</si>
  <si>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</si>
  <si>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</si>
  <si>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</si>
  <si>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</si>
  <si>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</si>
  <si>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</si>
  <si>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</si>
  <si>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</si>
  <si>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</si>
  <si>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</si>
  <si>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</si>
  <si>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</si>
  <si>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</si>
  <si>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</si>
  <si>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</si>
  <si>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</si>
  <si>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</si>
  <si>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</si>
  <si>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</si>
  <si>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</si>
  <si>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</si>
  <si>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</si>
  <si>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</si>
  <si>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</si>
  <si>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</si>
  <si>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</si>
  <si>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</si>
  <si>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</si>
  <si>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</si>
  <si>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</si>
  <si>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</si>
  <si>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</si>
  <si>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</si>
  <si>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</si>
  <si>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</si>
  <si>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</si>
  <si>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</si>
  <si>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</si>
  <si>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</si>
  <si>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</si>
  <si>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</si>
  <si>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</si>
  <si>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</si>
  <si>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</si>
  <si>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</si>
  <si>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</si>
  <si>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</si>
  <si>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</si>
  <si>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</si>
  <si>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</si>
  <si>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</si>
  <si>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</si>
  <si>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</si>
  <si>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</si>
  <si>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</si>
  <si>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</si>
  <si>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</si>
  <si>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</si>
  <si>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</si>
  <si>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</si>
  <si>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</si>
  <si>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</si>
  <si>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</si>
  <si>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</si>
  <si>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</si>
  <si>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</si>
  <si>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</si>
  <si>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</si>
  <si>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</si>
  <si>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</si>
  <si>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</si>
  <si>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</si>
  <si>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</si>
  <si>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</si>
  <si>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</si>
  <si>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</si>
  <si>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</si>
  <si>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</si>
  <si>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</si>
  <si>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</si>
  <si>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</si>
  <si>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</si>
  <si>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</si>
  <si>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</si>
  <si>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</si>
  <si>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</si>
  <si>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</si>
  <si>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</si>
  <si>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</si>
  <si>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</si>
  <si>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</si>
  <si>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</si>
  <si>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</si>
  <si>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</si>
  <si>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</si>
  <si>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</si>
  <si>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</si>
  <si>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</si>
  <si>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</si>
  <si>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</si>
  <si>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</si>
  <si>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</si>
  <si>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</si>
  <si>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</si>
  <si>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</si>
  <si>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</si>
  <si>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</si>
  <si>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</si>
  <si>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</si>
  <si>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</si>
  <si>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</si>
  <si>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</si>
  <si>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</si>
  <si>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</si>
  <si>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</si>
  <si>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</si>
  <si>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</si>
  <si>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</si>
  <si>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</si>
  <si>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</si>
  <si>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</si>
  <si>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</si>
  <si>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</si>
  <si>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</si>
  <si>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</si>
  <si>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</si>
  <si>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</si>
  <si>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</si>
  <si>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</si>
  <si>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</si>
  <si>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</si>
  <si>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</si>
  <si>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</si>
  <si>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</si>
  <si>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</si>
  <si>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</si>
  <si>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</si>
  <si>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</si>
  <si>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</si>
  <si>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</si>
  <si>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</si>
  <si>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</si>
  <si>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</si>
  <si>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</si>
  <si>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</si>
  <si>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</si>
  <si>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</si>
  <si>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</si>
  <si>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</si>
  <si>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</si>
  <si>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</si>
  <si>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</si>
  <si>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</si>
  <si>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</si>
  <si>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</si>
  <si>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</si>
  <si>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</si>
  <si>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</si>
  <si>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</si>
  <si>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</si>
  <si>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</si>
  <si>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</si>
  <si>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</si>
  <si>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</si>
  <si>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</si>
  <si>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</si>
  <si>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</si>
  <si>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</si>
  <si>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</si>
  <si>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</si>
  <si>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</si>
  <si>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</si>
  <si>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</si>
  <si>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</si>
  <si>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</si>
  <si>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</si>
  <si>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</si>
  <si>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</si>
  <si>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</si>
  <si>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</si>
  <si>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</si>
  <si>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</si>
  <si>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</si>
  <si>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</si>
  <si>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</si>
  <si>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</si>
  <si>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</si>
  <si>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</si>
  <si>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</si>
  <si>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</si>
  <si>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</si>
  <si>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</si>
  <si>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</si>
  <si>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</si>
  <si>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</si>
  <si>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</si>
  <si>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</si>
  <si>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</si>
  <si>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</si>
  <si>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</si>
  <si>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</si>
  <si>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</si>
  <si>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</si>
  <si>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</si>
  <si>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</si>
  <si>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</si>
  <si>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</si>
  <si>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</si>
  <si>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</si>
  <si>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</si>
  <si>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</si>
  <si>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</si>
  <si>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</si>
  <si>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</si>
  <si>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</si>
  <si>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</si>
  <si>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</si>
  <si>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</si>
  <si>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</si>
  <si>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</si>
  <si>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</si>
  <si>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</si>
  <si>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</si>
  <si>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</si>
  <si>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</si>
  <si>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</si>
  <si>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</si>
  <si>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</si>
  <si>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</si>
  <si>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</si>
  <si>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</si>
  <si>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</si>
  <si>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</si>
  <si>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</si>
  <si>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</si>
  <si>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</si>
  <si>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</si>
  <si>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</si>
  <si>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</si>
  <si>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</si>
  <si>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</si>
  <si>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</si>
  <si>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</si>
  <si>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</si>
  <si>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</si>
  <si>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</si>
  <si>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</si>
  <si>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</si>
  <si>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</si>
  <si>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</si>
  <si>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</si>
  <si>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</si>
  <si>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</si>
  <si>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</si>
  <si>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</si>
  <si>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</si>
  <si>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</si>
  <si>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</si>
  <si>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</si>
  <si>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</si>
  <si>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</si>
  <si>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</si>
  <si>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</si>
  <si>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</si>
  <si>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</si>
  <si>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</si>
  <si>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</si>
  <si>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</si>
  <si>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</si>
  <si>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</si>
  <si>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</si>
  <si>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</si>
  <si>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</si>
  <si>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</si>
  <si>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</si>
  <si>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</si>
  <si>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</si>
  <si>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</si>
  <si>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</si>
  <si>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</si>
  <si>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</si>
  <si>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</si>
  <si>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</si>
  <si>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</si>
  <si>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</si>
  <si>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</si>
  <si>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</si>
  <si>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</si>
  <si>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</si>
  <si>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</si>
  <si>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</si>
  <si>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</si>
  <si>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</si>
  <si>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</si>
  <si>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</si>
  <si>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</si>
  <si>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</si>
  <si>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</si>
  <si>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</si>
  <si>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</si>
  <si>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</si>
  <si>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</si>
  <si>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</si>
  <si>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</si>
  <si>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</si>
  <si>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</si>
  <si>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</si>
  <si>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</si>
  <si>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</si>
  <si>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</si>
  <si>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</si>
  <si>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</si>
  <si>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</si>
  <si>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</si>
  <si>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</si>
  <si>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</si>
  <si>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</si>
  <si>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</si>
  <si>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</si>
  <si>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</si>
  <si>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</si>
  <si>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</si>
  <si>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</si>
  <si>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</si>
  <si>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</si>
  <si>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</si>
  <si>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</si>
  <si>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</si>
  <si>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</si>
  <si>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</si>
  <si>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</si>
  <si>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</si>
  <si>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</si>
  <si>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</si>
  <si>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</si>
  <si>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</si>
  <si>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</si>
  <si>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</si>
  <si>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</si>
  <si>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</si>
  <si>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</si>
  <si>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</si>
  <si>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</si>
  <si>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</si>
  <si>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</si>
  <si>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</si>
  <si>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</si>
  <si>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</si>
  <si>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</si>
  <si>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</si>
  <si>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</si>
  <si>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</si>
  <si>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</si>
  <si>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</si>
  <si>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</si>
  <si>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</si>
  <si>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</si>
  <si>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</si>
  <si>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</si>
  <si>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</si>
  <si>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</si>
  <si>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</si>
  <si>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</si>
  <si>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</si>
  <si>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</si>
  <si>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</si>
  <si>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</si>
  <si>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</si>
  <si>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</si>
  <si>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</si>
  <si>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</si>
  <si>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</si>
  <si>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</si>
  <si>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</si>
  <si>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</si>
  <si>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</si>
  <si>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</si>
  <si>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</si>
  <si>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</si>
  <si>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</si>
  <si>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</si>
  <si>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</si>
  <si>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</si>
  <si>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</si>
  <si>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</si>
  <si>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</si>
  <si>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</si>
  <si>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</si>
  <si>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</si>
  <si>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</si>
  <si>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</si>
  <si>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</si>
  <si>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</si>
  <si>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</si>
  <si>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</si>
  <si>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</si>
  <si>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</si>
  <si>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</si>
  <si>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</si>
  <si>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</si>
  <si>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</si>
  <si>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</si>
  <si>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</si>
  <si>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</si>
  <si>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</si>
  <si>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</si>
  <si>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</si>
  <si>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</si>
  <si>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</si>
  <si>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</si>
  <si>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</si>
  <si>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</si>
  <si>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</si>
  <si>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</si>
  <si>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</si>
  <si>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</si>
  <si>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</si>
  <si>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</si>
  <si>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</si>
  <si>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</si>
  <si>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</si>
  <si>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</si>
  <si>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</si>
  <si>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</si>
  <si>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</si>
  <si>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</si>
  <si>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</si>
  <si>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</si>
  <si>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</si>
  <si>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</si>
  <si>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</si>
  <si>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</si>
  <si>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</si>
  <si>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</si>
  <si>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</si>
  <si>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</si>
  <si>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</si>
  <si>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</si>
  <si>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</si>
  <si>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</si>
  <si>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</si>
  <si>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</si>
  <si>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</si>
  <si>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</si>
  <si>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</si>
  <si>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</si>
  <si>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</si>
  <si>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</si>
  <si>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</si>
  <si>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</si>
  <si>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</si>
  <si>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</si>
  <si>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</si>
  <si>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</si>
  <si>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</si>
  <si>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</si>
  <si>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</si>
  <si>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</si>
  <si>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</si>
  <si>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</si>
  <si>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</si>
  <si>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</si>
  <si>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</si>
  <si>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</si>
  <si>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</si>
  <si>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</si>
  <si>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</si>
  <si>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</si>
  <si>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</si>
  <si>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</si>
  <si>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</si>
  <si>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</si>
  <si>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</si>
  <si>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</si>
  <si>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</si>
  <si>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</si>
  <si>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</si>
  <si>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</si>
  <si>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</si>
  <si>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</si>
  <si>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</si>
  <si>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</si>
  <si>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</si>
  <si>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</si>
  <si>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</si>
  <si>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</si>
  <si>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</si>
  <si>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</si>
  <si>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</si>
  <si>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</si>
  <si>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</si>
  <si>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</si>
  <si>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</si>
  <si>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</si>
  <si>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</si>
  <si>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</si>
  <si>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</si>
  <si>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</si>
  <si>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</si>
  <si>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</si>
  <si>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</si>
  <si>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</si>
  <si>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</si>
  <si>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</si>
  <si>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</si>
  <si>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</si>
  <si>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</si>
  <si>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</si>
  <si>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</si>
  <si>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</si>
  <si>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</si>
  <si>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</si>
  <si>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</si>
  <si>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</si>
  <si>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</si>
  <si>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</si>
  <si>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</si>
  <si>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</si>
  <si>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</si>
  <si>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</si>
  <si>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</si>
  <si>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</si>
  <si>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</si>
  <si>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</si>
  <si>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</si>
  <si>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</si>
  <si>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</si>
  <si>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</si>
  <si>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</si>
  <si>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</si>
  <si>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</si>
  <si>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</si>
  <si>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</si>
  <si>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</si>
  <si>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</si>
  <si>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</si>
  <si>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</si>
  <si>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</si>
  <si>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</si>
  <si>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</si>
  <si>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</si>
  <si>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</si>
  <si>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</si>
  <si>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</si>
  <si>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</si>
  <si>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</si>
  <si>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</si>
  <si>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</si>
  <si>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</si>
  <si>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</si>
  <si>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</si>
  <si>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</si>
  <si>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</si>
  <si>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</si>
  <si>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</si>
  <si>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</si>
  <si>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</si>
  <si>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</si>
  <si>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</si>
  <si>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</si>
  <si>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</si>
  <si>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</si>
  <si>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</si>
  <si>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</si>
  <si>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</si>
  <si>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</si>
  <si>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</si>
  <si>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</si>
  <si>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</si>
  <si>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</si>
  <si>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</si>
  <si>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</si>
  <si>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</si>
  <si>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</si>
  <si>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</si>
  <si>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</si>
  <si>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</si>
  <si>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</si>
  <si>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</si>
  <si>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</si>
  <si>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</si>
  <si>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</si>
  <si>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</si>
  <si>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</si>
  <si>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</si>
  <si>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</si>
  <si>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</si>
  <si>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</si>
  <si>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</si>
  <si>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</si>
  <si>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</si>
  <si>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</si>
  <si>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</si>
  <si>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</si>
  <si>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</si>
  <si>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</si>
  <si>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</si>
  <si>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</si>
  <si>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</si>
  <si>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</si>
  <si>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</si>
  <si>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</si>
  <si>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</si>
  <si>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</si>
  <si>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</si>
  <si>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</si>
  <si>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</si>
  <si>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</si>
  <si>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</si>
  <si>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</si>
  <si>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</si>
  <si>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</si>
  <si>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</si>
  <si>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</si>
  <si>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</si>
  <si>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</si>
  <si>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</si>
  <si>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</si>
  <si>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</si>
  <si>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</si>
  <si>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</si>
  <si>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</si>
  <si>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</si>
  <si>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</si>
  <si>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</si>
  <si>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</si>
  <si>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</si>
  <si>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</si>
  <si>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</si>
  <si>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</si>
  <si>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</si>
  <si>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</si>
  <si>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</si>
  <si>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</si>
  <si>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</si>
  <si>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</si>
  <si>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</si>
  <si>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</si>
  <si>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</si>
  <si>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</si>
  <si>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</si>
  <si>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</si>
  <si>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</si>
  <si>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</si>
  <si>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</si>
  <si>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</si>
  <si>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</si>
  <si>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</si>
  <si>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</si>
  <si>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</si>
  <si>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</si>
  <si>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</si>
  <si>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</si>
  <si>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</si>
  <si>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</si>
  <si>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</si>
  <si>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</si>
  <si>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</si>
  <si>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</si>
  <si>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</si>
  <si>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</si>
  <si>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</si>
  <si>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</si>
  <si>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</si>
  <si>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</si>
  <si>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</si>
  <si>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</si>
  <si>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</si>
  <si>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</si>
  <si>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</si>
  <si>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</si>
  <si>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</si>
  <si>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</si>
  <si>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</si>
  <si>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</si>
  <si>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</si>
  <si>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</si>
  <si>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</si>
  <si>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</si>
  <si>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</si>
  <si>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</si>
  <si>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</si>
  <si>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</si>
  <si>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</si>
  <si>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</si>
  <si>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</si>
  <si>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</si>
  <si>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</si>
  <si>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</si>
  <si>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</si>
  <si>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</si>
  <si>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</si>
  <si>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</si>
  <si>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</si>
  <si>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</si>
  <si>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</si>
  <si>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</si>
  <si>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</si>
  <si>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</si>
  <si>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</si>
  <si>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</si>
  <si>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</si>
  <si>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</si>
  <si>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</si>
  <si>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</si>
  <si>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</si>
  <si>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</si>
  <si>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</si>
  <si>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</si>
  <si>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</si>
  <si>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</si>
  <si>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</si>
  <si>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</si>
  <si>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</si>
  <si>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</si>
  <si>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</si>
  <si>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</si>
  <si>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</si>
  <si>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</si>
  <si>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</si>
  <si>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</si>
  <si>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</si>
  <si>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</si>
  <si>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</si>
  <si>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</si>
  <si>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</si>
  <si>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</si>
  <si>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</si>
  <si>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</si>
  <si>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</si>
  <si>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</si>
  <si>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</si>
  <si>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</si>
  <si>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</si>
  <si>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</si>
  <si>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</si>
  <si>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</si>
  <si>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</si>
  <si>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</si>
  <si>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</si>
  <si>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</si>
  <si>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</si>
  <si>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</si>
  <si>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</si>
  <si>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</si>
  <si>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</si>
  <si>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</si>
  <si>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</si>
  <si>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</si>
  <si>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</si>
  <si>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</si>
  <si>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</si>
  <si>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</si>
  <si>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</si>
  <si>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</si>
  <si>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</si>
  <si>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</si>
  <si>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</si>
  <si>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</si>
  <si>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</si>
  <si>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</si>
  <si>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</si>
  <si>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</si>
  <si>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</si>
  <si>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</si>
  <si>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</si>
  <si>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</si>
  <si>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</si>
  <si>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</si>
  <si>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</si>
  <si>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</si>
  <si>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</si>
  <si>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</si>
  <si>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</si>
  <si>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</si>
  <si>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</si>
  <si>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</si>
  <si>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</si>
  <si>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</si>
  <si>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</si>
  <si>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</si>
  <si>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</si>
  <si>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</si>
  <si>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</si>
  <si>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</si>
  <si>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</si>
  <si>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</si>
  <si>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</si>
  <si>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</si>
  <si>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</si>
  <si>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</si>
  <si>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</si>
  <si>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</si>
  <si>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</si>
  <si>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</si>
  <si>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</si>
  <si>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</si>
  <si>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</si>
  <si>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</si>
  <si>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</si>
  <si>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</si>
  <si>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</si>
  <si>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</si>
  <si>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</si>
  <si>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</si>
  <si>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</si>
  <si>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</si>
  <si>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</si>
  <si>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</si>
  <si>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</si>
  <si>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</si>
  <si>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</si>
  <si>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</si>
  <si>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</si>
  <si>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</si>
  <si>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</si>
  <si>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</si>
  <si>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</si>
  <si>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</si>
  <si>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</si>
  <si>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</si>
  <si>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</si>
  <si>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</si>
  <si>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</si>
  <si>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</si>
  <si>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</si>
  <si>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</si>
  <si>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</si>
  <si>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</si>
  <si>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</si>
  <si>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</si>
  <si>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</si>
  <si>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</si>
  <si>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</si>
  <si>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</si>
  <si>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</si>
  <si>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</si>
  <si>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</si>
  <si>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</si>
  <si>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</si>
  <si>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</si>
  <si>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</si>
  <si>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</si>
  <si>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</si>
  <si>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</si>
  <si>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</si>
  <si>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</si>
  <si>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</si>
  <si>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</si>
  <si>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</si>
  <si>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</si>
  <si>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</si>
  <si>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</si>
  <si>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</si>
  <si>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</si>
  <si>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</si>
  <si>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</si>
  <si>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</si>
  <si>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</si>
  <si>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</si>
  <si>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</si>
  <si>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</si>
  <si>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</si>
  <si>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</si>
  <si>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</si>
  <si>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</si>
  <si>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</si>
  <si>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</si>
  <si>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</si>
  <si>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</si>
  <si>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</si>
  <si>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</si>
  <si>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</si>
  <si>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</si>
  <si>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</si>
  <si>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</si>
  <si>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</si>
  <si>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</si>
  <si>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</si>
  <si>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</si>
  <si>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</si>
  <si>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</si>
  <si>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</si>
  <si>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</si>
  <si>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</si>
  <si>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</si>
  <si>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</si>
  <si>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</si>
  <si>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</si>
  <si>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</si>
  <si>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</si>
  <si>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</si>
  <si>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</si>
  <si>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</si>
  <si>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</si>
  <si>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</si>
  <si>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</si>
  <si>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</si>
  <si>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</si>
  <si>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</si>
  <si>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</si>
  <si>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</si>
  <si>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</si>
  <si>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</si>
  <si>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</si>
  <si>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</si>
  <si>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</si>
  <si>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</si>
  <si>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</si>
  <si>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</si>
  <si>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</si>
  <si>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</si>
  <si>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</si>
  <si>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</si>
  <si>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</si>
  <si>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</si>
  <si>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</si>
  <si>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</si>
  <si>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</si>
  <si>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</si>
  <si>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</si>
  <si>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</si>
  <si>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</si>
  <si>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</si>
  <si>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</si>
  <si>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</si>
  <si>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</si>
  <si>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</si>
  <si>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</si>
  <si>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</si>
  <si>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</si>
  <si>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</si>
  <si>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</si>
  <si>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</si>
  <si>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</si>
  <si>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</si>
  <si>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</si>
  <si>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</si>
  <si>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</si>
  <si>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</si>
  <si>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</si>
  <si>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</si>
  <si>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</si>
  <si>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</si>
  <si>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</si>
  <si>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</si>
  <si>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</si>
  <si>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</si>
  <si>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</si>
  <si>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</si>
  <si>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</si>
  <si>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</si>
  <si>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</si>
  <si>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</si>
  <si>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</si>
  <si>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</si>
  <si>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</si>
  <si>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</si>
  <si>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</si>
  <si>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</si>
  <si>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</si>
  <si>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</si>
  <si>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</si>
  <si>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</si>
  <si>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</si>
  <si>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</si>
  <si>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</si>
  <si>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</si>
  <si>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</si>
  <si>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</si>
  <si>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</si>
  <si>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</si>
  <si>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</si>
  <si>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</si>
  <si>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</si>
  <si>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</si>
  <si>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</si>
  <si>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</si>
  <si>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</si>
  <si>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</si>
  <si>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</si>
  <si>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</si>
  <si>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</si>
  <si>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</si>
  <si>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</si>
  <si>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</si>
  <si>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</si>
  <si>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</si>
  <si>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</si>
  <si>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</si>
  <si>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</si>
  <si>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</si>
  <si>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</si>
  <si>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</si>
  <si>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</si>
  <si>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</si>
  <si>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</si>
  <si>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</si>
  <si>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</si>
  <si>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</si>
  <si>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</si>
  <si>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</si>
  <si>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</si>
  <si>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</si>
  <si>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</si>
  <si>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</si>
  <si>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</si>
  <si>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</si>
  <si>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</si>
  <si>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</si>
  <si>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</si>
  <si>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</si>
  <si>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</si>
  <si>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</si>
  <si>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</si>
  <si>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</si>
  <si>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</si>
  <si>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</si>
  <si>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</si>
  <si>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</si>
  <si>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</si>
  <si>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</si>
  <si>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</si>
  <si>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</si>
  <si>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</si>
  <si>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</si>
  <si>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</si>
  <si>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</si>
  <si>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</si>
  <si>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</si>
  <si>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</si>
  <si>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</si>
  <si>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</si>
  <si>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</si>
  <si>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</si>
  <si>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</si>
  <si>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</si>
  <si>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</si>
  <si>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</si>
  <si>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</si>
  <si>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</si>
  <si>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</si>
  <si>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</si>
  <si>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</si>
  <si>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</si>
  <si>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</si>
  <si>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</si>
  <si>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</si>
  <si>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</si>
  <si>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</si>
  <si>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</si>
  <si>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</si>
  <si>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</si>
  <si>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</si>
  <si>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</si>
  <si>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</si>
  <si>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</si>
  <si>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</si>
  <si>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</si>
  <si>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</si>
  <si>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</si>
  <si>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</si>
  <si>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</si>
  <si>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</si>
  <si>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</si>
  <si>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</si>
  <si>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</si>
  <si>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</si>
  <si>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</si>
  <si>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</si>
  <si>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</si>
  <si>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</si>
  <si>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</si>
  <si>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</si>
  <si>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</si>
  <si>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</si>
  <si>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</si>
  <si>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</si>
  <si>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</si>
  <si>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</si>
  <si>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</si>
  <si>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</si>
  <si>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</si>
  <si>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</si>
  <si>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</si>
  <si>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</si>
  <si>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</si>
  <si>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</si>
  <si>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</si>
  <si>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</si>
  <si>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</si>
  <si>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</si>
  <si>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</si>
  <si>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</si>
  <si>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</si>
  <si>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</si>
  <si>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</si>
  <si>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</si>
  <si>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</si>
  <si>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</si>
  <si>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</si>
  <si>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</si>
  <si>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</si>
  <si>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</si>
  <si>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</si>
  <si>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</si>
  <si>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</si>
  <si>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</si>
  <si>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</si>
  <si>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</si>
  <si>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</si>
  <si>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</si>
  <si>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</si>
  <si>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</si>
  <si>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</si>
  <si>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</si>
  <si>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</si>
  <si>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</si>
  <si>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</si>
  <si>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</si>
  <si>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</si>
  <si>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</si>
  <si>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</si>
  <si>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</si>
  <si>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</si>
  <si>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</si>
  <si>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</si>
  <si>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</si>
  <si>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</si>
  <si>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</si>
  <si>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</si>
  <si>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</si>
  <si>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</si>
  <si>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</si>
  <si>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</si>
  <si>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</si>
  <si>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</si>
  <si>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</si>
  <si>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</si>
  <si>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</si>
  <si>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</si>
  <si>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</si>
  <si>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</si>
  <si>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</si>
  <si>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</si>
  <si>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</si>
  <si>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</si>
  <si>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</si>
  <si>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</si>
  <si>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</si>
  <si>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</si>
  <si>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</si>
  <si>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</si>
  <si>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</si>
  <si>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</si>
  <si>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</si>
  <si>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</si>
  <si>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</si>
  <si>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</si>
  <si>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</si>
  <si>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</si>
  <si>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</si>
  <si>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</si>
  <si>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</si>
  <si>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</si>
  <si>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</si>
  <si>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</si>
  <si>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</si>
  <si>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</si>
  <si>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</si>
  <si>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</si>
  <si>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</si>
  <si>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</si>
  <si>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</si>
  <si>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</si>
  <si>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</si>
  <si>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</si>
  <si>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</si>
  <si>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</si>
  <si>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</si>
  <si>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</si>
  <si>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</si>
  <si>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</si>
  <si>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</si>
  <si>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</si>
  <si>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</si>
  <si>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</si>
  <si>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</si>
  <si>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</si>
  <si>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</si>
  <si>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</si>
  <si>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</si>
  <si>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</si>
  <si>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</si>
  <si>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</si>
  <si>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</si>
  <si>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</si>
  <si>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</si>
  <si>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</si>
  <si>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</si>
  <si>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</si>
  <si>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</si>
  <si>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</si>
  <si>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</si>
  <si>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</si>
  <si>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</si>
  <si>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</si>
  <si>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</si>
  <si>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</si>
  <si>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</si>
  <si>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</si>
  <si>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</si>
  <si>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</si>
  <si>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</si>
  <si>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</si>
  <si>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</si>
  <si>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</si>
  <si>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</si>
  <si>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</si>
  <si>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</si>
  <si>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</si>
  <si>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</si>
  <si>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</si>
  <si>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</si>
  <si>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</si>
  <si>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</si>
  <si>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</si>
  <si>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</si>
  <si>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</si>
  <si>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</si>
  <si>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</si>
  <si>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</si>
  <si>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</si>
  <si>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</si>
  <si>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</si>
  <si>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</si>
  <si>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</si>
  <si>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</si>
  <si>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</si>
  <si>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</si>
  <si>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</si>
  <si>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</si>
  <si>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</si>
  <si>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</si>
  <si>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</si>
  <si>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</si>
  <si>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</si>
  <si>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</si>
  <si>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</si>
  <si>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</si>
  <si>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</si>
  <si>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</si>
  <si>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</si>
  <si>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</si>
  <si>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</si>
  <si>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</si>
  <si>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</si>
  <si>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</si>
  <si>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</si>
  <si>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</si>
  <si>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</si>
  <si>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</si>
  <si>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</si>
  <si>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</si>
  <si>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</si>
  <si>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</si>
  <si>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</si>
  <si>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</si>
  <si>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</si>
  <si>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</si>
  <si>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</si>
  <si>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</si>
  <si>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</si>
  <si>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</si>
  <si>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</si>
  <si>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</si>
  <si>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</si>
  <si>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</si>
  <si>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</si>
  <si>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</si>
  <si>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</si>
  <si>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</si>
  <si>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</si>
  <si>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</si>
  <si>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</si>
  <si>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</si>
  <si>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</si>
  <si>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</si>
  <si>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</si>
  <si>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</si>
  <si>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</si>
  <si>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</si>
  <si>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</si>
  <si>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</si>
  <si>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</si>
  <si>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</si>
  <si>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</si>
  <si>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</si>
  <si>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</si>
  <si>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</si>
  <si>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</si>
  <si>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</si>
  <si>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</si>
  <si>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</si>
  <si>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</si>
  <si>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</si>
  <si>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</si>
  <si>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</si>
  <si>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</si>
  <si>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</si>
  <si>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</si>
  <si>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</si>
  <si>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</si>
  <si>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</si>
  <si>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</si>
  <si>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</si>
  <si>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</si>
  <si>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</si>
  <si>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</si>
  <si>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</si>
  <si>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</si>
  <si>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</si>
  <si>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</si>
  <si>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</si>
  <si>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</si>
  <si>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</si>
  <si>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</si>
  <si>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</si>
  <si>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</si>
  <si>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</si>
  <si>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</si>
  <si>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</si>
  <si>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</si>
  <si>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</si>
  <si>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</si>
  <si>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</si>
  <si>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</si>
  <si>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</si>
  <si>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</si>
  <si>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</si>
  <si>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</si>
  <si>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</si>
  <si>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</si>
  <si>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</si>
  <si>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</si>
  <si>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</si>
  <si>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</si>
  <si>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</si>
  <si>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</si>
  <si>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</si>
  <si>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</si>
  <si>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</si>
  <si>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</si>
  <si>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</si>
  <si>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</si>
  <si>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</si>
  <si>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</si>
  <si>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</si>
  <si>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</si>
  <si>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</si>
  <si>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</si>
  <si>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</si>
  <si>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</si>
  <si>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</si>
  <si>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</si>
  <si>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</si>
  <si>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</si>
  <si>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</si>
  <si>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</si>
  <si>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</si>
  <si>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</si>
  <si>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</si>
  <si>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</si>
  <si>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</si>
  <si>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</si>
  <si>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</si>
  <si>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</si>
  <si>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</si>
  <si>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</si>
  <si>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</si>
  <si>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</si>
  <si>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</si>
  <si>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</si>
  <si>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</si>
  <si>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</si>
  <si>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</si>
  <si>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</si>
  <si>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</si>
  <si>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</si>
  <si>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</si>
  <si>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</si>
  <si>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</si>
  <si>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</si>
  <si>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</si>
  <si>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</si>
  <si>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</si>
  <si>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</si>
  <si>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</si>
  <si>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</si>
  <si>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</si>
  <si>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</si>
  <si>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</si>
  <si>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</si>
  <si>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</si>
  <si>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</si>
  <si>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</si>
  <si>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</si>
  <si>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</si>
  <si>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</si>
  <si>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</si>
  <si>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</si>
  <si>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</si>
  <si>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</si>
  <si>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</si>
  <si>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</si>
  <si>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</si>
  <si>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</si>
  <si>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</si>
  <si>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</si>
  <si>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</si>
  <si>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</si>
  <si>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</si>
  <si>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</si>
  <si>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</si>
  <si>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</si>
  <si>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</si>
  <si>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</si>
  <si>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</si>
  <si>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</si>
  <si>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</si>
  <si>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</si>
  <si>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</si>
  <si>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</si>
  <si>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</si>
  <si>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</si>
  <si>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</si>
  <si>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</si>
  <si>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</si>
  <si>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</si>
  <si>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</si>
  <si>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</si>
  <si>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</si>
  <si>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</si>
  <si>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</si>
  <si>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</si>
  <si>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</si>
  <si>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</si>
  <si>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</si>
  <si>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</si>
  <si>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</si>
  <si>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</si>
  <si>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</si>
  <si>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</si>
  <si>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</si>
  <si>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</si>
  <si>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</si>
  <si>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</si>
  <si>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</si>
  <si>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</si>
  <si>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</si>
  <si>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</si>
  <si>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</si>
  <si>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</si>
  <si>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</si>
  <si>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</si>
  <si>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</si>
  <si>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</si>
  <si>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</si>
  <si>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</si>
  <si>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</si>
  <si>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</si>
  <si>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</si>
  <si>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</si>
  <si>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</si>
  <si>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</si>
  <si>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</si>
  <si>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</si>
  <si>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</si>
  <si>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</si>
  <si>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</si>
  <si>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</si>
  <si>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</si>
  <si>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</si>
  <si>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</si>
  <si>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</si>
  <si>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</si>
  <si>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</si>
  <si>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</si>
  <si>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</si>
  <si>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</si>
  <si>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</si>
  <si>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</si>
  <si>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</si>
  <si>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</si>
  <si>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</si>
  <si>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</si>
  <si>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</si>
  <si>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</si>
  <si>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</si>
  <si>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</si>
  <si>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</si>
  <si>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</si>
  <si>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</si>
  <si>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</si>
  <si>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</si>
  <si>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</si>
  <si>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</si>
  <si>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</si>
  <si>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</si>
  <si>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</si>
  <si>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</si>
  <si>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</si>
  <si>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</si>
  <si>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</si>
  <si>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</si>
  <si>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</si>
  <si>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</si>
  <si>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</si>
  <si>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</si>
  <si>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</si>
  <si>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</si>
  <si>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</si>
  <si>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</si>
  <si>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</si>
  <si>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</si>
  <si>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</si>
  <si>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</si>
  <si>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</si>
  <si>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</si>
  <si>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</si>
  <si>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</si>
  <si>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</si>
  <si>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</si>
  <si>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</si>
  <si>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</si>
  <si>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</si>
  <si>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</si>
  <si>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</si>
  <si>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</si>
  <si>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</si>
  <si>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</si>
  <si>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</si>
  <si>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</si>
  <si>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</si>
  <si>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</si>
  <si>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</si>
  <si>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</si>
  <si>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</si>
  <si>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</si>
  <si>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</si>
  <si>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</si>
  <si>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</si>
  <si>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</si>
  <si>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</si>
  <si>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</si>
  <si>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</si>
  <si>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</si>
  <si>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</si>
  <si>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</si>
  <si>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</si>
  <si>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</si>
  <si>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</si>
  <si>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</si>
  <si>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</si>
  <si>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</si>
  <si>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</si>
  <si>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</si>
  <si>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</si>
  <si>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</si>
  <si>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</si>
  <si>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</si>
  <si>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</si>
  <si>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</si>
  <si>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</si>
  <si>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</si>
  <si>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</si>
  <si>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</si>
  <si>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</si>
  <si>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</si>
  <si>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</si>
  <si>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</si>
  <si>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</si>
  <si>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</si>
  <si>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</si>
  <si>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</si>
  <si>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</si>
  <si>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</si>
  <si>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</si>
  <si>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</si>
  <si>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</si>
  <si>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</si>
  <si>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</si>
  <si>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</si>
  <si>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</si>
  <si>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</si>
  <si>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</si>
  <si>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</si>
  <si>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</si>
  <si>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</si>
  <si>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</si>
  <si>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</si>
  <si>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</si>
  <si>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</si>
  <si>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</si>
  <si>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</si>
  <si>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</si>
  <si>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</si>
  <si>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</si>
  <si>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</si>
  <si>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</si>
  <si>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</si>
  <si>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</si>
  <si>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</si>
  <si>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</si>
  <si>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</si>
  <si>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</si>
  <si>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</si>
  <si>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</si>
  <si>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</si>
  <si>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</si>
  <si>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</si>
  <si>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</si>
  <si>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</si>
  <si>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</si>
  <si>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</si>
  <si>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</si>
  <si>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</si>
  <si>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</si>
  <si>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</si>
  <si>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</si>
  <si>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</si>
  <si>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</si>
  <si>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</si>
  <si>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</si>
  <si>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</si>
  <si>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</si>
  <si>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</si>
  <si>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</si>
  <si>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</si>
  <si>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</si>
  <si>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</si>
  <si>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</si>
  <si>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</si>
  <si>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</si>
  <si>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</si>
  <si>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</si>
  <si>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</si>
  <si>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</si>
  <si>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</si>
  <si>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</si>
  <si>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</si>
  <si>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</si>
  <si>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</si>
  <si>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</si>
  <si>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</si>
  <si>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</si>
  <si>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</si>
  <si>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</si>
  <si>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</si>
  <si>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</si>
  <si>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</si>
  <si>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</si>
  <si>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</si>
  <si>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</si>
  <si>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</si>
  <si>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</si>
  <si>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</si>
  <si>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</si>
  <si>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</si>
  <si>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</si>
  <si>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</si>
  <si>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</si>
  <si>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</si>
  <si>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</si>
  <si>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</si>
  <si>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</si>
  <si>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</si>
  <si>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</si>
  <si>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</si>
  <si>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</si>
  <si>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</si>
  <si>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</si>
  <si>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</si>
  <si>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</si>
  <si>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</si>
  <si>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</si>
  <si>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</si>
  <si>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</si>
  <si>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</si>
  <si>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</si>
  <si>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</si>
  <si>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</si>
  <si>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</si>
  <si>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</si>
  <si>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</si>
  <si>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</si>
  <si>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</si>
  <si>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</si>
  <si>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</si>
  <si>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</si>
  <si>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</si>
  <si>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</si>
  <si>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</si>
  <si>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</si>
  <si>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</si>
  <si>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</si>
  <si>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</si>
  <si>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</si>
  <si>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</si>
  <si>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</si>
  <si>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</si>
  <si>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</si>
  <si>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</si>
  <si>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</si>
  <si>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</si>
  <si>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</si>
  <si>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</si>
  <si>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</si>
  <si>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</si>
  <si>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</si>
  <si>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</si>
  <si>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</si>
  <si>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</si>
  <si>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</si>
  <si>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</si>
  <si>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</si>
  <si>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</si>
  <si>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</si>
  <si>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</si>
  <si>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</si>
  <si>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</si>
  <si>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</si>
  <si>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</si>
  <si>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</si>
  <si>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</si>
  <si>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</si>
  <si>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</si>
  <si>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</si>
  <si>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</si>
  <si>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</si>
  <si>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</si>
  <si>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</si>
  <si>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</si>
  <si>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</si>
  <si>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</si>
  <si>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</si>
  <si>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</si>
  <si>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</si>
  <si>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</si>
  <si>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</si>
  <si>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</si>
  <si>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</si>
  <si>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</si>
  <si>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</si>
  <si>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</si>
  <si>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</si>
  <si>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</si>
  <si>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</si>
  <si>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</si>
  <si>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</si>
  <si>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</si>
  <si>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</si>
  <si>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</si>
  <si>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</si>
  <si>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</si>
  <si>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</si>
  <si>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</si>
  <si>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</si>
  <si>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</si>
  <si>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</si>
  <si>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</si>
  <si>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</si>
  <si>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</si>
  <si>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</si>
  <si>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</si>
  <si>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</si>
  <si>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</si>
  <si>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</si>
  <si>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</si>
  <si>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</si>
  <si>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</si>
  <si>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</si>
  <si>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</si>
  <si>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</si>
  <si>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</si>
  <si>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</si>
  <si>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</si>
  <si>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</si>
  <si>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</si>
  <si>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</si>
  <si>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</si>
  <si>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</si>
  <si>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</si>
  <si>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</si>
  <si>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</si>
  <si>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</si>
  <si>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</si>
  <si>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</si>
  <si>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</si>
  <si>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</si>
  <si>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</si>
  <si>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</si>
  <si>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</si>
  <si>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</si>
  <si>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</si>
  <si>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</si>
  <si>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</si>
  <si>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</si>
  <si>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</si>
  <si>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</si>
  <si>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</si>
  <si>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</si>
  <si>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</si>
  <si>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</si>
  <si>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</si>
  <si>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</si>
  <si>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</si>
  <si>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</si>
  <si>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</si>
  <si>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</si>
  <si>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</si>
  <si>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</si>
  <si>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</si>
  <si>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</si>
  <si>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</si>
  <si>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</si>
  <si>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</si>
  <si>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</si>
  <si>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</si>
  <si>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</si>
  <si>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</si>
  <si>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</si>
  <si>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</si>
  <si>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</si>
  <si>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</si>
  <si>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</si>
  <si>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</si>
  <si>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</si>
  <si>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</si>
  <si>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</si>
  <si>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</si>
  <si>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</si>
  <si>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</si>
  <si>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</si>
  <si>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</si>
  <si>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</si>
  <si>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</si>
  <si>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</si>
  <si>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</si>
  <si>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</si>
  <si>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</si>
  <si>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</si>
  <si>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</si>
  <si>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</si>
  <si>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</si>
  <si>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</si>
  <si>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</si>
  <si>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</si>
  <si>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</si>
  <si>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</si>
  <si>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</si>
  <si>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</si>
  <si>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</si>
  <si>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</si>
  <si>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</si>
  <si>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</si>
  <si>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</si>
  <si>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</si>
  <si>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</si>
  <si>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</si>
  <si>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</si>
  <si>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</si>
  <si>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</si>
  <si>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</si>
  <si>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</si>
  <si>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</si>
  <si>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</si>
  <si>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</si>
  <si>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</si>
  <si>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</si>
  <si>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</si>
  <si>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</si>
  <si>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</si>
  <si>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</si>
  <si>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</si>
  <si>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</si>
  <si>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</si>
  <si>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</si>
  <si>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</si>
  <si>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</si>
  <si>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</si>
  <si>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</si>
  <si>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</si>
  <si>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</si>
  <si>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</si>
  <si>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</si>
  <si>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</si>
  <si>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</si>
  <si>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</si>
  <si>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</si>
  <si>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</si>
  <si>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</si>
  <si>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</si>
  <si>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</si>
  <si>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</si>
  <si>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</si>
  <si>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</si>
  <si>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</si>
  <si>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</si>
  <si>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</si>
  <si>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</si>
  <si>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</si>
  <si>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</si>
  <si>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</si>
  <si>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</si>
  <si>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</si>
  <si>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</si>
  <si>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</si>
  <si>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</si>
  <si>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</si>
  <si>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</si>
  <si>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</si>
  <si>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</si>
  <si>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</si>
  <si>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</si>
  <si>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</si>
  <si>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</si>
  <si>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</si>
  <si>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</si>
  <si>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</si>
  <si>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</si>
  <si>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</si>
  <si>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</si>
  <si>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</si>
  <si>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</si>
  <si>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</si>
  <si>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</si>
  <si>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</si>
  <si>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</si>
  <si>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</si>
  <si>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</si>
  <si>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</si>
  <si>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</si>
  <si>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</si>
  <si>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</si>
  <si>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</si>
  <si>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</si>
  <si>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</si>
  <si>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</si>
  <si>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</si>
  <si>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</si>
  <si>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</si>
  <si>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</si>
  <si>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</si>
  <si>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</si>
  <si>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</si>
  <si>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</si>
  <si>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</si>
  <si>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</si>
  <si>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</si>
  <si>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</si>
  <si>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</si>
  <si>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</si>
  <si>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</si>
  <si>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</si>
  <si>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</si>
  <si>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</si>
  <si>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</si>
  <si>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</si>
  <si>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</si>
  <si>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</si>
  <si>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</si>
  <si>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</si>
  <si>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</si>
  <si>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</si>
  <si>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</si>
  <si>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</si>
  <si>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</si>
  <si>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</si>
  <si>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</si>
  <si>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</si>
  <si>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</si>
  <si>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</si>
  <si>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</si>
  <si>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</si>
  <si>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</si>
  <si>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</si>
  <si>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</si>
  <si>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</si>
  <si>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</si>
  <si>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</si>
  <si>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</si>
  <si>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</si>
  <si>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</si>
  <si>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</si>
  <si>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</si>
  <si>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</si>
  <si>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</si>
  <si>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</si>
  <si>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</si>
  <si>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</si>
  <si>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</si>
  <si>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</si>
  <si>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</si>
  <si>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</si>
  <si>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</si>
  <si>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</si>
  <si>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</si>
  <si>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</si>
  <si>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</si>
  <si>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</si>
  <si>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</si>
  <si>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</si>
  <si>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</si>
  <si>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</si>
  <si>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</si>
  <si>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</si>
  <si>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</si>
  <si>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</si>
  <si>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</si>
  <si>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</si>
  <si>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</si>
  <si>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</si>
  <si>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</si>
  <si>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</si>
  <si>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</si>
  <si>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</si>
  <si>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</si>
  <si>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</si>
  <si>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</si>
  <si>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</si>
  <si>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</si>
  <si>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</si>
  <si>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</si>
  <si>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</si>
  <si>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</si>
  <si>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</si>
  <si>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</si>
  <si>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</si>
  <si>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</si>
  <si>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</si>
  <si>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</si>
  <si>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</si>
  <si>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</si>
  <si>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</si>
  <si>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</si>
  <si>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</si>
  <si>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</si>
  <si>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</si>
  <si>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</si>
  <si>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</si>
  <si>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</si>
  <si>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</si>
  <si>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</si>
  <si>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</si>
  <si>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</si>
  <si>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</si>
  <si>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</si>
  <si>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</si>
  <si>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</si>
  <si>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</si>
  <si>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</si>
  <si>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</si>
  <si>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</si>
  <si>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</si>
  <si>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</si>
  <si>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</si>
  <si>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</si>
  <si>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</si>
  <si>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</si>
  <si>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</si>
  <si>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</si>
  <si>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</si>
  <si>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</si>
  <si>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</si>
  <si>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</si>
  <si>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</si>
  <si>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</si>
  <si>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</si>
  <si>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</si>
  <si>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</si>
  <si>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</si>
  <si>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</si>
  <si>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</si>
  <si>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</si>
  <si>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</si>
  <si>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</si>
  <si>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</si>
  <si>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</si>
  <si>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</si>
  <si>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</si>
  <si>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</si>
  <si>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</si>
  <si>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</si>
  <si>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</si>
  <si>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</si>
  <si>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</si>
  <si>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</si>
  <si>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</si>
  <si>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</si>
  <si>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</si>
  <si>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</si>
  <si>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</si>
  <si>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</si>
  <si>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</si>
  <si>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</si>
  <si>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</si>
  <si>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</si>
  <si>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</si>
  <si>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</si>
  <si>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</si>
  <si>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</si>
  <si>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</si>
  <si>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</si>
  <si>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</si>
  <si>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</si>
  <si>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</si>
  <si>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</si>
  <si>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</si>
  <si>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</si>
  <si>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</si>
  <si>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</si>
  <si>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</si>
  <si>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</si>
  <si>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</si>
  <si>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</si>
  <si>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</si>
  <si>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</si>
  <si>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</si>
  <si>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</si>
  <si>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</si>
  <si>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</si>
  <si>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</si>
  <si>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</si>
  <si>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</si>
  <si>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</si>
  <si>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</si>
  <si>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</si>
  <si>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</si>
  <si>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</si>
  <si>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</si>
  <si>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</si>
  <si>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</si>
  <si>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</si>
  <si>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</si>
  <si>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</si>
  <si>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</si>
  <si>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</si>
  <si>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</si>
  <si>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</si>
  <si>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</si>
  <si>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</si>
  <si>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</si>
  <si>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</si>
  <si>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</si>
  <si>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</si>
  <si>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</si>
  <si>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</si>
  <si>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</si>
  <si>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</si>
  <si>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</si>
  <si>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</si>
  <si>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</si>
  <si>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</si>
  <si>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</si>
  <si>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</si>
  <si>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</si>
  <si>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</si>
  <si>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</si>
  <si>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</si>
  <si>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</si>
  <si>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</si>
  <si>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</si>
  <si>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</si>
  <si>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</si>
  <si>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</si>
  <si>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</si>
  <si>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</si>
  <si>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</si>
  <si>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</si>
  <si>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</si>
  <si>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</si>
  <si>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</si>
  <si>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</si>
  <si>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</si>
  <si>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</si>
  <si>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</si>
  <si>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</si>
  <si>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</si>
  <si>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</si>
  <si>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</si>
  <si>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</si>
  <si>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</si>
  <si>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</si>
  <si>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</si>
  <si>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</si>
  <si>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</si>
  <si>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</si>
  <si>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</si>
  <si>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</si>
  <si>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</si>
  <si>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</si>
  <si>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</si>
  <si>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</si>
  <si>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</si>
  <si>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</si>
  <si>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</si>
  <si>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</si>
  <si>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</si>
  <si>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</si>
  <si>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</si>
  <si>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</si>
  <si>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</si>
  <si>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</si>
  <si>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</si>
  <si>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</si>
  <si>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</si>
  <si>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</si>
  <si>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</si>
  <si>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</si>
  <si>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</si>
  <si>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</si>
  <si>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</si>
  <si>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</si>
  <si>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</si>
  <si>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</si>
  <si>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</si>
  <si>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</si>
  <si>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</si>
  <si>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</si>
  <si>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</si>
  <si>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</si>
  <si>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</si>
  <si>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</si>
  <si>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</si>
  <si>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</si>
  <si>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</si>
  <si>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</si>
  <si>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</si>
  <si>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</si>
  <si>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</si>
  <si>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</si>
  <si>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</si>
  <si>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</si>
  <si>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</si>
  <si>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</si>
  <si>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</si>
  <si>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</si>
  <si>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</si>
  <si>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</si>
  <si>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</si>
  <si>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</si>
  <si>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</si>
  <si>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</si>
  <si>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</si>
  <si>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</si>
  <si>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</si>
  <si>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</si>
  <si>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</si>
  <si>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</si>
  <si>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</si>
  <si>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</si>
  <si>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</si>
  <si>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</si>
  <si>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</si>
  <si>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</si>
  <si>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</si>
  <si>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</si>
  <si>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</si>
  <si>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</si>
  <si>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</si>
  <si>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</si>
  <si>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</si>
  <si>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</si>
  <si>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</si>
  <si>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</si>
  <si>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</si>
  <si>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</si>
  <si>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</si>
  <si>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</si>
  <si>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</si>
  <si>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</si>
  <si>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</si>
  <si>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</si>
  <si>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</si>
  <si>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</si>
  <si>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</si>
  <si>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</si>
  <si>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</si>
  <si>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</si>
  <si>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</si>
  <si>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</si>
  <si>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</si>
  <si>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</si>
  <si>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</si>
  <si>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</si>
  <si>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</si>
  <si>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</si>
  <si>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</si>
  <si>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</si>
  <si>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</si>
  <si>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</si>
  <si>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</si>
  <si>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</si>
  <si>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</si>
  <si>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</si>
  <si>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</si>
  <si>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</si>
  <si>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</si>
  <si>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</si>
  <si>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</si>
  <si>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</si>
  <si>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</si>
  <si>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</si>
  <si>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</si>
  <si>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</si>
  <si>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</si>
  <si>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</si>
  <si>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</si>
  <si>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</si>
  <si>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</si>
  <si>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</si>
  <si>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</si>
  <si>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</si>
  <si>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</si>
  <si>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</si>
  <si>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</si>
  <si>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</si>
  <si>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</si>
  <si>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</si>
  <si>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</si>
  <si>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</si>
  <si>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</si>
  <si>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</si>
  <si>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</si>
  <si>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</si>
  <si>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</si>
  <si>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</si>
  <si>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</si>
  <si>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</si>
  <si>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</si>
  <si>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</si>
  <si>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</si>
  <si>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</si>
  <si>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</si>
  <si>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</si>
  <si>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</si>
  <si>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</si>
  <si>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</si>
  <si>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</si>
  <si>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</si>
  <si>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</si>
  <si>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</si>
  <si>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</si>
  <si>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</si>
  <si>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</si>
  <si>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</si>
  <si>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</si>
  <si>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</si>
  <si>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</si>
  <si>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</si>
  <si>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</si>
  <si>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</si>
  <si>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</si>
  <si>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</si>
  <si>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</si>
  <si>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</si>
  <si>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</si>
  <si>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</si>
  <si>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</si>
  <si>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</si>
  <si>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</si>
  <si>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</si>
  <si>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</si>
  <si>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</si>
  <si>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</si>
  <si>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</si>
  <si>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</si>
  <si>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</si>
  <si>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</si>
  <si>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</si>
  <si>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</si>
  <si>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</si>
  <si>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</si>
  <si>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</si>
  <si>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</si>
  <si>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</si>
  <si>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</si>
  <si>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</si>
  <si>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</si>
  <si>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</si>
  <si>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</si>
  <si>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</si>
  <si>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</si>
  <si>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</si>
  <si>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</si>
  <si>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</si>
  <si>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</si>
  <si>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</si>
  <si>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</si>
  <si>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</si>
  <si>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</si>
  <si>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</si>
  <si>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</si>
  <si>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</si>
  <si>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</si>
  <si>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</si>
  <si>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</si>
  <si>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</si>
  <si>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</si>
  <si>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</si>
  <si>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</si>
  <si>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</si>
  <si>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</si>
  <si>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</si>
  <si>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</si>
  <si>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</si>
  <si>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</si>
  <si>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</si>
  <si>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</si>
  <si>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</si>
  <si>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</si>
  <si>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</si>
  <si>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</si>
  <si>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</si>
  <si>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</si>
  <si>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</si>
  <si>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</si>
  <si>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</si>
  <si>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</si>
  <si>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</si>
  <si>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</si>
  <si>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</si>
  <si>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</si>
  <si>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</si>
  <si>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</si>
  <si>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</si>
  <si>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</si>
  <si>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</si>
  <si>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</si>
  <si>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</si>
  <si>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</si>
  <si>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</si>
  <si>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</si>
  <si>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</si>
  <si>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</si>
  <si>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</si>
  <si>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</si>
  <si>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</si>
  <si>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</si>
  <si>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</si>
  <si>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</si>
  <si>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</si>
  <si>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</si>
  <si>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</si>
  <si>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</si>
  <si>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</si>
  <si>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</si>
  <si>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</si>
  <si>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</si>
  <si>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</si>
  <si>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</si>
  <si>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</si>
  <si>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</si>
  <si>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</si>
  <si>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</si>
  <si>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</si>
  <si>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</si>
  <si>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</si>
  <si>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</si>
  <si>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</si>
  <si>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</si>
  <si>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</si>
  <si>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</si>
  <si>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</si>
  <si>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</si>
  <si>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</si>
  <si>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</si>
  <si>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</si>
  <si>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</si>
  <si>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</si>
  <si>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</si>
  <si>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</si>
  <si>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</si>
  <si>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</si>
  <si>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</si>
  <si>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</si>
  <si>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</si>
  <si>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</si>
  <si>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</si>
  <si>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</si>
  <si>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</si>
  <si>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</si>
  <si>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</si>
  <si>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</si>
  <si>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</si>
  <si>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</si>
  <si>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</si>
  <si>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</si>
  <si>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</si>
  <si>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</si>
  <si>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</si>
  <si>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</si>
  <si>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</si>
  <si>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</si>
  <si>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</si>
  <si>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</si>
  <si>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</si>
  <si>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</si>
  <si>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</si>
  <si>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</si>
  <si>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</si>
  <si>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</si>
  <si>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</si>
  <si>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</si>
  <si>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</si>
  <si>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</si>
  <si>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</si>
  <si>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</si>
  <si>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</si>
  <si>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</si>
  <si>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</si>
  <si>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</si>
  <si>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</si>
  <si>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</si>
  <si>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</si>
  <si>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</si>
  <si>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</si>
  <si>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</si>
  <si>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</si>
  <si>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</si>
  <si>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</si>
  <si>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</si>
  <si>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</si>
  <si>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</si>
  <si>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</si>
  <si>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</si>
  <si>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</si>
  <si>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</si>
  <si>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</si>
  <si>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</si>
  <si>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</si>
  <si>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</si>
  <si>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</si>
  <si>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</si>
  <si>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</si>
  <si>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</si>
  <si>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</si>
  <si>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</si>
  <si>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</si>
  <si>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</si>
  <si>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</si>
  <si>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</si>
  <si>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</si>
  <si>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</si>
  <si>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</si>
  <si>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</si>
  <si>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</si>
  <si>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</si>
  <si>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</si>
  <si>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</si>
  <si>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</si>
  <si>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</si>
  <si>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</si>
  <si>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</si>
  <si>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</si>
  <si>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</si>
  <si>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</si>
  <si>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</si>
  <si>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</si>
  <si>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</si>
  <si>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</si>
  <si>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</si>
  <si>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</si>
  <si>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</si>
  <si>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</si>
  <si>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</si>
  <si>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</si>
  <si>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</si>
  <si>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</si>
  <si>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</si>
  <si>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</si>
  <si>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</si>
  <si>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</si>
  <si>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</si>
  <si>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</si>
  <si>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</si>
  <si>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</si>
  <si>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</si>
  <si>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</si>
  <si>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</si>
  <si>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</si>
  <si>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</si>
  <si>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</si>
  <si>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</si>
  <si>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</si>
  <si>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</si>
  <si>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</si>
  <si>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</si>
  <si>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</si>
  <si>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</si>
  <si>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</si>
  <si>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</si>
  <si>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</si>
  <si>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</si>
  <si>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</si>
  <si>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</si>
  <si>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</si>
  <si>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</si>
  <si>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</si>
  <si>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</si>
  <si>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</si>
  <si>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</si>
  <si>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</si>
  <si>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</si>
  <si>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</si>
  <si>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</si>
  <si>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</si>
  <si>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</si>
  <si>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</si>
  <si>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</si>
  <si>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</si>
  <si>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</si>
  <si>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</si>
  <si>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</si>
  <si>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</si>
  <si>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</si>
  <si>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</si>
  <si>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</si>
  <si>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</si>
  <si>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</si>
  <si>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</si>
  <si>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</si>
  <si>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</si>
  <si>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</si>
  <si>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</si>
  <si>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</si>
  <si>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</si>
  <si>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</si>
  <si>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</si>
  <si>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</si>
  <si>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</si>
  <si>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</si>
  <si>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</si>
  <si>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</si>
  <si>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</si>
  <si>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</si>
  <si>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</si>
  <si>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</si>
  <si>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</si>
  <si>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</si>
  <si>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</si>
  <si>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</si>
  <si>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</si>
  <si>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</si>
  <si>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</si>
  <si>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</si>
  <si>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</si>
  <si>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</si>
  <si>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</si>
  <si>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</si>
  <si>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</si>
  <si>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</si>
  <si>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</si>
  <si>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</si>
  <si>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</si>
  <si>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</si>
  <si>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</si>
  <si>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</si>
  <si>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</si>
  <si>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</si>
  <si>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</si>
  <si>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</si>
  <si>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</si>
  <si>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</si>
  <si>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</si>
  <si>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</si>
  <si>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</si>
  <si>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</si>
  <si>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</si>
  <si>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</si>
  <si>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</si>
  <si>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</si>
  <si>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</si>
  <si>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</si>
  <si>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</si>
  <si>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</si>
  <si>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</si>
  <si>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</si>
  <si>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</si>
  <si>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</si>
  <si>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</si>
  <si>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</si>
  <si>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</si>
  <si>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</si>
  <si>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</si>
  <si>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</si>
  <si>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</si>
  <si>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</si>
  <si>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</si>
  <si>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</si>
  <si>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</si>
  <si>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</si>
  <si>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</si>
  <si>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</si>
  <si>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</si>
  <si>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</si>
  <si>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</si>
  <si>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</si>
  <si>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</si>
  <si>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</si>
  <si>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</si>
  <si>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</si>
  <si>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</si>
  <si>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</si>
  <si>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</si>
  <si>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</si>
  <si>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</si>
  <si>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</si>
  <si>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</si>
  <si>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</si>
  <si>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</si>
  <si>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</si>
  <si>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</si>
  <si>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</si>
  <si>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</si>
  <si>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</si>
  <si>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</si>
  <si>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</si>
  <si>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</si>
  <si>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</si>
  <si>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</si>
  <si>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</si>
  <si>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</si>
  <si>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</si>
  <si>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</si>
  <si>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</si>
  <si>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</si>
  <si>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</si>
  <si>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</si>
  <si>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</si>
  <si>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</si>
  <si>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</si>
  <si>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</si>
  <si>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</si>
  <si>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</si>
  <si>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</si>
  <si>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</si>
  <si>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</si>
  <si>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</si>
  <si>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</si>
  <si>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</si>
  <si>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</si>
  <si>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</si>
  <si>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</si>
  <si>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</si>
  <si>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</si>
  <si>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</si>
  <si>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</si>
  <si>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</si>
  <si>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</si>
  <si>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</si>
  <si>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</si>
  <si>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</si>
  <si>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</si>
  <si>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</si>
  <si>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</si>
  <si>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</si>
  <si>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</si>
  <si>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</si>
  <si>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</si>
  <si>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</si>
  <si>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</si>
  <si>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</si>
  <si>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</si>
  <si>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</si>
  <si>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</si>
  <si>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</si>
  <si>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</si>
  <si>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</si>
  <si>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</si>
  <si>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</si>
  <si>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</si>
  <si>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</si>
  <si>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</si>
  <si>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</si>
  <si>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</si>
  <si>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</si>
  <si>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</si>
  <si>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</si>
  <si>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</si>
  <si>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</si>
  <si>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</si>
  <si>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</si>
  <si>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</si>
  <si>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</si>
  <si>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</si>
  <si>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</si>
  <si>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</si>
  <si>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</si>
  <si>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</si>
  <si>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</si>
  <si>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</si>
  <si>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</si>
  <si>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</si>
  <si>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</si>
  <si>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</si>
  <si>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</si>
  <si>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</si>
  <si>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</si>
  <si>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</si>
  <si>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</si>
  <si>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</si>
  <si>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</si>
  <si>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</si>
  <si>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</si>
  <si>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</si>
  <si>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</si>
  <si>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</si>
  <si>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</si>
  <si>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</si>
  <si>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</si>
  <si>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</si>
  <si>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</si>
  <si>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</si>
  <si>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</si>
  <si>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</si>
  <si>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</si>
  <si>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</si>
  <si>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</si>
  <si>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</si>
  <si>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</si>
  <si>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</si>
  <si>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</si>
  <si>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</si>
  <si>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</si>
  <si>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</si>
  <si>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</si>
  <si>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</si>
  <si>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</si>
  <si>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</si>
  <si>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</si>
  <si>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</si>
  <si>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</si>
  <si>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</si>
  <si>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</si>
  <si>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</si>
  <si>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</si>
  <si>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</si>
  <si>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</si>
  <si>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</si>
  <si>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</si>
  <si>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</si>
  <si>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</si>
  <si>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</si>
  <si>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</si>
  <si>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</si>
  <si>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</si>
  <si>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</si>
  <si>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</si>
  <si>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</si>
  <si>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</si>
  <si>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</si>
  <si>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</si>
  <si>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</si>
  <si>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</si>
  <si>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</si>
  <si>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</si>
  <si>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</si>
  <si>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</si>
  <si>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</si>
  <si>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</si>
  <si>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</si>
  <si>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</si>
  <si>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</si>
  <si>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</si>
  <si>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</si>
  <si>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</si>
  <si>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</si>
  <si>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</si>
  <si>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</si>
  <si>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</si>
  <si>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</si>
  <si>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</si>
  <si>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</si>
  <si>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</si>
  <si>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</si>
  <si>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</si>
  <si>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</si>
  <si>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</si>
  <si>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</si>
  <si>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</si>
  <si>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</si>
  <si>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</si>
  <si>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</si>
  <si>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</si>
  <si>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</si>
  <si>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</si>
  <si>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</si>
  <si>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</si>
  <si>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</si>
  <si>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</si>
  <si>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</si>
  <si>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</si>
  <si>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</si>
  <si>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</si>
  <si>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</si>
  <si>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</si>
  <si>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</si>
  <si>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</si>
  <si>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</si>
  <si>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</si>
  <si>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</si>
  <si>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</si>
  <si>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</si>
  <si>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</si>
  <si>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</si>
  <si>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</si>
  <si>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</si>
  <si>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</si>
  <si>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</si>
  <si>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</si>
  <si>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</si>
  <si>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</si>
  <si>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</si>
  <si>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</si>
  <si>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</si>
  <si>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</si>
  <si>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</si>
  <si>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</si>
  <si>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</si>
  <si>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</si>
  <si>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</si>
  <si>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</si>
  <si>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</si>
  <si>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</si>
  <si>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</si>
  <si>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</si>
  <si>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</si>
  <si>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</si>
  <si>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</si>
  <si>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</si>
  <si>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</si>
  <si>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</si>
  <si>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</si>
  <si>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</si>
  <si>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</si>
  <si>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</si>
  <si>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</si>
  <si>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</si>
  <si>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</si>
  <si>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</si>
  <si>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</si>
  <si>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</si>
  <si>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</si>
  <si>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</si>
  <si>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</si>
  <si>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</si>
  <si>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</si>
  <si>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</si>
  <si>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</si>
  <si>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</si>
  <si>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</si>
  <si>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</si>
  <si>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</si>
  <si>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</si>
  <si>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</si>
  <si>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</si>
  <si>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</si>
  <si>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</si>
  <si>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</si>
  <si>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</si>
  <si>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</si>
  <si>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</si>
  <si>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</si>
  <si>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</si>
  <si>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</si>
  <si>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</si>
  <si>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</si>
  <si>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</si>
  <si>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</si>
  <si>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</si>
  <si>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</si>
  <si>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</si>
  <si>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</si>
  <si>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</si>
  <si>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</si>
  <si>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</si>
  <si>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</si>
  <si>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</si>
  <si>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</si>
  <si>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</si>
  <si>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</si>
  <si>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</si>
  <si>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</si>
  <si>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</si>
  <si>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</si>
  <si>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</si>
  <si>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</si>
  <si>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</si>
  <si>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</si>
  <si>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</si>
  <si>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</si>
  <si>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</si>
  <si>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</si>
  <si>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</si>
  <si>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</si>
  <si>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</si>
  <si>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</si>
  <si>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</si>
  <si>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</si>
  <si>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</si>
  <si>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</si>
  <si>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</si>
  <si>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</si>
  <si>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</si>
  <si>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</si>
  <si>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</si>
  <si>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</si>
  <si>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</si>
  <si>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</si>
  <si>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</si>
  <si>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</si>
  <si>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</si>
  <si>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</si>
  <si>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</si>
  <si>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</si>
  <si>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</si>
  <si>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</si>
  <si>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</si>
  <si>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</si>
  <si>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</si>
  <si>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</si>
  <si>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</si>
  <si>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</si>
  <si>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</si>
  <si>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</si>
  <si>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</si>
  <si>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</si>
  <si>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</si>
  <si>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</si>
  <si>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</si>
  <si>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</si>
  <si>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</si>
  <si>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</si>
  <si>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</si>
  <si>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</si>
  <si>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</si>
  <si>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</si>
  <si>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</si>
  <si>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</si>
  <si>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</si>
  <si>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</si>
  <si>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</si>
  <si>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</si>
  <si>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</si>
  <si>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</si>
  <si>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</si>
  <si>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</si>
  <si>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</si>
  <si>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</si>
  <si>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</si>
  <si>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</si>
  <si>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</si>
  <si>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</si>
  <si>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</si>
  <si>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</si>
  <si>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</si>
  <si>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</si>
  <si>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</si>
  <si>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</si>
  <si>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</si>
  <si>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</si>
  <si>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</si>
  <si>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</si>
  <si>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</si>
  <si>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</si>
  <si>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</si>
  <si>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</si>
  <si>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</si>
  <si>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</si>
  <si>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</si>
  <si>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</si>
  <si>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</si>
  <si>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</si>
  <si>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</si>
  <si>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</si>
  <si>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</si>
  <si>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</si>
  <si>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</si>
  <si>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</si>
  <si>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</si>
  <si>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</si>
  <si>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</si>
  <si>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</si>
  <si>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</si>
  <si>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</si>
  <si>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</si>
  <si>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</si>
  <si>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</si>
  <si>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</si>
  <si>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</si>
  <si>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</si>
  <si>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</si>
  <si>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</si>
  <si>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</si>
  <si>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</si>
  <si>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</si>
  <si>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</si>
  <si>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</si>
  <si>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</si>
  <si>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</si>
  <si>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</si>
  <si>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</si>
  <si>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</si>
  <si>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</si>
  <si>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</si>
  <si>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</si>
  <si>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</si>
  <si>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</si>
  <si>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</si>
  <si>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</si>
  <si>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</si>
  <si>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</si>
  <si>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</si>
  <si>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</si>
  <si>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</si>
  <si>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</si>
  <si>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</si>
  <si>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</si>
  <si>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</si>
  <si>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</si>
  <si>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</si>
  <si>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</si>
  <si>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</si>
  <si>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</si>
  <si>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</si>
  <si>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</si>
  <si>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</si>
  <si>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</si>
  <si>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</si>
  <si>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</si>
  <si>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</si>
  <si>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</si>
  <si>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</si>
  <si>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</si>
  <si>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</si>
  <si>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</si>
  <si>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</si>
  <si>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</si>
  <si>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</si>
  <si>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</si>
  <si>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</si>
  <si>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</si>
  <si>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</si>
  <si>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</si>
  <si>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</si>
  <si>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</si>
  <si>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</si>
  <si>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</si>
  <si>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</si>
  <si>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</si>
  <si>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</si>
  <si>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</si>
  <si>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</si>
  <si>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</si>
  <si>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</si>
  <si>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</si>
  <si>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</si>
  <si>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</si>
  <si>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</si>
  <si>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</si>
  <si>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</si>
  <si>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</si>
  <si>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</si>
  <si>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</si>
  <si>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</si>
  <si>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</si>
  <si>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</si>
  <si>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</si>
  <si>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</si>
  <si>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</si>
  <si>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</si>
  <si>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</si>
  <si>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</si>
  <si>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</si>
  <si>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</si>
  <si>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</si>
  <si>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</si>
  <si>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</si>
  <si>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</si>
  <si>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</si>
  <si>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</si>
  <si>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</si>
  <si>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</si>
  <si>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</si>
  <si>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</si>
  <si>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</si>
  <si>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</si>
  <si>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</si>
  <si>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</si>
  <si>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</si>
  <si>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</si>
  <si>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</si>
  <si>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</si>
  <si>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</si>
  <si>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</si>
  <si>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</si>
  <si>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</si>
  <si>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</si>
  <si>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</si>
  <si>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</si>
  <si>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</si>
  <si>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</si>
  <si>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</si>
  <si>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</si>
  <si>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</si>
  <si>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</si>
  <si>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</si>
  <si>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</si>
  <si>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</si>
  <si>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</si>
  <si>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</si>
  <si>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</si>
  <si>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</si>
  <si>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</si>
  <si>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</si>
  <si>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</si>
  <si>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</si>
  <si>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</si>
  <si>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</si>
  <si>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</si>
  <si>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</si>
  <si>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</si>
  <si>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</si>
  <si>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</si>
  <si>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</si>
  <si>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</si>
  <si>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</si>
  <si>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</si>
  <si>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</si>
  <si>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</si>
  <si>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</si>
  <si>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</si>
  <si>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</si>
  <si>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</si>
  <si>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</si>
  <si>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</si>
  <si>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</si>
  <si>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</si>
  <si>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</si>
  <si>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</si>
  <si>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</si>
  <si>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</si>
  <si>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</si>
  <si>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</si>
  <si>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</si>
  <si>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</si>
  <si>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</si>
  <si>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</si>
  <si>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</si>
  <si>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</si>
  <si>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</si>
  <si>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</si>
  <si>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</si>
  <si>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</si>
  <si>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</si>
  <si>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</si>
  <si>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</si>
  <si>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</si>
  <si>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</si>
  <si>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</si>
  <si>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</si>
  <si>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</si>
  <si>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</si>
  <si>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</si>
  <si>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</si>
  <si>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</si>
  <si>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</si>
  <si>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</si>
  <si>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</si>
  <si>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</si>
  <si>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</si>
  <si>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</si>
  <si>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</si>
  <si>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</si>
  <si>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</si>
  <si>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</si>
  <si>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</si>
  <si>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</si>
  <si>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</si>
  <si>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</si>
  <si>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</si>
  <si>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</si>
  <si>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</si>
  <si>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</si>
  <si>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</si>
  <si>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</si>
  <si>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</si>
  <si>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</si>
  <si>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</si>
  <si>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</si>
  <si>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</si>
  <si>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</si>
  <si>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</si>
  <si>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</si>
  <si>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</si>
  <si>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</si>
  <si>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</si>
  <si>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</si>
  <si>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</si>
  <si>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</si>
  <si>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</si>
  <si>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</si>
  <si>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</si>
  <si>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</si>
  <si>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</si>
  <si>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</si>
  <si>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</si>
  <si>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</si>
  <si>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</si>
  <si>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</si>
  <si>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</si>
  <si>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</si>
  <si>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</si>
  <si>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</si>
  <si>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</si>
  <si>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</si>
  <si>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</si>
  <si>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</si>
  <si>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</si>
  <si>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</si>
  <si>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</si>
  <si>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</si>
  <si>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</si>
  <si>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</si>
  <si>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</si>
  <si>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</si>
  <si>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</si>
  <si>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</si>
  <si>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</si>
  <si>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</si>
  <si>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</si>
  <si>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</si>
  <si>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</si>
  <si>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</si>
  <si>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</si>
  <si>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</si>
  <si>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</si>
  <si>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</si>
  <si>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</si>
  <si>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</si>
  <si>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</si>
  <si>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</si>
  <si>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</si>
  <si>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</si>
  <si>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</si>
  <si>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</si>
  <si>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</si>
  <si>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</si>
  <si>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</si>
  <si>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</si>
  <si>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</si>
  <si>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</si>
  <si>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</si>
  <si>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</si>
  <si>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</si>
  <si>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</si>
  <si>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</si>
  <si>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</si>
  <si>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</si>
  <si>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</si>
  <si>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</si>
  <si>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</si>
  <si>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</si>
  <si>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</si>
  <si>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</si>
  <si>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</si>
  <si>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</si>
  <si>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</si>
  <si>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</si>
  <si>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</si>
  <si>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</si>
  <si>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</si>
  <si>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</si>
  <si>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</si>
  <si>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</si>
  <si>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</si>
  <si>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</si>
  <si>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</si>
  <si>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</si>
  <si>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</si>
  <si>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</si>
  <si>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</si>
  <si>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</si>
  <si>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</si>
  <si>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</si>
  <si>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</si>
  <si>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</si>
  <si>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</si>
  <si>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</si>
  <si>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</si>
  <si>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</si>
  <si>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</si>
  <si>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</si>
  <si>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</si>
  <si>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</si>
  <si>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</si>
  <si>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</si>
  <si>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</si>
  <si>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</si>
  <si>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</si>
  <si>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</si>
  <si>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</si>
  <si>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</si>
  <si>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</si>
  <si>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</si>
  <si>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</si>
  <si>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</si>
  <si>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</si>
  <si>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</si>
  <si>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</si>
  <si>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</si>
  <si>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</si>
  <si>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</si>
  <si>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</si>
  <si>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</si>
  <si>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</si>
  <si>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</si>
  <si>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</si>
  <si>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</si>
  <si>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</si>
  <si>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</si>
  <si>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</si>
  <si>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</si>
  <si>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</si>
  <si>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</si>
  <si>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</si>
  <si>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</si>
  <si>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</si>
  <si>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</si>
  <si>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</si>
  <si>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</si>
  <si>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</si>
  <si>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</si>
  <si>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</si>
  <si>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</si>
  <si>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</si>
  <si>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</si>
  <si>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</si>
  <si>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</si>
  <si>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</si>
  <si>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</si>
  <si>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</si>
  <si>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</si>
  <si>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</si>
  <si>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</si>
  <si>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</si>
  <si>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</si>
  <si>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</si>
  <si>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</si>
  <si>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</si>
  <si>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</si>
  <si>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</si>
  <si>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</si>
  <si>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</si>
  <si>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</si>
  <si>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</si>
  <si>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</si>
  <si>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</si>
  <si>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</si>
  <si>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</si>
  <si>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</si>
  <si>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</si>
  <si>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</si>
  <si>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</si>
  <si>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</si>
  <si>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</si>
  <si>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</si>
  <si>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</si>
  <si>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</si>
  <si>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</si>
  <si>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</si>
  <si>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</si>
  <si>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</si>
  <si>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</si>
  <si>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</si>
  <si>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</si>
  <si>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</si>
  <si>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</si>
  <si>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</si>
  <si>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</si>
  <si>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</si>
  <si>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</si>
  <si>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</si>
  <si>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</si>
  <si>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</si>
  <si>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</si>
  <si>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</si>
  <si>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</si>
  <si>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</si>
  <si>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</si>
  <si>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</si>
  <si>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</si>
  <si>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</si>
  <si>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</si>
  <si>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</si>
  <si>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</si>
  <si>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</si>
  <si>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</si>
  <si>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</si>
  <si>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</si>
  <si>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</si>
  <si>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</si>
  <si>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</si>
  <si>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</si>
  <si>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</si>
  <si>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</si>
  <si>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</si>
  <si>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</si>
  <si>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</si>
  <si>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</si>
  <si>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</si>
  <si>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</si>
  <si>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</si>
  <si>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</si>
  <si>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</si>
  <si>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</si>
  <si>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</si>
  <si>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</si>
  <si>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</si>
  <si>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</si>
  <si>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</si>
  <si>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</si>
  <si>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</si>
  <si>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</si>
  <si>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</si>
  <si>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</si>
  <si>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</si>
  <si>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</si>
  <si>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</si>
  <si>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</si>
  <si>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</si>
  <si>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</si>
  <si>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</si>
  <si>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</si>
  <si>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</si>
  <si>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</si>
  <si>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</si>
  <si>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</si>
  <si>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</si>
  <si>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</si>
  <si>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</si>
  <si>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</si>
  <si>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</si>
  <si>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</si>
  <si>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</si>
  <si>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</si>
  <si>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</si>
  <si>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</si>
  <si>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</si>
  <si>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</si>
  <si>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</si>
  <si>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</si>
  <si>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</si>
  <si>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</si>
  <si>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</si>
  <si>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</si>
  <si>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</si>
  <si>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</si>
  <si>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</si>
  <si>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</si>
  <si>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</si>
  <si>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</si>
  <si>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</si>
  <si>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</si>
  <si>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</si>
  <si>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</si>
  <si>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</si>
  <si>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</si>
  <si>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</si>
  <si>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</si>
  <si>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</si>
  <si>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</si>
  <si>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</si>
  <si>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</si>
  <si>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</si>
  <si>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</si>
  <si>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</si>
  <si>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</si>
  <si>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</si>
  <si>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</si>
  <si>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</si>
  <si>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</si>
  <si>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</si>
  <si>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</si>
  <si>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</si>
  <si>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</si>
  <si>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</si>
  <si>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</si>
  <si>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</si>
  <si>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</si>
  <si>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</si>
  <si>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</si>
  <si>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</si>
  <si>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</si>
  <si>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</si>
  <si>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</si>
  <si>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</si>
  <si>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</si>
  <si>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</si>
  <si>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</si>
  <si>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</si>
  <si>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</si>
  <si>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</si>
  <si>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</si>
  <si>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</si>
  <si>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</si>
  <si>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</si>
  <si>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</si>
  <si>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</si>
  <si>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</si>
  <si>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</si>
  <si>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</si>
  <si>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</si>
  <si>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</si>
  <si>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</si>
  <si>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</si>
  <si>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</si>
  <si>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</si>
  <si>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</si>
  <si>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</si>
  <si>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</si>
  <si>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</si>
  <si>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</si>
  <si>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</si>
  <si>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</si>
  <si>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</si>
  <si>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</si>
  <si>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</si>
  <si>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</si>
  <si>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</si>
  <si>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</si>
  <si>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</si>
  <si>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</si>
  <si>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</si>
  <si>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</si>
  <si>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</si>
  <si>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</si>
  <si>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</si>
  <si>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</si>
  <si>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</si>
  <si>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</si>
  <si>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</si>
  <si>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</si>
  <si>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</si>
  <si>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</si>
  <si>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</si>
  <si>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</si>
  <si>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</si>
  <si>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</si>
  <si>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</si>
  <si>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</si>
  <si>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</si>
  <si>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</si>
  <si>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</si>
  <si>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</si>
  <si>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</si>
  <si>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</si>
  <si>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</si>
  <si>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</si>
  <si>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</si>
  <si>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</si>
  <si>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</si>
  <si>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</si>
  <si>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</si>
  <si>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</si>
  <si>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</si>
  <si>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</si>
  <si>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</si>
  <si>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</si>
  <si>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</si>
  <si>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</si>
  <si>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</si>
  <si>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</si>
  <si>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</si>
  <si>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</si>
  <si>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</si>
  <si>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</si>
  <si>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</si>
  <si>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</si>
  <si>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</si>
  <si>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</si>
  <si>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</si>
  <si>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</si>
  <si>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</si>
  <si>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</si>
  <si>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</si>
  <si>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</si>
  <si>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</si>
  <si>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</si>
  <si>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</si>
  <si>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</si>
  <si>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</si>
  <si>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</si>
  <si>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</si>
  <si>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</si>
  <si>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</si>
  <si>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</si>
  <si>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</si>
  <si>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</si>
  <si>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</si>
  <si>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</si>
  <si>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</si>
  <si>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</si>
  <si>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</si>
  <si>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</si>
  <si>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</si>
  <si>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</si>
  <si>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</si>
  <si>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</si>
  <si>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</si>
  <si>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</si>
  <si>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</si>
  <si>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</si>
  <si>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</si>
  <si>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</si>
  <si>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</si>
  <si>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</si>
  <si>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</si>
  <si>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</si>
  <si>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</si>
  <si>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</si>
  <si>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</si>
  <si>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</si>
  <si>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</si>
  <si>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</si>
  <si>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</si>
  <si>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</si>
  <si>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</si>
  <si>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</si>
  <si>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</si>
  <si>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</si>
  <si>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</si>
  <si>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</si>
  <si>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</si>
  <si>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</si>
  <si>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</si>
  <si>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</si>
  <si>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</si>
  <si>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</si>
  <si>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</si>
  <si>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</si>
  <si>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</si>
  <si>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</si>
  <si>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</si>
  <si>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</si>
  <si>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</si>
  <si>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</si>
  <si>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</si>
  <si>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</si>
  <si>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</si>
  <si>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</si>
  <si>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</si>
  <si>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</si>
  <si>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</si>
  <si>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</si>
  <si>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</si>
  <si>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</si>
  <si>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</si>
  <si>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</si>
  <si>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</si>
  <si>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</si>
  <si>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</si>
  <si>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</si>
  <si>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</si>
  <si>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</si>
  <si>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</si>
  <si>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</si>
  <si>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</si>
  <si>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</si>
  <si>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</si>
  <si>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</si>
  <si>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</si>
  <si>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</si>
  <si>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</si>
  <si>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</si>
  <si>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</si>
  <si>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</si>
  <si>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</si>
  <si>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</si>
  <si>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</si>
  <si>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</si>
  <si>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</si>
  <si>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</si>
  <si>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</si>
  <si>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</si>
  <si>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</si>
  <si>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</si>
  <si>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</si>
  <si>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</si>
  <si>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</si>
  <si>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</si>
  <si>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</si>
  <si>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</si>
  <si>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</si>
  <si>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</si>
  <si>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</si>
  <si>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</si>
  <si>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</si>
  <si>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</si>
  <si>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</si>
  <si>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</si>
  <si>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</si>
  <si>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</si>
  <si>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</si>
  <si>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</si>
  <si>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</si>
  <si>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</si>
  <si>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</si>
  <si>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</si>
  <si>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</si>
  <si>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</si>
  <si>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</si>
  <si>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</si>
  <si>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</si>
  <si>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</si>
  <si>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</si>
  <si>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</si>
  <si>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</si>
  <si>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</si>
  <si>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</si>
  <si>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</si>
  <si>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</si>
  <si>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</si>
  <si>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</si>
  <si>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</si>
  <si>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</si>
  <si>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</si>
  <si>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</si>
  <si>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</si>
  <si>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</si>
  <si>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</si>
  <si>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</si>
  <si>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</si>
  <si>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</si>
  <si>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</si>
  <si>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</si>
  <si>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</si>
  <si>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</si>
  <si>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</si>
  <si>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</si>
  <si>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</si>
  <si>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</si>
  <si>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</si>
  <si>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</si>
  <si>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</si>
  <si>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</si>
  <si>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</si>
  <si>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</si>
  <si>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</si>
  <si>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</si>
  <si>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</si>
  <si>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</si>
  <si>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</si>
  <si>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</si>
  <si>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</si>
  <si>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</si>
  <si>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</si>
  <si>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</si>
  <si>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</si>
  <si>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</si>
  <si>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</si>
  <si>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</si>
  <si>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</si>
  <si>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</si>
  <si>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</si>
  <si>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</si>
  <si>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</si>
  <si>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</si>
  <si>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</si>
  <si>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</si>
  <si>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</si>
  <si>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</si>
  <si>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</si>
  <si>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</si>
  <si>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</si>
  <si>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</si>
  <si>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</si>
  <si>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</si>
  <si>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</si>
  <si>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</si>
  <si>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</si>
  <si>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</si>
  <si>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</si>
  <si>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</si>
  <si>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</si>
  <si>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</si>
  <si>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</si>
  <si>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</si>
  <si>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</si>
  <si>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</si>
  <si>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</si>
  <si>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</si>
  <si>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</si>
  <si>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</si>
  <si>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</si>
  <si>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</si>
  <si>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</si>
  <si>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</si>
  <si>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</si>
  <si>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</si>
  <si>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</si>
  <si>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</si>
  <si>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</si>
  <si>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</si>
  <si>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</si>
  <si>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</si>
  <si>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</si>
  <si>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</si>
  <si>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</si>
  <si>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</si>
  <si>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</si>
  <si>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</si>
  <si>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</si>
  <si>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</si>
  <si>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</si>
  <si>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</si>
  <si>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</si>
  <si>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</si>
  <si>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</si>
  <si>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</si>
  <si>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</si>
  <si>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</si>
  <si>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</si>
  <si>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</si>
  <si>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</si>
  <si>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</si>
  <si>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</si>
  <si>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</si>
  <si>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</si>
  <si>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</si>
  <si>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</si>
  <si>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</si>
  <si>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</si>
  <si>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</si>
  <si>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</si>
  <si>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</si>
  <si>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</si>
  <si>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</si>
  <si>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</si>
  <si>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</si>
  <si>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</si>
  <si>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</si>
  <si>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</si>
  <si>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</si>
  <si>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</si>
  <si>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</si>
  <si>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</si>
  <si>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</si>
  <si>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</si>
  <si>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</si>
  <si>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</si>
  <si>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</si>
  <si>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</si>
  <si>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</si>
  <si>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</si>
  <si>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</si>
  <si>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</si>
  <si>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</si>
  <si>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</si>
  <si>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</si>
  <si>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</si>
  <si>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</si>
  <si>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</si>
  <si>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</si>
  <si>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</si>
  <si>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</si>
  <si>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</si>
  <si>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</si>
  <si>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</si>
  <si>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</si>
  <si>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</si>
  <si>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</si>
  <si>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</si>
  <si>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</si>
  <si>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</si>
  <si>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</si>
  <si>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</si>
  <si>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</si>
  <si>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</si>
  <si>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</si>
  <si>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</si>
  <si>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</si>
  <si>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</si>
  <si>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</si>
  <si>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</si>
  <si>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</si>
  <si>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</si>
  <si>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</si>
  <si>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</si>
  <si>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</si>
  <si>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</si>
  <si>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</si>
  <si>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</si>
  <si>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</si>
  <si>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</si>
  <si>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</si>
  <si>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</si>
  <si>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</si>
  <si>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</si>
  <si>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</si>
  <si>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</si>
  <si>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</si>
  <si>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</si>
  <si>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</si>
  <si>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</si>
  <si>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</si>
  <si>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</si>
  <si>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</si>
  <si>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</si>
  <si>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</si>
  <si>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</si>
  <si>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</si>
  <si>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</si>
  <si>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</si>
  <si>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</si>
  <si>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</si>
  <si>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</si>
  <si>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</si>
  <si>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</si>
  <si>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</si>
  <si>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</si>
  <si>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</si>
  <si>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</si>
  <si>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</si>
  <si>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</si>
  <si>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</si>
  <si>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</si>
  <si>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</si>
  <si>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</si>
  <si>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</si>
  <si>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</si>
  <si>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</si>
  <si>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</si>
  <si>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</si>
  <si>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</si>
  <si>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</si>
  <si>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</si>
  <si>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</si>
  <si>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</si>
  <si>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</si>
  <si>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</si>
  <si>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</si>
  <si>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</si>
  <si>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</si>
  <si>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</si>
  <si>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</si>
  <si>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</si>
  <si>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</si>
  <si>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</si>
  <si>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</si>
  <si>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</si>
  <si>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</si>
  <si>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</si>
  <si>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</si>
  <si>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</si>
  <si>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</si>
  <si>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</si>
  <si>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</si>
  <si>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</si>
  <si>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</si>
  <si>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</si>
  <si>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</si>
  <si>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</si>
  <si>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</si>
  <si>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</si>
  <si>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</si>
  <si>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</si>
  <si>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</si>
  <si>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</si>
  <si>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</si>
  <si>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</si>
  <si>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</si>
  <si>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</si>
  <si>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</si>
  <si>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</si>
  <si>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</si>
  <si>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</si>
  <si>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</si>
  <si>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</si>
  <si>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</si>
  <si>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</si>
  <si>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</si>
  <si>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</si>
  <si>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</si>
  <si>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</si>
  <si>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</si>
  <si>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</si>
  <si>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</si>
  <si>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</si>
  <si>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</si>
  <si>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</si>
  <si>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</si>
  <si>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</si>
  <si>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</si>
  <si>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</si>
  <si>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</si>
  <si>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</si>
  <si>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</si>
  <si>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</si>
  <si>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</si>
  <si>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</si>
  <si>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</si>
  <si>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</si>
  <si>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</si>
  <si>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</si>
  <si>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</si>
  <si>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</si>
  <si>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</si>
  <si>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</si>
  <si>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</si>
  <si>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</si>
  <si>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</si>
  <si>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</si>
  <si>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</si>
  <si>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</si>
  <si>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</si>
  <si>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</si>
  <si>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</si>
  <si>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</si>
  <si>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</si>
  <si>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</si>
  <si>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</si>
  <si>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</si>
  <si>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</si>
  <si>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</si>
  <si>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</si>
  <si>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</si>
  <si>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</si>
  <si>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</si>
  <si>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</si>
  <si>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</si>
  <si>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</si>
  <si>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</si>
  <si>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</si>
  <si>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</si>
  <si>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</si>
  <si>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</si>
  <si>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</si>
  <si>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</si>
  <si>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</si>
  <si>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</si>
  <si>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</si>
  <si>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</si>
  <si>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</si>
  <si>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</si>
  <si>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</si>
  <si>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</si>
  <si>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</si>
  <si>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</si>
  <si>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</si>
  <si>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</si>
  <si>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</si>
  <si>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</si>
  <si>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</si>
  <si>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</si>
  <si>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</si>
  <si>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</si>
  <si>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</si>
  <si>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</si>
  <si>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</si>
  <si>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</si>
  <si>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</si>
  <si>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</si>
  <si>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</si>
  <si>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</si>
  <si>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</si>
  <si>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</si>
  <si>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</si>
  <si>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</si>
  <si>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</si>
  <si>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</si>
  <si>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</si>
  <si>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</si>
  <si>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</si>
  <si>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</si>
  <si>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</si>
  <si>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</si>
  <si>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</si>
  <si>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</si>
  <si>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</si>
  <si>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</si>
  <si>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</si>
  <si>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</si>
  <si>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</si>
  <si>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</si>
  <si>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</si>
  <si>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</si>
  <si>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</si>
  <si>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</si>
  <si>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</si>
  <si>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</si>
  <si>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</si>
  <si>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</si>
  <si>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</si>
  <si>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</si>
  <si>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</si>
  <si>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</si>
  <si>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</si>
  <si>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</si>
  <si>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</si>
  <si>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</si>
  <si>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</si>
  <si>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</si>
  <si>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</si>
  <si>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</si>
  <si>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</si>
  <si>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</si>
  <si>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</si>
  <si>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</si>
  <si>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</si>
  <si>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</si>
  <si>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</si>
  <si>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</si>
  <si>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</si>
  <si>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</si>
  <si>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</si>
  <si>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</si>
  <si>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</si>
  <si>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</si>
  <si>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</si>
  <si>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</si>
  <si>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</si>
  <si>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</si>
  <si>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</si>
  <si>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</si>
  <si>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</si>
  <si>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</si>
  <si>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</si>
  <si>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</si>
  <si>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</si>
  <si>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</si>
  <si>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</si>
  <si>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</si>
  <si>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</si>
  <si>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</si>
  <si>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</si>
  <si>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</si>
  <si>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</si>
  <si>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</si>
  <si>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</si>
  <si>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</si>
  <si>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</si>
  <si>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</si>
  <si>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</si>
  <si>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</si>
  <si>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</si>
  <si>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</si>
  <si>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</si>
  <si>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</si>
  <si>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</si>
  <si>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</si>
  <si>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</si>
  <si>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</si>
  <si>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</si>
  <si>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</si>
  <si>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</si>
  <si>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</si>
  <si>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</si>
  <si>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</si>
  <si>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</si>
  <si>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</si>
  <si>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</si>
  <si>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</si>
  <si>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</si>
  <si>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</si>
  <si>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</si>
  <si>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</si>
  <si>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</si>
  <si>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</si>
  <si>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</si>
  <si>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</si>
  <si>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</si>
  <si>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</si>
  <si>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</si>
  <si>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</si>
  <si>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</si>
  <si>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</si>
  <si>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</si>
  <si>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</si>
  <si>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</si>
  <si>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</si>
  <si>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</si>
  <si>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</si>
  <si>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</si>
  <si>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</si>
  <si>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</si>
  <si>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</si>
  <si>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</si>
  <si>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</si>
  <si>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</si>
  <si>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</si>
  <si>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</si>
  <si>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</si>
  <si>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</si>
  <si>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</si>
  <si>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</si>
  <si>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</si>
  <si>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</si>
  <si>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</si>
  <si>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</si>
  <si>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</si>
  <si>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</si>
  <si>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</si>
  <si>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</si>
  <si>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</si>
  <si>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</si>
  <si>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</si>
  <si>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</si>
  <si>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</si>
  <si>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</si>
  <si>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</si>
  <si>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</si>
  <si>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</si>
  <si>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</si>
  <si>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</si>
  <si>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</si>
  <si>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</si>
  <si>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</si>
  <si>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</si>
  <si>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</si>
  <si>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</si>
  <si>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</si>
  <si>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</si>
  <si>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</si>
  <si>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</si>
  <si>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</si>
  <si>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</si>
  <si>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</si>
  <si>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</si>
  <si>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</si>
  <si>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</si>
  <si>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</si>
  <si>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</si>
  <si>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</si>
  <si>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</si>
  <si>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</si>
  <si>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</si>
  <si>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</si>
  <si>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</si>
  <si>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</si>
  <si>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</si>
  <si>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</si>
  <si>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</si>
  <si>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</si>
  <si>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</si>
  <si>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</si>
  <si>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</si>
  <si>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</si>
  <si>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</si>
  <si>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</si>
  <si>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</si>
  <si>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</si>
  <si>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</si>
  <si>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</si>
  <si>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</si>
  <si>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</si>
  <si>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</si>
  <si>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</si>
  <si>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</si>
  <si>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</si>
  <si>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</si>
  <si>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</si>
  <si>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</si>
  <si>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</si>
  <si>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</si>
  <si>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</si>
  <si>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</si>
  <si>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</si>
  <si>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</si>
  <si>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</si>
  <si>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</si>
  <si>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</si>
  <si>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</si>
  <si>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</si>
  <si>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</si>
  <si>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</si>
  <si>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</si>
  <si>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</si>
  <si>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</si>
  <si>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</si>
  <si>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</si>
  <si>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</si>
  <si>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</si>
  <si>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</si>
  <si>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</si>
  <si>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</si>
  <si>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</si>
  <si>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</si>
  <si>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</si>
  <si>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</si>
  <si>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</si>
  <si>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</si>
  <si>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</si>
  <si>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</si>
  <si>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</si>
  <si>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</si>
  <si>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</si>
  <si>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</si>
  <si>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</si>
  <si>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</si>
  <si>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</si>
  <si>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</si>
  <si>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</si>
  <si>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</si>
  <si>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</si>
  <si>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</si>
  <si>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</si>
  <si>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</si>
  <si>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</si>
  <si>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</si>
  <si>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</si>
  <si>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</si>
  <si>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</si>
  <si>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</si>
  <si>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</si>
  <si>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</si>
  <si>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</si>
  <si>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</si>
  <si>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</si>
  <si>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</si>
  <si>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</si>
  <si>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</si>
  <si>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</si>
  <si>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</si>
  <si>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</si>
  <si>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</si>
  <si>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</si>
  <si>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</si>
  <si>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</si>
  <si>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</si>
  <si>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</si>
  <si>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</si>
  <si>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</si>
  <si>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</si>
  <si>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</si>
  <si>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</si>
  <si>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</si>
  <si>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</si>
  <si>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</si>
  <si>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</si>
  <si>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</si>
  <si>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</si>
  <si>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</si>
  <si>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</si>
  <si>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</si>
  <si>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</si>
  <si>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</si>
  <si>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</si>
  <si>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</si>
  <si>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</si>
  <si>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</si>
  <si>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</si>
  <si>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</si>
  <si>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</si>
  <si>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</si>
  <si>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</si>
  <si>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</si>
  <si>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</si>
  <si>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</si>
  <si>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</si>
  <si>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</si>
  <si>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</si>
  <si>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</si>
  <si>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</si>
  <si>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</si>
  <si>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</si>
  <si>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</si>
  <si>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</si>
  <si>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</si>
  <si>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</si>
  <si>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</si>
  <si>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</si>
  <si>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</si>
  <si>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</si>
  <si>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</si>
  <si>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</si>
  <si>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</si>
  <si>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</si>
  <si>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</si>
  <si>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</si>
  <si>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</si>
  <si>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</si>
  <si>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</si>
  <si>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</si>
  <si>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</si>
  <si>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</si>
  <si>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</si>
  <si>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</si>
  <si>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</si>
  <si>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</si>
  <si>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</si>
  <si>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</si>
  <si>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</si>
  <si>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</si>
  <si>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</si>
  <si>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</si>
  <si>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</si>
  <si>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</si>
  <si>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</si>
  <si>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</si>
  <si>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</si>
  <si>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</si>
  <si>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</si>
  <si>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</si>
  <si>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</si>
  <si>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</si>
  <si>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</si>
  <si>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</si>
  <si>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</si>
  <si>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</si>
  <si>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</si>
  <si>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</si>
  <si>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</si>
  <si>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</si>
  <si>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</si>
  <si>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</si>
  <si>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</si>
  <si>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</si>
  <si>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</si>
  <si>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</si>
  <si>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</si>
  <si>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</si>
  <si>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</si>
  <si>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</si>
  <si>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</si>
  <si>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</si>
  <si>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</si>
  <si>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</si>
  <si>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</si>
  <si>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</si>
  <si>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</si>
  <si>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</si>
  <si>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</si>
  <si>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</si>
  <si>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</si>
  <si>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</si>
  <si>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</si>
  <si>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</si>
  <si>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</si>
  <si>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</si>
  <si>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</si>
  <si>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</si>
  <si>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</si>
  <si>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</si>
  <si>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</si>
  <si>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</si>
  <si>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</si>
  <si>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</si>
  <si>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</si>
  <si>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</si>
  <si>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</si>
  <si>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</si>
  <si>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</si>
  <si>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</si>
  <si>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</si>
  <si>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</si>
  <si>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</si>
  <si>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</si>
  <si>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</si>
  <si>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</si>
  <si>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</si>
  <si>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</si>
  <si>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</si>
  <si>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</si>
  <si>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</si>
  <si>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</si>
  <si>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</si>
  <si>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</si>
  <si>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</si>
  <si>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</si>
  <si>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</si>
  <si>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</si>
  <si>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</si>
  <si>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</si>
  <si>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</si>
  <si>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</si>
  <si>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</si>
  <si>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</si>
  <si>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</si>
  <si>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</si>
  <si>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</si>
  <si>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</si>
  <si>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</si>
  <si>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</si>
  <si>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</si>
  <si>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</si>
  <si>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</si>
  <si>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</si>
  <si>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</si>
  <si>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</si>
  <si>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</si>
  <si>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</si>
  <si>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</si>
  <si>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</si>
  <si>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</si>
  <si>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</si>
  <si>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</si>
  <si>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</si>
  <si>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</si>
  <si>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</si>
  <si>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</si>
  <si>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</si>
  <si>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</si>
  <si>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</si>
  <si>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</si>
  <si>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</si>
  <si>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</si>
  <si>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</si>
  <si>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</si>
  <si>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</si>
  <si>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</si>
  <si>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</si>
  <si>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</si>
  <si>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</si>
  <si>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</si>
  <si>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</si>
  <si>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</si>
  <si>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</si>
  <si>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</si>
  <si>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</si>
  <si>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</si>
  <si>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</si>
  <si>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</si>
  <si>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</si>
  <si>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</si>
  <si>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</si>
  <si>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</si>
  <si>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</si>
  <si>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</si>
  <si>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</si>
  <si>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</si>
  <si>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</si>
  <si>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</si>
  <si>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</si>
  <si>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</si>
  <si>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</si>
  <si>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</si>
  <si>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</si>
  <si>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</si>
  <si>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</si>
  <si>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</si>
  <si>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</si>
  <si>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</si>
  <si>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</si>
  <si>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</si>
  <si>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</si>
  <si>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</si>
  <si>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</si>
  <si>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</si>
  <si>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</si>
  <si>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</si>
  <si>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</si>
  <si>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</si>
  <si>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</si>
  <si>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</si>
  <si>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</si>
  <si>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</si>
  <si>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</si>
  <si>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</si>
  <si>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</si>
  <si>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</si>
  <si>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</si>
  <si>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</si>
  <si>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</si>
  <si>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</si>
  <si>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</si>
  <si>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</si>
  <si>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</si>
  <si>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</si>
  <si>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</si>
  <si>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</si>
  <si>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</si>
  <si>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</si>
  <si>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</si>
  <si>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</si>
  <si>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</si>
  <si>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</si>
  <si>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</si>
  <si>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</si>
  <si>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</si>
  <si>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</si>
  <si>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</si>
  <si>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</si>
  <si>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</si>
  <si>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</si>
  <si>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</si>
  <si>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</si>
  <si>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</si>
  <si>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</si>
  <si>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</si>
  <si>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</si>
  <si>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</si>
  <si>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</si>
  <si>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</si>
  <si>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</si>
  <si>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</si>
  <si>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</si>
  <si>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</si>
  <si>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</si>
  <si>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</si>
  <si>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</si>
  <si>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</si>
  <si>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</si>
  <si>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</si>
  <si>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</si>
  <si>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</si>
  <si>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</si>
  <si>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</si>
  <si>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</si>
  <si>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</si>
  <si>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</si>
  <si>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</si>
  <si>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</si>
  <si>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</si>
  <si>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</si>
  <si>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</si>
  <si>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</si>
  <si>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</si>
  <si>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</si>
  <si>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</si>
  <si>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</si>
  <si>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</si>
  <si>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</si>
  <si>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</si>
  <si>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</si>
  <si>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</si>
  <si>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</si>
  <si>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</si>
  <si>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</si>
  <si>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</si>
  <si>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</si>
  <si>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</si>
  <si>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</si>
  <si>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</si>
  <si>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</si>
  <si>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</si>
  <si>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</si>
  <si>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</si>
  <si>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</si>
  <si>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</si>
  <si>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</si>
  <si>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</si>
  <si>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</si>
  <si>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</si>
  <si>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</si>
  <si>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</si>
  <si>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</si>
  <si>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</si>
  <si>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</si>
  <si>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</si>
  <si>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</si>
  <si>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</si>
  <si>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</si>
  <si>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</si>
  <si>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</si>
  <si>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</si>
  <si>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</si>
  <si>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</si>
  <si>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</si>
  <si>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</si>
  <si>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</si>
  <si>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</si>
  <si>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</si>
  <si>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</si>
  <si>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</si>
  <si>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</si>
  <si>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</si>
  <si>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</si>
  <si>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</si>
  <si>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</si>
  <si>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</si>
  <si>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</si>
  <si>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</si>
  <si>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</si>
  <si>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</si>
  <si>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</si>
  <si>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</si>
  <si>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</si>
  <si>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</si>
  <si>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</si>
  <si>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</si>
  <si>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</si>
  <si>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</si>
  <si>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</si>
  <si>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</si>
  <si>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</si>
  <si>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</si>
  <si>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</si>
  <si>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</si>
  <si>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</si>
  <si>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</si>
  <si>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</si>
  <si>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</si>
  <si>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</si>
  <si>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</si>
  <si>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</si>
  <si>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</si>
  <si>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</si>
  <si>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</si>
  <si>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</si>
  <si>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</si>
  <si>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</si>
  <si>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</si>
  <si>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</si>
  <si>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</si>
  <si>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</si>
  <si>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</si>
  <si>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</si>
  <si>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</si>
  <si>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</si>
  <si>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</si>
  <si>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</si>
  <si>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</si>
  <si>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</si>
  <si>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</si>
  <si>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</si>
  <si>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</si>
  <si>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</si>
  <si>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</si>
  <si>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</si>
  <si>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</si>
  <si>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</si>
  <si>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</si>
  <si>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</si>
  <si>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</si>
  <si>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</si>
  <si>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</si>
  <si>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</si>
  <si>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</si>
  <si>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</si>
  <si>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</si>
  <si>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</si>
  <si>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</si>
  <si>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</si>
  <si>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</si>
  <si>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</si>
  <si>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</si>
  <si>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</si>
  <si>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</si>
  <si>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</si>
  <si>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</si>
  <si>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</si>
  <si>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</si>
  <si>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</si>
  <si>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</si>
  <si>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</si>
  <si>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</si>
  <si>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</si>
  <si>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</si>
  <si>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</si>
  <si>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</si>
  <si>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</si>
  <si>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</si>
  <si>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</si>
  <si>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</si>
  <si>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</si>
  <si>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</si>
  <si>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</si>
  <si>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</si>
  <si>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</si>
  <si>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</si>
  <si>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</si>
  <si>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</si>
  <si>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</si>
  <si>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</si>
  <si>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</si>
  <si>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</si>
  <si>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</si>
  <si>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</si>
  <si>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</si>
  <si>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</si>
  <si>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</si>
  <si>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</si>
  <si>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</si>
  <si>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</si>
  <si>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</si>
  <si>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</si>
  <si>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</si>
  <si>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</si>
  <si>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</si>
  <si>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</si>
  <si>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</si>
  <si>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</si>
  <si>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</si>
  <si>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</si>
  <si>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</si>
  <si>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</si>
  <si>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</si>
  <si>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</si>
  <si>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</si>
  <si>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</si>
  <si>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</si>
  <si>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</si>
  <si>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</si>
  <si>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</si>
  <si>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</si>
  <si>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</si>
  <si>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</si>
  <si>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</si>
  <si>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</si>
  <si>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</si>
  <si>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</si>
  <si>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</si>
  <si>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</si>
  <si>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</si>
  <si>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</si>
  <si>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</si>
  <si>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</si>
  <si>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</si>
  <si>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</si>
  <si>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</si>
  <si>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</si>
  <si>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</si>
  <si>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</si>
  <si>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</si>
  <si>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</si>
  <si>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</si>
  <si>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</si>
  <si>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</si>
  <si>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</si>
  <si>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</si>
  <si>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</si>
  <si>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</si>
  <si>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</si>
  <si>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</si>
  <si>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</si>
  <si>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</si>
  <si>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</si>
  <si>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</si>
  <si>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</si>
  <si>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</si>
  <si>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</si>
  <si>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</si>
  <si>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</si>
  <si>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</si>
  <si>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</si>
  <si>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</si>
  <si>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</si>
  <si>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</si>
  <si>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</si>
  <si>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</si>
  <si>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</si>
  <si>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</si>
  <si>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</si>
  <si>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</si>
  <si>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</si>
  <si>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</si>
  <si>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</si>
  <si>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</si>
  <si>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</si>
  <si>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</si>
  <si>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</si>
  <si>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</si>
  <si>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</si>
  <si>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</si>
  <si>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</si>
  <si>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</si>
  <si>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</si>
  <si>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</si>
  <si>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</si>
  <si>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</si>
  <si>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</si>
  <si>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</si>
  <si>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</si>
  <si>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</si>
  <si>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</si>
  <si>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</si>
  <si>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</si>
  <si>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</si>
  <si>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</si>
  <si>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</si>
  <si>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</si>
  <si>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</si>
  <si>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</si>
  <si>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</si>
  <si>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</si>
  <si>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</si>
  <si>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</si>
  <si>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</si>
  <si>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</si>
  <si>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</si>
  <si>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</si>
  <si>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</si>
  <si>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</si>
  <si>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</si>
  <si>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</si>
  <si>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</si>
  <si>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</si>
  <si>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</si>
  <si>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</si>
  <si>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</si>
  <si>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</si>
  <si>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</si>
  <si>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</si>
  <si>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</si>
  <si>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</si>
  <si>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</si>
  <si>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</si>
  <si>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</si>
  <si>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</si>
  <si>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</si>
  <si>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</si>
  <si>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</si>
  <si>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</si>
  <si>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</si>
  <si>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</si>
  <si>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</si>
  <si>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</si>
  <si>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</si>
  <si>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</si>
  <si>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</si>
  <si>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</si>
  <si>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</si>
  <si>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</si>
  <si>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</si>
  <si>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</si>
  <si>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</si>
  <si>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</si>
  <si>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</si>
  <si>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</si>
  <si>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</si>
  <si>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</si>
  <si>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</si>
  <si>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</si>
  <si>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</si>
  <si>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</si>
  <si>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</si>
  <si>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</si>
  <si>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</si>
  <si>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</si>
  <si>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</si>
  <si>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</si>
  <si>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</si>
  <si>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</si>
  <si>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</si>
  <si>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</si>
  <si>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</si>
  <si>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</si>
  <si>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</si>
  <si>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</si>
  <si>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</si>
  <si>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</si>
  <si>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</si>
  <si>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</si>
  <si>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</si>
  <si>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</si>
  <si>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</si>
  <si>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</si>
  <si>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</si>
  <si>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</si>
  <si>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</si>
  <si>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</si>
  <si>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</si>
  <si>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</si>
  <si>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</si>
  <si>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</si>
  <si>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</si>
  <si>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</si>
  <si>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</si>
  <si>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</si>
  <si>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</si>
  <si>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</si>
  <si>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</si>
  <si>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</si>
  <si>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</si>
  <si>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</si>
  <si>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</si>
  <si>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</si>
  <si>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</si>
  <si>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</si>
  <si>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</si>
  <si>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</si>
  <si>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</si>
  <si>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</si>
  <si>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</si>
  <si>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</si>
  <si>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</si>
  <si>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</si>
  <si>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</si>
  <si>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</si>
  <si>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</si>
  <si>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</si>
  <si>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</si>
  <si>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</si>
  <si>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</si>
  <si>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</si>
  <si>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</si>
  <si>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</si>
  <si>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</si>
  <si>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</si>
  <si>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</si>
  <si>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</si>
  <si>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</si>
  <si>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</si>
  <si>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</si>
  <si>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</si>
  <si>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</si>
  <si>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</si>
  <si>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</si>
  <si>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</si>
  <si>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</si>
  <si>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</si>
  <si>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</si>
  <si>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</si>
  <si>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</si>
  <si>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</si>
  <si>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</si>
  <si>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</si>
  <si>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</si>
  <si>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</si>
  <si>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</si>
  <si>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</si>
  <si>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</si>
  <si>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</si>
  <si>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</si>
  <si>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</si>
  <si>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</si>
  <si>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</si>
  <si>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</si>
  <si>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</si>
  <si>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</si>
  <si>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</si>
  <si>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</si>
  <si>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</si>
  <si>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</si>
  <si>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</si>
  <si>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</si>
  <si>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</si>
  <si>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</si>
  <si>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</si>
  <si>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</si>
  <si>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</si>
  <si>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</si>
  <si>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</si>
  <si>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</si>
  <si>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</si>
  <si>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</si>
  <si>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</si>
  <si>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</si>
  <si>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</si>
  <si>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</si>
  <si>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</si>
  <si>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</si>
  <si>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</si>
  <si>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</si>
  <si>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</si>
  <si>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</si>
  <si>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</si>
  <si>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</si>
  <si>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</si>
  <si>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</si>
  <si>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</si>
  <si>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</si>
  <si>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</si>
  <si>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</si>
  <si>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</si>
  <si>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</si>
  <si>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</si>
  <si>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</si>
  <si>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</si>
  <si>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</si>
  <si>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</si>
  <si>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</si>
  <si>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</si>
  <si>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</si>
  <si>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</si>
  <si>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</si>
  <si>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</si>
  <si>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</si>
  <si>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</si>
  <si>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</si>
  <si>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</si>
  <si>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</si>
  <si>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</si>
  <si>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</si>
  <si>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</si>
  <si>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</si>
  <si>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</si>
  <si>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</si>
  <si>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</si>
  <si>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</si>
  <si>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</si>
  <si>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</si>
  <si>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</si>
  <si>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</si>
  <si>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</si>
  <si>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</si>
  <si>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</si>
  <si>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</si>
  <si>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</si>
  <si>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</si>
  <si>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</si>
  <si>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</si>
  <si>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</si>
  <si>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</si>
  <si>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</si>
  <si>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</si>
  <si>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</si>
  <si>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</si>
  <si>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</si>
  <si>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</si>
  <si>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</si>
  <si>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</si>
  <si>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</si>
  <si>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</si>
  <si>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</si>
  <si>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</si>
  <si>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</si>
  <si>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</si>
  <si>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</si>
  <si>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</si>
  <si>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</si>
  <si>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</si>
  <si>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</si>
  <si>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</si>
  <si>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</si>
  <si>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</si>
  <si>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</si>
  <si>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</si>
  <si>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</si>
  <si>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</si>
  <si>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</si>
  <si>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</si>
  <si>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</si>
  <si>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</si>
  <si>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</si>
  <si>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</si>
  <si>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</si>
  <si>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</si>
  <si>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</si>
  <si>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</si>
  <si>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</si>
  <si>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</si>
  <si>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</si>
  <si>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</si>
  <si>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</si>
  <si>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</si>
  <si>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</si>
  <si>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</si>
  <si>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</si>
  <si>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</si>
  <si>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</si>
  <si>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</si>
  <si>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</si>
  <si>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</si>
  <si>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</si>
  <si>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</si>
  <si>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</si>
  <si>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</si>
  <si>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</si>
  <si>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</si>
  <si>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</si>
  <si>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</si>
  <si>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</si>
  <si>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</si>
  <si>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</si>
  <si>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</si>
  <si>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</si>
  <si>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</si>
  <si>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</si>
  <si>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</si>
  <si>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</si>
  <si>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</si>
  <si>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</si>
  <si>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</si>
  <si>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</si>
  <si>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</si>
  <si>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</si>
  <si>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</si>
  <si>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</si>
  <si>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</si>
  <si>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</si>
  <si>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</si>
  <si>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</si>
  <si>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</si>
  <si>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</si>
  <si>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</si>
  <si>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</si>
  <si>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</si>
  <si>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</si>
  <si>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</si>
  <si>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</si>
  <si>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</si>
  <si>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</si>
  <si>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</si>
  <si>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</si>
  <si>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</si>
  <si>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</si>
  <si>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</si>
  <si>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</si>
  <si>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</si>
  <si>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</si>
  <si>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</si>
  <si>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</si>
  <si>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</si>
  <si>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</si>
  <si>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</si>
  <si>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</si>
  <si>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</si>
  <si>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</si>
  <si>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</si>
  <si>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</si>
  <si>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</si>
  <si>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</si>
  <si>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</si>
  <si>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</si>
  <si>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</si>
  <si>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</si>
  <si>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</si>
  <si>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</si>
  <si>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</si>
  <si>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</si>
  <si>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</si>
  <si>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</si>
  <si>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</si>
  <si>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</si>
  <si>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</si>
  <si>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</si>
  <si>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</si>
  <si>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</si>
  <si>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</si>
  <si>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</si>
  <si>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</si>
  <si>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</si>
  <si>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</si>
  <si>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</si>
  <si>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</si>
  <si>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</si>
  <si>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</si>
  <si>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</si>
  <si>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</si>
  <si>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</si>
  <si>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</si>
  <si>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</si>
  <si>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</si>
  <si>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</si>
  <si>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</si>
  <si>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</si>
  <si>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</si>
  <si>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</si>
  <si>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</si>
  <si>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</si>
  <si>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</si>
  <si>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</si>
  <si>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</si>
  <si>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</si>
  <si>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</si>
  <si>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</si>
  <si>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</si>
  <si>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</si>
  <si>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</si>
  <si>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</si>
  <si>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</si>
  <si>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</si>
  <si>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</si>
  <si>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</si>
  <si>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</si>
  <si>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</si>
  <si>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</si>
  <si>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</si>
  <si>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</si>
  <si>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</si>
  <si>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</si>
  <si>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</si>
  <si>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</si>
  <si>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</si>
  <si>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</si>
  <si>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</si>
  <si>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</si>
  <si>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</si>
  <si>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</si>
  <si>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</si>
  <si>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</si>
  <si>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</si>
  <si>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</si>
  <si>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</si>
  <si>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</si>
  <si>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</si>
  <si>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</si>
  <si>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</si>
  <si>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</si>
  <si>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</si>
  <si>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</si>
  <si>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</si>
  <si>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</si>
  <si>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</si>
  <si>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</si>
  <si>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</si>
  <si>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</si>
  <si>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</si>
  <si>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</si>
  <si>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</si>
  <si>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</si>
  <si>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</si>
  <si>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</si>
  <si>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</si>
  <si>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</si>
  <si>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</si>
  <si>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</si>
  <si>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</si>
  <si>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</si>
  <si>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</si>
  <si>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</si>
  <si>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</si>
  <si>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</si>
  <si>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</si>
  <si>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</si>
  <si>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</si>
  <si>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</si>
  <si>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</si>
  <si>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</si>
  <si>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</si>
  <si>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</si>
  <si>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</si>
  <si>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</si>
  <si>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</si>
  <si>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</si>
  <si>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</si>
  <si>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</si>
  <si>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</si>
  <si>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</si>
  <si>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</si>
  <si>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</si>
  <si>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</si>
  <si>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</si>
  <si>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</si>
  <si>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</si>
  <si>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</si>
  <si>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</si>
  <si>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</si>
  <si>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</si>
  <si>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</si>
  <si>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</si>
  <si>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</si>
  <si>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</si>
  <si>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</si>
  <si>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</si>
  <si>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</si>
  <si>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</si>
  <si>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</si>
  <si>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</si>
  <si>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</si>
  <si>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</si>
  <si>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</si>
  <si>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</si>
  <si>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</si>
  <si>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</si>
  <si>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</si>
  <si>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</si>
  <si>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</si>
  <si>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</si>
  <si>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</si>
  <si>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</si>
  <si>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</si>
  <si>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</si>
  <si>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</si>
  <si>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</si>
  <si>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</si>
  <si>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</si>
  <si>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</si>
  <si>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</si>
  <si>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</si>
  <si>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</si>
  <si>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</si>
  <si>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</si>
  <si>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</si>
  <si>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</si>
  <si>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</si>
  <si>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</si>
  <si>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</si>
  <si>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</si>
  <si>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</si>
  <si>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</si>
  <si>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</si>
  <si>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</si>
  <si>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</si>
  <si>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</si>
  <si>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</si>
  <si>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</si>
  <si>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</si>
  <si>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</si>
  <si>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</si>
  <si>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</si>
  <si>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</si>
  <si>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</si>
  <si>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</si>
  <si>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</si>
  <si>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</si>
  <si>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</si>
  <si>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</si>
  <si>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</si>
  <si>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</si>
  <si>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</si>
  <si>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</si>
  <si>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</si>
  <si>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</si>
  <si>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</si>
  <si>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</si>
  <si>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</si>
  <si>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</si>
  <si>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</si>
  <si>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</si>
  <si>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</si>
  <si>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</si>
  <si>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</si>
  <si>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</si>
  <si>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</si>
  <si>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</si>
  <si>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</si>
  <si>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</si>
  <si>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</si>
  <si>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</si>
  <si>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</si>
  <si>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</si>
  <si>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</si>
  <si>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</si>
  <si>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</si>
  <si>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</si>
  <si>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</si>
  <si>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</si>
  <si>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</si>
  <si>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</si>
  <si>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</si>
  <si>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</si>
  <si>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</si>
  <si>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</si>
  <si>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</si>
  <si>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</si>
  <si>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</si>
  <si>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</si>
  <si>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</si>
  <si>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</si>
  <si>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</si>
  <si>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</si>
  <si>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</si>
  <si>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</si>
  <si>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</si>
  <si>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</si>
  <si>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</si>
  <si>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</si>
  <si>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</si>
  <si>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</si>
  <si>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</si>
  <si>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</si>
  <si>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</si>
  <si>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</si>
  <si>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</si>
  <si>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</si>
  <si>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</si>
  <si>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</si>
  <si>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</si>
  <si>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</si>
  <si>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</si>
  <si>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</si>
  <si>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</si>
  <si>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</si>
  <si>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</si>
  <si>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</si>
  <si>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</si>
  <si>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</si>
  <si>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</si>
  <si>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</si>
  <si>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</si>
  <si>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</si>
  <si>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</si>
  <si>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</si>
  <si>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</si>
  <si>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</si>
  <si>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</si>
  <si>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</si>
  <si>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</si>
  <si>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</si>
  <si>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</si>
  <si>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</si>
  <si>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</si>
  <si>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</si>
  <si>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</si>
  <si>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</si>
  <si>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</si>
  <si>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</si>
  <si>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</si>
  <si>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</si>
  <si>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</si>
  <si>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</si>
  <si>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</si>
  <si>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</si>
  <si>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</si>
  <si>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</si>
  <si>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</si>
  <si>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</si>
  <si>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</si>
  <si>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</si>
  <si>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</si>
  <si>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</si>
  <si>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</si>
  <si>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</si>
  <si>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</si>
  <si>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</si>
  <si>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</si>
  <si>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</si>
  <si>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</si>
  <si>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</si>
  <si>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</si>
  <si>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</si>
  <si>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</si>
  <si>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</si>
  <si>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</si>
  <si>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</si>
  <si>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</si>
  <si>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</si>
  <si>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</si>
  <si>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</si>
  <si>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</si>
  <si>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</si>
  <si>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</si>
  <si>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</si>
  <si>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</si>
  <si>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</si>
  <si>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</si>
  <si>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</si>
  <si>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</si>
  <si>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</si>
  <si>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</si>
  <si>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</si>
  <si>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</si>
  <si>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</si>
  <si>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</si>
  <si>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</si>
  <si>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</si>
  <si>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</si>
  <si>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</si>
  <si>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</si>
  <si>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</si>
  <si>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</si>
  <si>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</si>
  <si>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</si>
  <si>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</si>
  <si>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</si>
  <si>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</si>
  <si>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</si>
  <si>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</si>
  <si>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</si>
  <si>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</si>
  <si>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</si>
  <si>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</si>
  <si>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</si>
  <si>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</si>
  <si>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</si>
  <si>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</si>
  <si>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</si>
  <si>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</si>
  <si>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</si>
  <si>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</si>
  <si>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</si>
  <si>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</si>
  <si>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</si>
  <si>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</si>
  <si>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</si>
  <si>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</si>
  <si>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</si>
  <si>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</si>
  <si>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</si>
  <si>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</si>
  <si>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</si>
  <si>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</si>
  <si>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</si>
  <si>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</si>
  <si>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</si>
  <si>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</si>
  <si>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</si>
  <si>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</si>
  <si>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</si>
  <si>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</si>
  <si>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</si>
  <si>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</si>
  <si>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</si>
  <si>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</si>
  <si>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</si>
  <si>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</si>
  <si>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</si>
  <si>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</si>
  <si>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</si>
  <si>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</si>
  <si>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</si>
  <si>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</si>
  <si>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</si>
  <si>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</si>
  <si>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</si>
  <si>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</si>
  <si>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</si>
  <si>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</si>
  <si>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</si>
  <si>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</si>
  <si>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</si>
  <si>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</si>
  <si>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</si>
  <si>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</si>
  <si>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</si>
  <si>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</si>
  <si>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</si>
  <si>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</si>
  <si>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</si>
  <si>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</si>
  <si>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</si>
  <si>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</si>
  <si>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</si>
  <si>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</si>
  <si>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</si>
  <si>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</si>
  <si>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</si>
  <si>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</si>
  <si>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</si>
  <si>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</si>
  <si>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</si>
  <si>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</si>
  <si>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</si>
  <si>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</si>
  <si>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</si>
  <si>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</si>
  <si>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</si>
  <si>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</si>
  <si>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</si>
  <si>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</si>
  <si>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</si>
  <si>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</si>
  <si>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</si>
  <si>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</si>
  <si>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</si>
  <si>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</si>
  <si>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</si>
  <si>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</si>
  <si>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</si>
  <si>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</si>
  <si>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</si>
  <si>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</si>
  <si>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</si>
  <si>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</si>
  <si>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</si>
  <si>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</si>
  <si>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</si>
  <si>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</si>
  <si>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</si>
  <si>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</si>
  <si>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</si>
  <si>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</si>
  <si>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</si>
  <si>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</si>
  <si>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</si>
  <si>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</si>
  <si>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</si>
  <si>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</si>
  <si>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</si>
  <si>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</si>
  <si>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</si>
  <si>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</si>
  <si>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</si>
  <si>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</si>
  <si>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</si>
  <si>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</si>
  <si>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</si>
  <si>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</si>
  <si>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</si>
  <si>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</si>
  <si>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</si>
  <si>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</si>
  <si>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</si>
  <si>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</si>
  <si>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</si>
  <si>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</si>
  <si>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</si>
  <si>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</si>
  <si>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</si>
  <si>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</si>
  <si>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</si>
  <si>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</si>
  <si>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</si>
  <si>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</si>
  <si>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</si>
  <si>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</si>
  <si>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</si>
  <si>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</si>
  <si>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</si>
  <si>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</si>
  <si>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</si>
  <si>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</si>
  <si>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</si>
  <si>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</si>
  <si>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</si>
  <si>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</si>
  <si>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</si>
  <si>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</si>
  <si>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</si>
  <si>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</si>
  <si>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</si>
  <si>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</si>
  <si>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</si>
  <si>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</si>
  <si>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</si>
  <si>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</si>
  <si>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</si>
  <si>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</si>
  <si>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</si>
  <si>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</si>
  <si>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</si>
  <si>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</si>
  <si>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</si>
  <si>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</si>
  <si>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</si>
  <si>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</si>
  <si>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</si>
  <si>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</si>
  <si>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</si>
  <si>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</si>
  <si>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</si>
  <si>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</si>
  <si>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</si>
  <si>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</si>
  <si>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</si>
  <si>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</si>
  <si>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</si>
  <si>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</si>
  <si>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</si>
  <si>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</si>
  <si>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</si>
  <si>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</si>
  <si>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</si>
  <si>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</si>
  <si>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</si>
  <si>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</si>
  <si>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</si>
  <si>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</si>
  <si>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</si>
  <si>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</si>
  <si>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</si>
  <si>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</si>
  <si>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</si>
  <si>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</si>
  <si>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</si>
  <si>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</si>
  <si>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</si>
  <si>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</si>
  <si>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</si>
  <si>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</si>
  <si>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</si>
  <si>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</si>
  <si>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</si>
  <si>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</si>
  <si>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</si>
  <si>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</si>
  <si>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</si>
  <si>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</si>
  <si>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</si>
  <si>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</si>
  <si>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</si>
  <si>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</si>
  <si>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</si>
  <si>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</si>
  <si>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</si>
  <si>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</si>
  <si>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</si>
  <si>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</si>
  <si>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</si>
  <si>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</si>
  <si>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</si>
  <si>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</si>
  <si>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</si>
  <si>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</si>
  <si>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</si>
  <si>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</si>
  <si>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</si>
  <si>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</si>
  <si>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</si>
  <si>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</si>
  <si>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</si>
  <si>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</si>
  <si>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</si>
  <si>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</si>
  <si>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</si>
  <si>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</si>
  <si>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</si>
  <si>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</si>
  <si>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</si>
  <si>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</si>
  <si>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</si>
  <si>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</si>
  <si>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</si>
  <si>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</si>
  <si>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</si>
  <si>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</si>
  <si>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</si>
  <si>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</si>
  <si>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</si>
  <si>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</si>
  <si>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</si>
  <si>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</si>
  <si>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</si>
  <si>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</si>
  <si>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</si>
  <si>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</si>
  <si>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</si>
  <si>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</si>
  <si>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</si>
  <si>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</si>
  <si>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</si>
  <si>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</si>
  <si>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</si>
  <si>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</si>
  <si>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</si>
  <si>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</si>
  <si>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</si>
  <si>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</si>
  <si>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</si>
  <si>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</si>
  <si>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</si>
  <si>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</si>
  <si>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</si>
  <si>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</si>
  <si>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</si>
  <si>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</si>
  <si>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</si>
  <si>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</si>
  <si>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</si>
  <si>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</si>
  <si>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</si>
  <si>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</si>
  <si>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</si>
  <si>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</si>
  <si>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</si>
  <si>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</si>
  <si>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</si>
  <si>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</si>
  <si>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</si>
  <si>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</si>
  <si>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</si>
  <si>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</si>
  <si>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</si>
  <si>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</si>
  <si>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</si>
  <si>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</si>
  <si>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</si>
  <si>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</si>
  <si>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</si>
  <si>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</si>
  <si>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</si>
  <si>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</si>
  <si>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</si>
  <si>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</si>
  <si>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</si>
  <si>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</si>
  <si>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</si>
  <si>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</si>
  <si>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</si>
  <si>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</si>
  <si>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</si>
  <si>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</si>
  <si>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</si>
  <si>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</si>
  <si>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</si>
  <si>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</si>
  <si>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</si>
  <si>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</si>
  <si>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</si>
  <si>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</si>
  <si>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</si>
  <si>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</si>
  <si>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</si>
  <si>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</si>
  <si>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</si>
  <si>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</si>
  <si>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</si>
  <si>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</si>
  <si>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</si>
  <si>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</si>
  <si>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</si>
  <si>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</si>
  <si>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</si>
  <si>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</si>
  <si>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</si>
  <si>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</si>
  <si>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</si>
  <si>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</si>
  <si>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</si>
  <si>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</si>
  <si>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</si>
  <si>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</si>
  <si>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</si>
  <si>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</si>
  <si>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</si>
  <si>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</si>
  <si>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</si>
  <si>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</si>
  <si>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</si>
  <si>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</si>
  <si>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</si>
  <si>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</si>
  <si>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</si>
  <si>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</si>
  <si>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</si>
  <si>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</si>
  <si>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</si>
  <si>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</si>
  <si>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</si>
  <si>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</si>
  <si>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</si>
  <si>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</si>
  <si>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</si>
  <si>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</si>
  <si>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</si>
  <si>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</si>
  <si>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</si>
  <si>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</si>
  <si>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</si>
  <si>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</si>
  <si>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</si>
  <si>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</si>
  <si>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</si>
  <si>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</si>
  <si>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</si>
  <si>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</si>
  <si>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</si>
  <si>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</si>
  <si>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</si>
  <si>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</si>
  <si>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</si>
  <si>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</si>
  <si>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</si>
  <si>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</si>
  <si>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</si>
  <si>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</si>
  <si>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</si>
  <si>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</si>
  <si>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</si>
  <si>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</si>
  <si>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</si>
  <si>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</si>
  <si>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</si>
  <si>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</si>
  <si>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</si>
  <si>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</si>
  <si>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</si>
  <si>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</si>
  <si>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</si>
  <si>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</si>
  <si>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</si>
  <si>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</si>
  <si>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</si>
  <si>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</si>
  <si>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</si>
  <si>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</si>
  <si>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</si>
  <si>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</si>
  <si>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</si>
  <si>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</si>
  <si>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</si>
  <si>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</si>
  <si>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</si>
  <si>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</si>
  <si>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</si>
  <si>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</si>
  <si>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</si>
  <si>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</si>
  <si>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</si>
  <si>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</si>
  <si>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</si>
  <si>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</si>
  <si>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</si>
  <si>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</si>
  <si>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</si>
  <si>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</si>
  <si>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</si>
  <si>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</si>
  <si>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</si>
  <si>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</si>
  <si>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</si>
  <si>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</si>
  <si>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</si>
  <si>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</si>
  <si>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</si>
  <si>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</si>
  <si>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</si>
  <si>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</si>
  <si>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</si>
  <si>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</si>
  <si>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</si>
  <si>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</si>
  <si>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</si>
  <si>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</si>
  <si>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</si>
  <si>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</si>
  <si>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</si>
  <si>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</si>
  <si>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</si>
  <si>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</si>
  <si>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</si>
  <si>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</si>
  <si>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</si>
  <si>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</si>
  <si>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</si>
  <si>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</si>
  <si>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</si>
  <si>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</si>
  <si>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</si>
  <si>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</si>
  <si>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</si>
  <si>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</si>
  <si>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</si>
  <si>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</si>
  <si>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</si>
  <si>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</si>
  <si>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</si>
  <si>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</si>
  <si>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</si>
  <si>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</si>
  <si>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</si>
  <si>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</si>
  <si>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</si>
  <si>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</si>
  <si>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</si>
  <si>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</si>
  <si>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</si>
  <si>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</si>
  <si>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</si>
  <si>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</si>
  <si>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</si>
  <si>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</si>
  <si>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</si>
  <si>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</si>
  <si>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</si>
  <si>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</si>
  <si>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</si>
  <si>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</si>
  <si>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</si>
  <si>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</si>
  <si>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</si>
  <si>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</si>
  <si>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</si>
  <si>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</si>
  <si>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</si>
  <si>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</si>
  <si>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</si>
  <si>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</si>
  <si>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</si>
  <si>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</si>
  <si>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</si>
  <si>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</si>
  <si>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</si>
  <si>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</si>
  <si>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</si>
  <si>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</si>
  <si>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</si>
  <si>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</si>
  <si>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</si>
  <si>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</si>
  <si>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</si>
  <si>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</si>
  <si>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</si>
  <si>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</si>
  <si>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</si>
  <si>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</si>
  <si>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</si>
  <si>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</si>
  <si>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</si>
  <si>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</si>
  <si>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</si>
  <si>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</si>
  <si>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</si>
  <si>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</si>
  <si>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</si>
  <si>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</si>
  <si>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</si>
  <si>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</si>
  <si>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</si>
  <si>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</si>
  <si>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</si>
  <si>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</si>
  <si>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</si>
  <si>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</si>
  <si>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</si>
  <si>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</si>
  <si>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</si>
  <si>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</si>
  <si>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</si>
  <si>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</si>
  <si>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</si>
  <si>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</si>
  <si>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</si>
  <si>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</si>
  <si>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</si>
  <si>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</si>
  <si>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</si>
  <si>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</si>
  <si>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</si>
  <si>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</si>
  <si>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</si>
  <si>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</si>
  <si>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</si>
  <si>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</si>
  <si>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</si>
  <si>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</si>
  <si>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</si>
  <si>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</si>
  <si>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</si>
  <si>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</si>
  <si>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</si>
  <si>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</si>
  <si>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</si>
  <si>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</si>
  <si>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</si>
  <si>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</si>
  <si>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</si>
  <si>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</si>
  <si>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</si>
  <si>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</si>
  <si>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</si>
  <si>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</si>
  <si>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</si>
  <si>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</si>
  <si>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</si>
  <si>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</si>
  <si>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</si>
  <si>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</si>
  <si>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</si>
  <si>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</si>
  <si>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</si>
  <si>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</si>
  <si>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</si>
  <si>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</si>
  <si>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</si>
  <si>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</si>
  <si>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</si>
  <si>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</si>
  <si>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</si>
  <si>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</si>
  <si>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</si>
  <si>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</si>
  <si>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</si>
  <si>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</si>
  <si>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</si>
  <si>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</si>
  <si>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</si>
  <si>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</si>
  <si>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</si>
  <si>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</si>
  <si>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</si>
  <si>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</si>
  <si>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</si>
  <si>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</si>
  <si>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</si>
  <si>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</si>
  <si>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</si>
  <si>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</si>
  <si>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</si>
  <si>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</si>
  <si>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</si>
  <si>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</si>
  <si>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</si>
  <si>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</si>
  <si>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</si>
  <si>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</si>
  <si>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</si>
  <si>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</si>
  <si>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</si>
  <si>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</si>
  <si>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</si>
  <si>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</si>
  <si>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</si>
  <si>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</si>
  <si>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</si>
  <si>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</si>
  <si>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</si>
  <si>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</si>
  <si>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</si>
  <si>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</si>
  <si>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</si>
  <si>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</si>
  <si>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</si>
  <si>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</si>
  <si>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</si>
  <si>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</si>
  <si>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</si>
  <si>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</si>
  <si>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</si>
  <si>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</si>
  <si>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</si>
  <si>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</si>
  <si>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</si>
  <si>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</si>
  <si>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</si>
  <si>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</si>
  <si>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</si>
  <si>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</si>
  <si>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</si>
  <si>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</si>
  <si>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</si>
  <si>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</si>
  <si>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</si>
  <si>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</si>
  <si>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</si>
  <si>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</si>
  <si>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</si>
  <si>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</si>
  <si>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</si>
  <si>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</si>
  <si>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</si>
  <si>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</si>
  <si>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</si>
  <si>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</si>
  <si>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</si>
  <si>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</si>
  <si>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</si>
  <si>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</si>
  <si>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</si>
  <si>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</si>
  <si>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</si>
  <si>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</si>
  <si>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</si>
  <si>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</si>
  <si>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</si>
  <si>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</si>
  <si>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</si>
  <si>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</si>
  <si>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</si>
  <si>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</si>
  <si>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</si>
  <si>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</si>
  <si>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</si>
  <si>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</si>
  <si>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</si>
  <si>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</si>
  <si>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</si>
  <si>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</si>
  <si>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</si>
  <si>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</si>
  <si>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</si>
  <si>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</si>
  <si>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</si>
  <si>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</si>
  <si>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</si>
  <si>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</si>
  <si>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</si>
  <si>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</si>
  <si>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</si>
  <si>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</si>
  <si>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</si>
  <si>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</si>
  <si>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</si>
  <si>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</si>
  <si>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</si>
  <si>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</si>
  <si>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</si>
  <si>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</si>
  <si>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</si>
  <si>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</si>
  <si>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</si>
  <si>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</si>
  <si>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</si>
  <si>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</si>
  <si>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</si>
  <si>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</si>
  <si>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</si>
  <si>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</si>
  <si>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</si>
  <si>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</si>
  <si>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</si>
  <si>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</si>
  <si>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</si>
  <si>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</si>
  <si>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</si>
  <si>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</si>
  <si>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</si>
  <si>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</si>
  <si>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</si>
  <si>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</si>
  <si>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</si>
  <si>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</si>
  <si>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</si>
  <si>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</si>
  <si>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</si>
  <si>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</si>
  <si>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</si>
  <si>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</si>
  <si>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</si>
  <si>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</si>
  <si>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</si>
  <si>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</si>
  <si>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</si>
  <si>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</si>
  <si>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</si>
  <si>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</si>
  <si>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</si>
  <si>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</si>
  <si>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</si>
  <si>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</si>
  <si>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</si>
  <si>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</si>
  <si>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</si>
  <si>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</si>
  <si>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</si>
  <si>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</si>
  <si>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</si>
  <si>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</si>
  <si>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</si>
  <si>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</si>
  <si>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</si>
  <si>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</si>
  <si>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</si>
  <si>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</si>
  <si>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</si>
  <si>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</si>
  <si>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</si>
  <si>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</si>
  <si>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</si>
  <si>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</si>
  <si>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</si>
  <si>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</si>
  <si>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</si>
  <si>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</si>
  <si>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</si>
  <si>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</si>
  <si>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</si>
  <si>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</si>
  <si>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</si>
  <si>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</si>
  <si>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</si>
  <si>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</si>
  <si>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</si>
  <si>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</si>
  <si>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</si>
  <si>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</si>
  <si>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</si>
  <si>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</si>
  <si>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</si>
  <si>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</si>
  <si>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</si>
  <si>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</si>
  <si>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</si>
  <si>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</si>
  <si>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</si>
  <si>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</si>
  <si>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</si>
  <si>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</si>
  <si>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</si>
  <si>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</si>
  <si>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</si>
  <si>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</si>
  <si>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</si>
  <si>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</si>
  <si>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</si>
  <si>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</si>
  <si>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</si>
  <si>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</si>
  <si>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</si>
  <si>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</si>
  <si>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</si>
  <si>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</si>
  <si>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</si>
  <si>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</si>
  <si>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</si>
  <si>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</si>
  <si>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</si>
  <si>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</si>
  <si>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</si>
  <si>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</si>
  <si>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</si>
  <si>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</si>
  <si>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</si>
  <si>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</si>
  <si>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</si>
  <si>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</si>
  <si>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</si>
  <si>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</si>
  <si>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</si>
  <si>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</si>
  <si>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</si>
  <si>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</si>
  <si>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</si>
  <si>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</si>
  <si>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</si>
  <si>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</si>
  <si>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</si>
  <si>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</si>
  <si>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</si>
  <si>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</si>
  <si>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</si>
  <si>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</si>
  <si>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</si>
  <si>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</si>
  <si>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</si>
  <si>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</si>
  <si>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</si>
  <si>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</si>
  <si>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</si>
  <si>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</si>
  <si>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</si>
  <si>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</si>
  <si>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</si>
  <si>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</si>
  <si>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</si>
  <si>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</si>
  <si>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</si>
  <si>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</si>
  <si>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</si>
  <si>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</si>
  <si>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</si>
  <si>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</si>
  <si>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</si>
  <si>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</si>
  <si>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</si>
  <si>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</si>
  <si>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</si>
  <si>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</si>
  <si>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</si>
  <si>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</si>
  <si>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</si>
  <si>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</si>
  <si>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</si>
  <si>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</si>
  <si>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</si>
  <si>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</si>
  <si>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</si>
  <si>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</si>
  <si>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</si>
  <si>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</si>
  <si>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</si>
  <si>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</si>
  <si>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</si>
  <si>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</si>
  <si>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</si>
  <si>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</si>
  <si>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</si>
  <si>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</si>
  <si>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</si>
  <si>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</si>
  <si>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</si>
  <si>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</si>
  <si>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</si>
  <si>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</si>
  <si>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</si>
  <si>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</si>
  <si>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</si>
  <si>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</si>
  <si>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</si>
  <si>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</si>
  <si>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</si>
  <si>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</si>
  <si>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</si>
  <si>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</si>
  <si>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</si>
  <si>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</si>
  <si>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</si>
  <si>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</si>
  <si>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</si>
  <si>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</si>
  <si>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</si>
  <si>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</si>
  <si>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</si>
  <si>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</si>
  <si>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</si>
  <si>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</si>
  <si>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</si>
  <si>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</si>
  <si>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</si>
  <si>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</si>
  <si>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</si>
  <si>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</si>
  <si>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</si>
  <si>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</si>
  <si>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</si>
  <si>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</si>
  <si>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</si>
  <si>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</si>
  <si>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</si>
  <si>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</si>
  <si>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</si>
  <si>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</si>
  <si>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</si>
  <si>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</si>
  <si>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</si>
  <si>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</si>
  <si>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</si>
  <si>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</si>
  <si>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</si>
  <si>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</si>
  <si>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</si>
  <si>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</si>
  <si>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</si>
  <si>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</si>
  <si>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</si>
  <si>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</si>
  <si>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</si>
  <si>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</si>
  <si>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</si>
  <si>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</si>
  <si>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</si>
  <si>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</si>
  <si>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</si>
  <si>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</si>
  <si>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</si>
  <si>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</si>
  <si>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</si>
  <si>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</si>
  <si>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</si>
  <si>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</si>
  <si>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</si>
  <si>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</si>
  <si>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</si>
  <si>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</si>
  <si>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</si>
  <si>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</si>
  <si>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</si>
  <si>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</si>
  <si>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</si>
  <si>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</si>
  <si>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</si>
  <si>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</si>
  <si>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</si>
  <si>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</si>
  <si>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</si>
  <si>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</si>
  <si>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</si>
  <si>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</si>
  <si>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</si>
  <si>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</si>
  <si>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</si>
  <si>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</si>
  <si>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</si>
  <si>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</si>
  <si>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</si>
  <si>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</si>
  <si>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</si>
  <si>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</si>
  <si>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</si>
  <si>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</si>
  <si>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</si>
  <si>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</si>
  <si>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</si>
  <si>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</si>
  <si>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</si>
  <si>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</si>
  <si>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</si>
  <si>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</si>
  <si>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</si>
  <si>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</si>
  <si>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</si>
  <si>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</si>
  <si>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</si>
  <si>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</si>
  <si>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</si>
  <si>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</si>
  <si>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</si>
  <si>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</si>
  <si>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</si>
  <si>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</si>
  <si>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</si>
  <si>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</si>
  <si>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</si>
  <si>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</si>
  <si>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</si>
  <si>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</si>
  <si>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</si>
  <si>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</si>
  <si>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</si>
  <si>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</si>
  <si>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</si>
  <si>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</si>
  <si>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</si>
  <si>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</si>
  <si>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</si>
  <si>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</si>
  <si>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</si>
  <si>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</si>
  <si>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</si>
  <si>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</si>
  <si>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</si>
  <si>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</si>
  <si>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</si>
  <si>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</si>
  <si>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</si>
  <si>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</si>
  <si>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</si>
  <si>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</si>
  <si>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</si>
  <si>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</si>
  <si>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</si>
  <si>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</si>
  <si>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</si>
  <si>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</si>
  <si>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</si>
  <si>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</si>
  <si>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</si>
  <si>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</si>
  <si>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</si>
  <si>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</si>
  <si>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</si>
  <si>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</si>
  <si>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</si>
  <si>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</si>
  <si>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</si>
  <si>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</si>
  <si>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</si>
  <si>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</si>
  <si>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</si>
  <si>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</si>
  <si>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</si>
  <si>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</si>
  <si>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</si>
  <si>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</si>
  <si>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</si>
  <si>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</si>
  <si>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</si>
  <si>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</si>
  <si>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</si>
  <si>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</si>
  <si>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</si>
  <si>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</si>
  <si>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</si>
  <si>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</si>
  <si>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</si>
  <si>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</si>
  <si>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</si>
  <si>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</si>
  <si>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</si>
  <si>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</si>
  <si>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</si>
  <si>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</si>
  <si>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</si>
  <si>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</si>
  <si>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</si>
  <si>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</si>
  <si>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</si>
  <si>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</si>
  <si>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</si>
  <si>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</si>
  <si>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</si>
  <si>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</si>
  <si>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</si>
  <si>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</si>
  <si>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</si>
  <si>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</si>
  <si>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</si>
  <si>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</si>
  <si>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</si>
  <si>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</si>
  <si>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</si>
  <si>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</si>
  <si>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</si>
  <si>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</si>
  <si>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</si>
  <si>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</si>
  <si>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</si>
  <si>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</si>
  <si>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</si>
  <si>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</si>
  <si>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</si>
  <si>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</si>
  <si>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</si>
  <si>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</si>
  <si>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</si>
  <si>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</si>
  <si>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</si>
  <si>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</si>
  <si>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</si>
  <si>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</si>
  <si>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</si>
  <si>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</si>
  <si>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</si>
  <si>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</si>
  <si>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</si>
  <si>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</si>
  <si>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</si>
  <si>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</si>
  <si>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</si>
  <si>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</si>
  <si>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</si>
  <si>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</si>
  <si>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</si>
  <si>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</si>
  <si>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</si>
  <si>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</si>
  <si>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</si>
  <si>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</si>
  <si>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</si>
  <si>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</si>
  <si>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</si>
  <si>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</si>
  <si>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</si>
  <si>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</si>
  <si>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</si>
  <si>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</si>
  <si>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</si>
  <si>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</si>
  <si>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</si>
  <si>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</si>
  <si>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</si>
  <si>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</si>
  <si>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</si>
  <si>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</si>
  <si>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</si>
  <si>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</si>
  <si>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</si>
  <si>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</si>
  <si>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</si>
  <si>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</si>
  <si>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</si>
  <si>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</si>
  <si>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</si>
  <si>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</si>
  <si>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</si>
  <si>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</si>
  <si>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</si>
  <si>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</si>
  <si>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</si>
  <si>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</si>
  <si>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</si>
  <si>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</si>
  <si>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</si>
  <si>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</si>
  <si>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</si>
  <si>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</si>
  <si>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</si>
  <si>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</si>
  <si>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</si>
  <si>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</si>
  <si>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</si>
  <si>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</si>
  <si>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</si>
  <si>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</si>
  <si>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</si>
  <si>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</si>
  <si>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</si>
  <si>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</si>
  <si>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</si>
  <si>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</si>
  <si>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</si>
  <si>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</si>
  <si>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</si>
  <si>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</si>
  <si>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</si>
  <si>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</si>
  <si>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</si>
  <si>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</si>
  <si>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</si>
  <si>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</si>
  <si>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</si>
  <si>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</si>
  <si>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</si>
  <si>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</si>
  <si>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</si>
  <si>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</si>
  <si>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</si>
  <si>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</si>
  <si>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</si>
  <si>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</si>
  <si>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</si>
  <si>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</si>
  <si>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</si>
  <si>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</si>
  <si>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</si>
  <si>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</si>
  <si>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</si>
  <si>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</si>
  <si>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</si>
  <si>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</si>
  <si>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</si>
  <si>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</si>
  <si>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</si>
  <si>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</si>
  <si>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</si>
  <si>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</si>
  <si>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</si>
  <si>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</si>
  <si>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</si>
  <si>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</si>
  <si>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</si>
  <si>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</si>
  <si>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</si>
  <si>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</si>
  <si>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</si>
  <si>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</si>
  <si>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</si>
  <si>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</si>
  <si>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</si>
  <si>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</si>
  <si>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</si>
  <si>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</si>
  <si>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</si>
  <si>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</si>
  <si>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</si>
  <si>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</si>
  <si>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</si>
  <si>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</si>
  <si>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</si>
  <si>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</si>
  <si>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</si>
  <si>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</si>
  <si>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</si>
  <si>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</si>
  <si>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</si>
  <si>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</si>
  <si>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</si>
  <si>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</si>
  <si>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</si>
  <si>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</si>
  <si>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</si>
  <si>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</si>
  <si>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</si>
  <si>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</si>
  <si>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</si>
  <si>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</si>
  <si>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</si>
  <si>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</si>
  <si>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</si>
  <si>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</si>
  <si>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</si>
  <si>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</si>
  <si>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</si>
  <si>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</si>
  <si>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</si>
  <si>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</si>
  <si>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</si>
  <si>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</si>
  <si>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</si>
  <si>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</si>
  <si>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</si>
  <si>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</si>
  <si>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</si>
  <si>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</si>
  <si>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</si>
  <si>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</si>
  <si>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</si>
  <si>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</si>
  <si>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</si>
  <si>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</si>
  <si>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</si>
  <si>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</si>
  <si>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</si>
  <si>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</si>
  <si>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</si>
  <si>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</si>
  <si>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</si>
  <si>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</si>
  <si>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</si>
  <si>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</si>
  <si>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</si>
  <si>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</si>
  <si>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</si>
  <si>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</si>
  <si>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</si>
  <si>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</si>
  <si>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</si>
  <si>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</si>
  <si>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</si>
  <si>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</si>
  <si>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</si>
  <si>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</si>
  <si>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</si>
  <si>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</si>
  <si>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</si>
  <si>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</si>
  <si>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</si>
  <si>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</si>
  <si>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</si>
  <si>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</si>
  <si>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</si>
  <si>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</si>
  <si>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</si>
  <si>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</si>
  <si>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</si>
  <si>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</si>
  <si>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</si>
  <si>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</si>
  <si>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</si>
  <si>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</si>
  <si>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</si>
  <si>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</si>
  <si>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</si>
  <si>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</si>
  <si>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</si>
  <si>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</si>
  <si>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</si>
  <si>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</si>
  <si>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</si>
  <si>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</si>
  <si>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</si>
  <si>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</si>
  <si>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</si>
  <si>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</si>
  <si>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</si>
  <si>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</si>
  <si>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</si>
  <si>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</si>
  <si>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</si>
  <si>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</si>
  <si>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</si>
  <si>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</si>
  <si>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</si>
  <si>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</si>
  <si>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</si>
  <si>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</si>
  <si>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</si>
  <si>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</si>
  <si>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</si>
  <si>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</si>
  <si>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</si>
  <si>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</si>
  <si>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</si>
  <si>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</si>
  <si>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</si>
  <si>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</si>
  <si>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</si>
  <si>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</si>
  <si>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</si>
  <si>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</si>
  <si>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</si>
  <si>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</si>
  <si>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</si>
  <si>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</si>
  <si>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</si>
  <si>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</si>
  <si>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</si>
  <si>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</si>
  <si>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</si>
  <si>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</si>
  <si>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</si>
  <si>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</si>
  <si>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</si>
  <si>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</si>
  <si>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</si>
  <si>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</si>
  <si>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</si>
  <si>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</si>
  <si>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</si>
  <si>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</si>
  <si>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</si>
  <si>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</si>
  <si>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</si>
  <si>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</si>
  <si>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</si>
  <si>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</si>
  <si>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</si>
  <si>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</si>
  <si>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</si>
  <si>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</si>
  <si>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</si>
  <si>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</si>
  <si>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</si>
  <si>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</si>
  <si>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</si>
  <si>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</si>
  <si>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</si>
  <si>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</si>
  <si>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</si>
  <si>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</si>
  <si>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</si>
  <si>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</si>
  <si>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</si>
  <si>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</si>
  <si>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</si>
  <si>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</si>
  <si>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</si>
  <si>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</si>
  <si>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</si>
  <si>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</si>
  <si>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</si>
  <si>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</si>
  <si>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</si>
  <si>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</si>
  <si>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</si>
  <si>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</si>
  <si>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</si>
  <si>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</si>
  <si>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</si>
  <si>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</si>
  <si>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</si>
  <si>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</si>
  <si>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</si>
  <si>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</si>
  <si>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</si>
  <si>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</si>
  <si>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</si>
  <si>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</si>
  <si>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</si>
  <si>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</si>
  <si>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</si>
  <si>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</si>
  <si>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</si>
  <si>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</si>
  <si>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</si>
  <si>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</si>
  <si>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</si>
  <si>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</si>
  <si>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</si>
  <si>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</si>
  <si>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</si>
  <si>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</si>
  <si>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</si>
  <si>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</si>
  <si>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</si>
  <si>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</si>
  <si>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</si>
  <si>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</si>
  <si>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</si>
  <si>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</si>
  <si>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</si>
  <si>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</si>
  <si>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</si>
  <si>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</si>
  <si>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</si>
  <si>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</si>
  <si>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</si>
  <si>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</si>
  <si>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</si>
  <si>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</si>
  <si>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</si>
  <si>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</si>
  <si>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</si>
  <si>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</si>
  <si>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</si>
  <si>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</si>
  <si>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</si>
  <si>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</si>
  <si>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</si>
  <si>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</si>
  <si>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</si>
  <si>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</si>
  <si>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</si>
  <si>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</si>
  <si>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</si>
  <si>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</si>
  <si>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</si>
  <si>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</si>
  <si>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</si>
  <si>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</si>
  <si>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</si>
  <si>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</si>
  <si>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</si>
  <si>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</si>
  <si>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</si>
  <si>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</si>
  <si>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</si>
  <si>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</si>
  <si>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</si>
  <si>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</si>
  <si>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</si>
  <si>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</si>
  <si>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</si>
  <si>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</si>
  <si>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</si>
  <si>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</si>
  <si>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</si>
  <si>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</si>
  <si>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</si>
  <si>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</si>
  <si>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</si>
  <si>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</si>
  <si>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</si>
  <si>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</si>
  <si>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</si>
  <si>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</si>
  <si>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</si>
  <si>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</si>
  <si>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</si>
  <si>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</si>
  <si>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</si>
  <si>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</si>
  <si>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</si>
  <si>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</si>
  <si>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</si>
  <si>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</si>
  <si>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</si>
  <si>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</si>
  <si>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</si>
  <si>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</si>
  <si>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</si>
  <si>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</si>
  <si>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</si>
  <si>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</si>
  <si>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</si>
  <si>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</si>
  <si>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</si>
  <si>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</si>
  <si>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</si>
  <si>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</si>
  <si>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</si>
  <si>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</si>
  <si>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</si>
  <si>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</si>
  <si>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</si>
  <si>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</si>
  <si>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</si>
  <si>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</si>
  <si>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</si>
  <si>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</si>
  <si>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</si>
  <si>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</si>
  <si>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</si>
  <si>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</si>
  <si>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</si>
  <si>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</si>
  <si>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</si>
  <si>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</si>
  <si>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</si>
  <si>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</si>
  <si>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</si>
  <si>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</si>
  <si>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</si>
  <si>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</si>
  <si>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</si>
  <si>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</si>
  <si>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</si>
  <si>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</si>
  <si>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</si>
  <si>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</si>
  <si>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</si>
  <si>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</si>
  <si>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</si>
  <si>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</si>
  <si>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</si>
  <si>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</si>
  <si>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</si>
  <si>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</si>
  <si>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</si>
  <si>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</si>
  <si>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</si>
  <si>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</si>
  <si>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</si>
  <si>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</si>
  <si>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</si>
  <si>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</si>
  <si>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</si>
  <si>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</si>
  <si>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</si>
  <si>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</si>
  <si>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</si>
  <si>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</si>
  <si>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</si>
  <si>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</si>
  <si>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</si>
  <si>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</si>
  <si>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</si>
  <si>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</si>
  <si>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</si>
  <si>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</si>
  <si>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</si>
  <si>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</si>
  <si>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</si>
  <si>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</si>
  <si>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</si>
  <si>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</si>
  <si>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</si>
  <si>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</si>
  <si>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</si>
  <si>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</si>
  <si>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</si>
  <si>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</si>
  <si>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</si>
  <si>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</si>
  <si>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</si>
  <si>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</si>
  <si>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</si>
  <si>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</si>
  <si>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</si>
  <si>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</si>
  <si>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</si>
  <si>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</si>
  <si>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</si>
  <si>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</si>
  <si>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</si>
  <si>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</si>
  <si>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</si>
  <si>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</si>
  <si>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</si>
  <si>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</si>
  <si>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</si>
  <si>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</si>
  <si>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</si>
  <si>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</si>
  <si>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</si>
  <si>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</si>
  <si>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</si>
  <si>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</si>
  <si>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</si>
  <si>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</si>
  <si>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</si>
  <si>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</si>
  <si>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</si>
  <si>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</si>
  <si>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</si>
  <si>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</si>
  <si>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</si>
  <si>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</si>
  <si>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</si>
  <si>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</si>
  <si>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</si>
  <si>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</si>
  <si>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</si>
  <si>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</si>
  <si>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</si>
  <si>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</si>
  <si>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</si>
  <si>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</si>
  <si>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</si>
  <si>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</si>
  <si>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</si>
  <si>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</si>
  <si>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</si>
  <si>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</si>
  <si>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</si>
  <si>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</si>
  <si>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</si>
  <si>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</si>
  <si>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</si>
  <si>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</si>
  <si>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</si>
  <si>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</si>
  <si>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</si>
  <si>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</si>
  <si>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</si>
  <si>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</si>
  <si>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</si>
  <si>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</si>
  <si>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</si>
  <si>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</si>
  <si>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</si>
  <si>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</si>
  <si>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</si>
  <si>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</si>
  <si>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</si>
  <si>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</si>
  <si>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</si>
  <si>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</si>
  <si>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</si>
  <si>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</si>
  <si>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</si>
  <si>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</si>
  <si>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</si>
  <si>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</si>
  <si>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</si>
  <si>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</si>
  <si>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</si>
  <si>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</si>
  <si>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</si>
  <si>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</si>
  <si>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</si>
  <si>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</si>
  <si>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</si>
  <si>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</si>
  <si>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</si>
  <si>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</si>
  <si>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</si>
  <si>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</si>
  <si>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</si>
  <si>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</si>
  <si>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</si>
  <si>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</si>
  <si>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</si>
  <si>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</si>
  <si>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</si>
  <si>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</si>
  <si>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</si>
  <si>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</si>
  <si>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</si>
  <si>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</si>
  <si>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</si>
  <si>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</si>
  <si>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</si>
  <si>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</si>
  <si>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</si>
  <si>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</si>
  <si>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</si>
  <si>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</si>
  <si>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</si>
  <si>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</si>
  <si>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</si>
  <si>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</si>
  <si>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</si>
  <si>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</si>
  <si>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</si>
  <si>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</si>
  <si>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</si>
  <si>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</si>
  <si>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</si>
  <si>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</si>
  <si>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</si>
  <si>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</si>
  <si>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</si>
  <si>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</si>
  <si>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</si>
  <si>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</si>
  <si>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</si>
  <si>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</si>
  <si>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</si>
  <si>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</si>
  <si>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</si>
  <si>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</si>
  <si>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</si>
  <si>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</si>
  <si>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</si>
  <si>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</si>
  <si>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</si>
  <si>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</si>
  <si>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</si>
  <si>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</si>
  <si>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</si>
  <si>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</si>
  <si>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</si>
  <si>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</si>
  <si>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</si>
  <si>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</si>
  <si>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</si>
  <si>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</si>
  <si>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</si>
  <si>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</si>
  <si>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</si>
  <si>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</si>
  <si>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</si>
  <si>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</si>
  <si>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</si>
  <si>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</si>
  <si>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</si>
  <si>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</si>
  <si>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</si>
  <si>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</si>
  <si>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</si>
  <si>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</si>
  <si>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</si>
  <si>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</si>
  <si>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</si>
  <si>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</si>
  <si>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</si>
  <si>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</si>
  <si>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</si>
  <si>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</si>
  <si>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</si>
  <si>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</si>
  <si>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</si>
  <si>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</si>
  <si>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</si>
  <si>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</si>
  <si>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</si>
  <si>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</si>
  <si>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</si>
  <si>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</si>
  <si>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</si>
  <si>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</si>
  <si>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</si>
  <si>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</si>
  <si>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</si>
  <si>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</si>
  <si>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</si>
  <si>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</si>
  <si>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</si>
  <si>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</si>
  <si>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</si>
  <si>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</si>
  <si>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</si>
  <si>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</si>
  <si>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</si>
  <si>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</si>
  <si>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</si>
  <si>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</si>
  <si>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</si>
  <si>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</si>
  <si>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</si>
  <si>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</si>
  <si>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</si>
  <si>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</si>
  <si>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</si>
  <si>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</si>
  <si>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</si>
  <si>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</si>
  <si>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</si>
  <si>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</si>
  <si>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</si>
  <si>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</si>
  <si>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</si>
  <si>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</si>
  <si>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</si>
  <si>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</si>
  <si>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</si>
  <si>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</si>
  <si>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</si>
  <si>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</si>
  <si>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</si>
  <si>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</si>
  <si>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</si>
  <si>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</si>
  <si>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</si>
  <si>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</si>
  <si>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</si>
  <si>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</si>
  <si>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</si>
  <si>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</si>
  <si>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</si>
  <si>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</si>
  <si>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</si>
  <si>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</si>
  <si>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</si>
  <si>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</si>
  <si>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</si>
  <si>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</si>
  <si>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</si>
  <si>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</si>
  <si>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</si>
  <si>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</si>
  <si>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</si>
  <si>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</si>
  <si>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</si>
  <si>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</si>
  <si>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</si>
  <si>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</si>
  <si>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</si>
  <si>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</si>
  <si>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</si>
  <si>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</si>
  <si>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</si>
  <si>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</si>
  <si>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</si>
  <si>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</si>
  <si>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</si>
  <si>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</si>
  <si>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</si>
  <si>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</si>
  <si>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</si>
  <si>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</si>
  <si>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</si>
  <si>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</si>
  <si>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</si>
  <si>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</si>
  <si>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</si>
  <si>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</si>
  <si>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</si>
  <si>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</si>
  <si>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</si>
  <si>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</si>
  <si>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</si>
  <si>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</si>
  <si>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</si>
  <si>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</si>
  <si>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</si>
  <si>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</si>
  <si>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</si>
  <si>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</si>
  <si>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</si>
  <si>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</si>
  <si>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</si>
  <si>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</si>
  <si>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</si>
  <si>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</si>
  <si>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</si>
  <si>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</si>
  <si>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</si>
  <si>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</si>
  <si>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</si>
  <si>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</si>
  <si>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</si>
  <si>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</si>
  <si>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</si>
  <si>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</si>
  <si>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</si>
  <si>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</si>
  <si>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</si>
  <si>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</si>
  <si>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</si>
  <si>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</si>
  <si>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</si>
  <si>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</si>
  <si>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</si>
  <si>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</si>
  <si>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</si>
  <si>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</si>
  <si>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</si>
  <si>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</si>
  <si>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</si>
  <si>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</si>
  <si>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</si>
  <si>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</si>
  <si>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</si>
  <si>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</si>
  <si>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</si>
  <si>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</si>
  <si>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</si>
  <si>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</si>
  <si>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</si>
  <si>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</si>
  <si>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</si>
  <si>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</si>
  <si>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</si>
  <si>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</si>
  <si>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</si>
  <si>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</si>
  <si>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</si>
  <si>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</si>
  <si>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</si>
  <si>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</si>
  <si>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</si>
  <si>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</si>
  <si>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</si>
  <si>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</si>
  <si>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</si>
  <si>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</si>
  <si>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</si>
  <si>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</si>
  <si>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</si>
  <si>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</si>
  <si>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</si>
  <si>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</si>
  <si>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</si>
  <si>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</si>
  <si>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</si>
  <si>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</si>
  <si>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</si>
  <si>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</si>
  <si>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</si>
  <si>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</si>
  <si>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</si>
  <si>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</si>
  <si>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</si>
  <si>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</si>
  <si>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</si>
  <si>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</si>
  <si>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</si>
  <si>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</si>
  <si>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</si>
  <si>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</si>
  <si>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</si>
  <si>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</si>
  <si>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</si>
  <si>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</si>
  <si>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</si>
  <si>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</si>
  <si>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</si>
  <si>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</si>
  <si>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</si>
  <si>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</si>
  <si>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</si>
  <si>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</si>
  <si>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</si>
  <si>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</si>
  <si>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</si>
  <si>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</si>
  <si>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</si>
  <si>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</si>
  <si>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</si>
  <si>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</si>
  <si>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</si>
  <si>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</si>
  <si>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</si>
  <si>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</si>
  <si>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</si>
  <si>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</si>
  <si>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</si>
  <si>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</si>
  <si>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</si>
  <si>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</si>
  <si>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</si>
  <si>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</si>
  <si>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</si>
  <si>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</si>
  <si>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</si>
  <si>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</si>
  <si>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</si>
  <si>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</si>
  <si>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</si>
  <si>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</si>
  <si>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</si>
  <si>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</si>
  <si>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</si>
  <si>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</si>
  <si>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</si>
  <si>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</si>
  <si>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</si>
  <si>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</si>
  <si>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</si>
  <si>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</si>
  <si>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</si>
  <si>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</si>
  <si>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</si>
  <si>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</si>
  <si>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</si>
  <si>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</si>
  <si>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</si>
  <si>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</si>
  <si>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</si>
  <si>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</si>
  <si>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</si>
  <si>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</si>
  <si>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</si>
  <si>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</si>
  <si>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</si>
  <si>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</si>
  <si>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</si>
  <si>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</si>
  <si>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</si>
  <si>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</si>
  <si>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</si>
  <si>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</si>
  <si>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</si>
  <si>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</si>
  <si>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</si>
  <si>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</si>
  <si>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</si>
  <si>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</si>
  <si>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</si>
  <si>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</si>
  <si>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</si>
  <si>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</si>
  <si>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</si>
  <si>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</si>
  <si>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</si>
  <si>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</si>
  <si>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</si>
  <si>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</si>
  <si>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</si>
  <si>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</si>
  <si>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</si>
  <si>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</si>
  <si>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</si>
  <si>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</si>
  <si>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</si>
  <si>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</si>
  <si>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</si>
  <si>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</si>
  <si>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</si>
  <si>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</si>
  <si>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</si>
  <si>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</si>
  <si>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</si>
  <si>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</si>
  <si>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</si>
  <si>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</si>
  <si>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</si>
  <si>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</si>
  <si>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</si>
  <si>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</si>
  <si>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</si>
  <si>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</si>
  <si>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</si>
  <si>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</si>
  <si>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</si>
  <si>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</si>
  <si>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</si>
  <si>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</si>
  <si>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</si>
  <si>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</si>
  <si>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</si>
  <si>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</si>
  <si>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</si>
  <si>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</si>
  <si>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</si>
  <si>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</si>
  <si>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</si>
  <si>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</si>
  <si>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</si>
  <si>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</si>
  <si>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</si>
  <si>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</si>
  <si>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</si>
  <si>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</si>
  <si>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</si>
  <si>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</si>
  <si>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</si>
  <si>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</si>
  <si>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</si>
  <si>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</si>
  <si>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</si>
  <si>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</si>
  <si>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</si>
  <si>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</si>
  <si>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</si>
  <si>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</si>
  <si>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</si>
  <si>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</si>
  <si>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</si>
  <si>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</si>
  <si>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</si>
  <si>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</si>
  <si>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</si>
  <si>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</si>
  <si>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</si>
  <si>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</si>
  <si>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</si>
  <si>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</si>
  <si>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</si>
  <si>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</si>
  <si>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</si>
  <si>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</si>
  <si>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</si>
  <si>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</si>
  <si>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</si>
  <si>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</si>
  <si>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</si>
  <si>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</si>
  <si>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</si>
  <si>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</si>
  <si>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</si>
  <si>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</si>
  <si>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</si>
  <si>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</si>
  <si>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</si>
  <si>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</si>
  <si>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</si>
  <si>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</si>
  <si>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</si>
  <si>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</si>
  <si>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</si>
  <si>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</si>
  <si>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</si>
  <si>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</si>
  <si>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</si>
  <si>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</si>
  <si>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</si>
  <si>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</si>
  <si>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</si>
  <si>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</si>
  <si>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</si>
  <si>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</si>
  <si>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</si>
  <si>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</si>
  <si>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</si>
  <si>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</si>
  <si>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</si>
  <si>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</si>
  <si>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</si>
  <si>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</si>
  <si>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</si>
  <si>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</si>
  <si>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</si>
  <si>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</si>
  <si>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</si>
  <si>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</si>
  <si>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</si>
  <si>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</si>
  <si>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</si>
  <si>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</si>
  <si>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</si>
  <si>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</si>
  <si>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</si>
  <si>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</si>
  <si>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</si>
  <si>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</si>
  <si>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</si>
  <si>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</si>
  <si>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</si>
  <si>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</si>
  <si>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</si>
  <si>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</si>
  <si>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</si>
  <si>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</si>
  <si>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</si>
  <si>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</si>
  <si>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</si>
  <si>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</si>
  <si>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</si>
  <si>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</si>
  <si>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</si>
  <si>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</si>
  <si>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</si>
  <si>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</si>
  <si>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</si>
  <si>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</si>
  <si>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</si>
  <si>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</si>
  <si>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</si>
  <si>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</si>
  <si>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</si>
  <si>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</si>
  <si>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</si>
  <si>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</si>
  <si>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</si>
  <si>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</si>
  <si>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</si>
  <si>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</si>
  <si>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</si>
  <si>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</si>
  <si>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</si>
  <si>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</si>
  <si>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</si>
  <si>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</si>
  <si>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</si>
  <si>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</si>
  <si>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</si>
  <si>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</si>
  <si>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</si>
  <si>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</si>
  <si>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</si>
  <si>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</si>
  <si>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</si>
  <si>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</si>
  <si>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</si>
  <si>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</si>
  <si>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</si>
  <si>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</si>
  <si>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</si>
  <si>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</si>
  <si>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</si>
  <si>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</si>
  <si>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</si>
  <si>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</si>
  <si>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</si>
  <si>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</si>
  <si>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</si>
  <si>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</si>
  <si>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</si>
  <si>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</si>
  <si>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</si>
  <si>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</si>
  <si>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</si>
  <si>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</si>
  <si>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</si>
  <si>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</si>
  <si>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</si>
  <si>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</si>
  <si>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</si>
  <si>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</si>
  <si>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</si>
  <si>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</si>
  <si>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</si>
  <si>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</si>
  <si>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</si>
  <si>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</si>
  <si>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</si>
  <si>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</si>
  <si>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</si>
  <si>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</si>
  <si>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</si>
  <si>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</si>
  <si>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</si>
  <si>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</si>
  <si>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</si>
  <si>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</si>
  <si>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</si>
  <si>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</si>
  <si>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</si>
  <si>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</si>
  <si>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</si>
  <si>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</si>
  <si>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</si>
  <si>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</si>
  <si>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</si>
  <si>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</si>
  <si>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</si>
  <si>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</si>
  <si>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</si>
  <si>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</si>
  <si>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</si>
  <si>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</si>
  <si>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</si>
  <si>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</si>
  <si>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</si>
  <si>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</si>
  <si>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</si>
  <si>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</si>
  <si>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</si>
  <si>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</si>
  <si>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</si>
  <si>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</si>
  <si>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</si>
  <si>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</si>
  <si>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</si>
  <si>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</si>
  <si>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</si>
  <si>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</si>
  <si>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</si>
  <si>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</si>
  <si>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</si>
  <si>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</si>
  <si>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</si>
  <si>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</si>
  <si>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</si>
  <si>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</si>
  <si>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</si>
  <si>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</si>
  <si>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</si>
  <si>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</si>
  <si>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</si>
  <si>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</si>
  <si>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</si>
  <si>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</si>
  <si>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</si>
  <si>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</si>
  <si>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</si>
  <si>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</si>
  <si>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</si>
  <si>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</si>
  <si>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</si>
  <si>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</si>
  <si>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</si>
  <si>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</si>
  <si>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</si>
  <si>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</si>
  <si>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</si>
  <si>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</si>
  <si>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</si>
  <si>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</si>
  <si>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</si>
  <si>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</si>
  <si>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</si>
  <si>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</si>
  <si>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</si>
  <si>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</si>
  <si>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</si>
  <si>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</si>
  <si>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</si>
  <si>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</si>
  <si>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</si>
  <si>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</si>
  <si>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</si>
  <si>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</si>
  <si>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</si>
  <si>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</si>
  <si>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</si>
  <si>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</si>
  <si>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</si>
  <si>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</si>
  <si>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</si>
  <si>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</si>
  <si>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</si>
  <si>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</si>
  <si>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</si>
  <si>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</si>
  <si>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</si>
  <si>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</si>
  <si>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</si>
  <si>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</si>
  <si>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</si>
  <si>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</si>
  <si>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</si>
  <si>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</si>
  <si>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</si>
  <si>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</si>
  <si>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</si>
  <si>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</si>
  <si>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</si>
  <si>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</si>
  <si>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</si>
  <si>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</si>
  <si>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</si>
  <si>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</si>
  <si>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</si>
  <si>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</si>
  <si>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</si>
  <si>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</si>
  <si>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</si>
  <si>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</si>
  <si>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</si>
  <si>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</si>
  <si>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</si>
  <si>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</si>
  <si>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</si>
  <si>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</si>
  <si>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</si>
  <si>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</si>
  <si>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</si>
  <si>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</si>
  <si>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</si>
  <si>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</si>
  <si>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</si>
  <si>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</si>
  <si>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</si>
  <si>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</si>
  <si>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</si>
  <si>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</si>
  <si>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</si>
  <si>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</si>
  <si>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</si>
  <si>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</si>
  <si>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</si>
  <si>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</si>
  <si>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</si>
  <si>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</si>
  <si>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</si>
  <si>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</si>
  <si>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</si>
  <si>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</si>
  <si>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</si>
  <si>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</si>
  <si>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</si>
  <si>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</si>
  <si>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</si>
  <si>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</si>
  <si>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</si>
  <si>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</si>
  <si>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</si>
  <si>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</si>
  <si>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</si>
  <si>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</si>
  <si>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</si>
  <si>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</si>
  <si>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</si>
  <si>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</si>
  <si>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</si>
  <si>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</si>
  <si>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</si>
  <si>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</si>
  <si>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</si>
  <si>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</si>
  <si>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</si>
  <si>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</si>
  <si>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</si>
  <si>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</si>
  <si>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</si>
  <si>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</si>
  <si>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</si>
  <si>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</si>
  <si>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</si>
  <si>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</si>
  <si>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</si>
  <si>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</si>
  <si>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</si>
  <si>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</si>
  <si>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</si>
  <si>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</si>
  <si>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</si>
  <si>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</si>
  <si>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</si>
  <si>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</si>
  <si>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</si>
  <si>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</si>
  <si>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</si>
  <si>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</si>
  <si>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</si>
  <si>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</si>
  <si>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</si>
  <si>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</si>
  <si>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</si>
  <si>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</si>
  <si>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</si>
  <si>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</si>
  <si>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</si>
  <si>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</si>
  <si>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</si>
  <si>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</si>
  <si>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</si>
  <si>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</si>
  <si>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</si>
  <si>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</si>
  <si>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</si>
  <si>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</si>
  <si>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</si>
  <si>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</si>
  <si>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</si>
  <si>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</si>
  <si>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</si>
  <si>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</si>
  <si>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</si>
  <si>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</si>
  <si>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</si>
  <si>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</si>
  <si>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</si>
  <si>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</si>
  <si>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</si>
  <si>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</si>
  <si>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</si>
  <si>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</si>
  <si>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</si>
  <si>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</si>
  <si>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</si>
  <si>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</si>
  <si>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</si>
  <si>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</si>
  <si>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</si>
  <si>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</si>
  <si>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</si>
  <si>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</si>
  <si>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</si>
  <si>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</si>
  <si>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</si>
  <si>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</si>
  <si>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</si>
  <si>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</si>
  <si>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</si>
  <si>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</si>
  <si>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</si>
  <si>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</si>
  <si>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</si>
  <si>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</si>
  <si>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</si>
  <si>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</si>
  <si>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</si>
  <si>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</si>
  <si>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</si>
  <si>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</si>
  <si>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</si>
  <si>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</si>
  <si>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</si>
  <si>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</si>
  <si>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</si>
  <si>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</si>
  <si>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</si>
  <si>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</si>
  <si>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</si>
  <si>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</si>
  <si>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</si>
  <si>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</si>
  <si>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</si>
  <si>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</si>
  <si>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</si>
  <si>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</si>
  <si>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</si>
  <si>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</si>
  <si>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</si>
  <si>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</si>
  <si>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</si>
  <si>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</si>
  <si>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</si>
  <si>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</si>
  <si>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</si>
  <si>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</si>
  <si>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</si>
  <si>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</si>
  <si>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</si>
  <si>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</si>
  <si>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</si>
  <si>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</si>
  <si>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</si>
  <si>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</si>
  <si>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</si>
  <si>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</si>
  <si>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</si>
  <si>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</si>
  <si>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</si>
  <si>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</si>
  <si>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</si>
  <si>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</si>
  <si>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</si>
  <si>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</si>
  <si>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</si>
  <si>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</si>
  <si>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</si>
  <si>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</si>
  <si>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</si>
  <si>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</si>
  <si>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</si>
  <si>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</si>
  <si>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</si>
  <si>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</si>
  <si>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</si>
  <si>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</si>
  <si>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</si>
  <si>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</si>
  <si>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</si>
  <si>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</si>
  <si>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</si>
  <si>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</si>
  <si>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</si>
  <si>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</si>
  <si>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</si>
  <si>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</si>
  <si>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</si>
  <si>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</si>
  <si>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</si>
  <si>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</si>
  <si>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</si>
  <si>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</si>
  <si>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</si>
  <si>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</si>
  <si>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</si>
  <si>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</si>
  <si>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</si>
  <si>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</si>
  <si>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</si>
  <si>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</si>
  <si>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</si>
  <si>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</si>
  <si>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</si>
  <si>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</si>
  <si>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</si>
  <si>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</si>
  <si>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</si>
  <si>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</si>
  <si>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</si>
  <si>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</si>
  <si>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</si>
  <si>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</si>
  <si>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</si>
  <si>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</si>
  <si>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</si>
  <si>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</si>
  <si>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</si>
  <si>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</si>
  <si>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</si>
  <si>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</si>
  <si>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</si>
  <si>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</si>
  <si>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</si>
  <si>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</si>
  <si>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</si>
  <si>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</si>
  <si>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</si>
  <si>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</si>
  <si>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</si>
  <si>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</si>
  <si>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</si>
  <si>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</si>
  <si>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</si>
  <si>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</si>
  <si>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</si>
  <si>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</si>
  <si>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</si>
  <si>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</si>
  <si>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</si>
  <si>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</si>
  <si>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</si>
  <si>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</si>
  <si>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</si>
  <si>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</si>
  <si>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</si>
  <si>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</si>
  <si>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</si>
  <si>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</si>
  <si>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</si>
  <si>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</si>
  <si>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</si>
  <si>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</si>
  <si>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</si>
  <si>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</si>
  <si>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</si>
  <si>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</si>
  <si>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</si>
  <si>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</si>
  <si>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</si>
  <si>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</si>
  <si>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</si>
  <si>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</si>
  <si>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</si>
  <si>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</si>
  <si>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</si>
  <si>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</si>
  <si>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</si>
  <si>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</si>
  <si>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</si>
  <si>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</si>
  <si>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</si>
  <si>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</si>
  <si>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</si>
  <si>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</si>
  <si>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</si>
  <si>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</si>
  <si>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</si>
  <si>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</si>
  <si>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</si>
  <si>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</si>
  <si>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</si>
  <si>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</si>
  <si>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</si>
  <si>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</si>
  <si>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</si>
  <si>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</si>
  <si>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</si>
  <si>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</si>
  <si>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</si>
  <si>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</si>
  <si>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</si>
  <si>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</si>
  <si>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</si>
  <si>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</si>
  <si>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</si>
  <si>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</si>
  <si>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</si>
  <si>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</si>
  <si>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</si>
  <si>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</si>
  <si>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</si>
  <si>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</si>
  <si>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</si>
  <si>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</si>
  <si>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</si>
  <si>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</si>
  <si>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</si>
  <si>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</si>
  <si>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</si>
  <si>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</si>
  <si>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</si>
  <si>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</si>
  <si>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</si>
  <si>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</si>
  <si>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</si>
  <si>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</si>
  <si>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</si>
  <si>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</si>
  <si>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</si>
  <si>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</si>
  <si>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</si>
  <si>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</si>
  <si>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</si>
  <si>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</si>
  <si>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</si>
  <si>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</si>
  <si>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</si>
  <si>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</si>
  <si>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</si>
  <si>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</si>
  <si>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</si>
  <si>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</si>
  <si>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</si>
  <si>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</si>
  <si>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</si>
  <si>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</si>
  <si>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</si>
  <si>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</si>
  <si>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</si>
  <si>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</si>
  <si>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</si>
  <si>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</si>
  <si>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</si>
  <si>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</si>
  <si>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</si>
  <si>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</si>
  <si>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</si>
  <si>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</si>
  <si>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</si>
  <si>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</si>
  <si>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</si>
  <si>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</si>
  <si>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</si>
  <si>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</si>
  <si>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</si>
  <si>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</si>
  <si>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</si>
  <si>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</si>
  <si>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</si>
  <si>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</si>
  <si>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</si>
  <si>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</si>
  <si>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</si>
  <si>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</si>
  <si>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</si>
  <si>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</si>
  <si>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</si>
  <si>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</si>
  <si>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</si>
  <si>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</si>
  <si>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</si>
  <si>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</si>
  <si>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</si>
  <si>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</si>
  <si>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</si>
  <si>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</si>
  <si>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</si>
  <si>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</si>
  <si>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</si>
  <si>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</si>
  <si>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</si>
  <si>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</si>
  <si>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</si>
  <si>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</si>
  <si>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</si>
  <si>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</si>
  <si>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</si>
  <si>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</si>
  <si>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</si>
  <si>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</si>
  <si>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</si>
  <si>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</si>
  <si>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</si>
  <si>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</si>
  <si>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</si>
  <si>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</si>
  <si>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</si>
  <si>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</si>
  <si>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</si>
  <si>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</si>
  <si>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</si>
  <si>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</si>
  <si>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</si>
  <si>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</si>
  <si>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</si>
  <si>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</si>
  <si>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</si>
  <si>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</si>
  <si>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</si>
  <si>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</si>
  <si>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</si>
  <si>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</si>
  <si>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</si>
  <si>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</si>
  <si>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</si>
  <si>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</si>
  <si>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</si>
  <si>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</si>
  <si>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</si>
  <si>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</si>
  <si>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</si>
  <si>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</si>
  <si>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</si>
  <si>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</si>
  <si>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</si>
  <si>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</si>
  <si>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</si>
  <si>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</si>
  <si>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</si>
  <si>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</si>
  <si>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</si>
  <si>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</si>
  <si>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</si>
  <si>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</si>
  <si>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</si>
  <si>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</si>
  <si>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</si>
  <si>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</si>
  <si>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</si>
  <si>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</si>
  <si>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</si>
  <si>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</si>
  <si>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</si>
  <si>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</si>
  <si>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</si>
  <si>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</si>
  <si>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</si>
  <si>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</si>
  <si>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</si>
  <si>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</si>
  <si>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</si>
  <si>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</si>
  <si>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</si>
  <si>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</si>
  <si>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</si>
  <si>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</si>
  <si>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</si>
  <si>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</si>
  <si>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</si>
  <si>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</si>
  <si>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</si>
  <si>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</si>
  <si>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</si>
  <si>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</si>
  <si>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</si>
  <si>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</si>
  <si>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</si>
  <si>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</si>
  <si>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</si>
  <si>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</si>
  <si>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</si>
  <si>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</si>
  <si>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</si>
  <si>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</si>
  <si>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</si>
  <si>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</si>
  <si>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</si>
  <si>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</si>
  <si>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</si>
  <si>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</si>
  <si>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</si>
  <si>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</si>
  <si>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</si>
  <si>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</si>
  <si>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</si>
  <si>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</si>
  <si>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</si>
  <si>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</si>
  <si>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</si>
  <si>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</si>
  <si>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</si>
  <si>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</si>
  <si>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</si>
  <si>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</si>
  <si>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</si>
  <si>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</si>
  <si>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</si>
  <si>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</si>
  <si>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</si>
  <si>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</si>
  <si>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</si>
  <si>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</si>
  <si>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</si>
  <si>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</si>
  <si>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</si>
  <si>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</si>
  <si>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</si>
  <si>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</si>
  <si>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</si>
  <si>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</si>
  <si>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</si>
  <si>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</si>
  <si>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</si>
  <si>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</si>
  <si>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</si>
  <si>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</si>
  <si>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</si>
  <si>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</si>
  <si>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</si>
  <si>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</si>
  <si>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</si>
  <si>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</si>
  <si>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</si>
  <si>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</si>
  <si>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</si>
  <si>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</si>
  <si>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</si>
  <si>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</si>
  <si>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</si>
  <si>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</si>
  <si>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</si>
  <si>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</si>
  <si>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</si>
  <si>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</si>
  <si>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</si>
  <si>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</si>
  <si>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</si>
  <si>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</si>
  <si>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</si>
  <si>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</si>
  <si>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</si>
  <si>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</si>
  <si>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</si>
  <si>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</si>
  <si>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</si>
  <si>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</si>
  <si>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</si>
  <si>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</si>
  <si>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</si>
  <si>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</si>
  <si>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</si>
  <si>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</si>
  <si>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</si>
  <si>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</si>
  <si>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</si>
  <si>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</si>
  <si>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</si>
  <si>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</si>
  <si>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</si>
  <si>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</si>
  <si>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</si>
  <si>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</si>
  <si>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</si>
  <si>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</si>
  <si>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</si>
  <si>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</si>
  <si>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</si>
  <si>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</si>
  <si>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</si>
  <si>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</si>
  <si>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</si>
  <si>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</si>
  <si>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</si>
  <si>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</si>
  <si>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</si>
  <si>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</si>
  <si>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</si>
  <si>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</si>
  <si>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</si>
  <si>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</si>
  <si>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</si>
  <si>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</si>
  <si>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</si>
  <si>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</si>
  <si>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</si>
  <si>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</si>
  <si>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</si>
  <si>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</si>
  <si>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</si>
  <si>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</si>
  <si>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</si>
  <si>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</si>
  <si>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</si>
  <si>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</si>
  <si>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</si>
  <si>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</si>
  <si>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</si>
  <si>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</si>
  <si>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</si>
  <si>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</si>
  <si>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</si>
  <si>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</si>
  <si>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</si>
  <si>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</si>
  <si>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</si>
  <si>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</si>
  <si>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</si>
  <si>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</si>
  <si>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</si>
  <si>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</si>
  <si>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</si>
  <si>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</si>
  <si>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</si>
  <si>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</si>
  <si>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</si>
  <si>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</si>
  <si>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</si>
  <si>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</si>
  <si>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</si>
  <si>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</si>
  <si>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</si>
  <si>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</si>
  <si>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</si>
  <si>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</si>
  <si>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</si>
  <si>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</si>
  <si>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</si>
  <si>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</si>
  <si>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</si>
  <si>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</si>
  <si>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</si>
  <si>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</si>
  <si>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</si>
  <si>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</si>
  <si>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</si>
  <si>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</si>
  <si>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</si>
  <si>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</si>
  <si>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</si>
  <si>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</si>
  <si>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</si>
  <si>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</si>
  <si>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</si>
  <si>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</si>
  <si>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</si>
  <si>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</si>
  <si>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</si>
  <si>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</si>
  <si>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</si>
  <si>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</si>
  <si>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</si>
  <si>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</si>
  <si>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</si>
  <si>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</si>
  <si>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</si>
  <si>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</si>
  <si>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</si>
  <si>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</si>
  <si>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</si>
  <si>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</si>
  <si>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</si>
  <si>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</si>
  <si>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</si>
  <si>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</si>
  <si>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</si>
  <si>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</si>
  <si>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</si>
  <si>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</si>
  <si>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</si>
  <si>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</si>
  <si>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</si>
  <si>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</si>
  <si>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</si>
  <si>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</si>
  <si>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</si>
  <si>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</si>
  <si>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</si>
  <si>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</si>
  <si>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</si>
  <si>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</si>
  <si>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</si>
  <si>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</si>
  <si>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</si>
  <si>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</si>
  <si>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</si>
  <si>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</si>
  <si>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</si>
  <si>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</si>
  <si>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</si>
  <si>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</si>
  <si>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</si>
  <si>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</si>
  <si>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</si>
  <si>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</si>
  <si>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</si>
  <si>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</si>
  <si>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</si>
  <si>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</si>
  <si>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</si>
  <si>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</si>
  <si>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</si>
  <si>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</si>
  <si>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</si>
  <si>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</si>
  <si>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</si>
  <si>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</si>
  <si>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</si>
  <si>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</si>
  <si>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</si>
  <si>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</si>
  <si>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</si>
  <si>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</si>
  <si>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</si>
  <si>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</si>
  <si>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</si>
  <si>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</si>
  <si>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</si>
  <si>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</si>
  <si>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</si>
  <si>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</si>
  <si>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</si>
  <si>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</si>
  <si>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</si>
  <si>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</si>
  <si>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</si>
  <si>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</si>
  <si>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</si>
  <si>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</si>
  <si>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</si>
  <si>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</si>
  <si>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</si>
  <si>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</si>
  <si>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</si>
  <si>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</si>
  <si>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</si>
  <si>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</si>
  <si>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</si>
  <si>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</si>
  <si>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</si>
  <si>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</si>
  <si>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</si>
  <si>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</si>
  <si>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</si>
  <si>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</si>
  <si>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</si>
  <si>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</si>
  <si>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</si>
  <si>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</si>
  <si>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</si>
  <si>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</si>
  <si>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</si>
  <si>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</si>
  <si>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</si>
  <si>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</si>
  <si>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</si>
  <si>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</si>
  <si>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</si>
  <si>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</si>
  <si>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</si>
  <si>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</si>
  <si>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</si>
  <si>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</si>
  <si>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</si>
  <si>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</si>
  <si>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</si>
  <si>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</si>
  <si>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</si>
  <si>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</si>
  <si>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</si>
  <si>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</si>
  <si>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</si>
  <si>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</si>
  <si>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</si>
  <si>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</si>
  <si>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</si>
  <si>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</si>
  <si>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</si>
  <si>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</si>
  <si>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</si>
  <si>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</si>
  <si>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</si>
  <si>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</si>
  <si>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</si>
  <si>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</si>
  <si>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</si>
  <si>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</si>
  <si>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</si>
  <si>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</si>
  <si>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</si>
  <si>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</si>
  <si>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</si>
  <si>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</si>
  <si>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</si>
  <si>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</si>
  <si>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</si>
  <si>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</si>
  <si>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</si>
  <si>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</si>
  <si>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</si>
  <si>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</si>
  <si>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</si>
  <si>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</si>
  <si>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</si>
  <si>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</si>
  <si>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</si>
  <si>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</si>
  <si>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</si>
  <si>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</si>
  <si>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</si>
  <si>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</si>
  <si>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</si>
  <si>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</si>
  <si>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</si>
  <si>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</si>
  <si>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</si>
  <si>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</si>
  <si>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</si>
  <si>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</si>
  <si>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</si>
  <si>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</si>
  <si>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</si>
  <si>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</si>
  <si>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</si>
  <si>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</si>
  <si>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</si>
  <si>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</si>
  <si>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</si>
  <si>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</si>
  <si>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</si>
  <si>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</si>
  <si>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</si>
  <si>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</si>
  <si>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</si>
  <si>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</si>
  <si>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</si>
  <si>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</si>
  <si>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</si>
  <si>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</si>
  <si>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</si>
  <si>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</si>
  <si>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</si>
  <si>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</si>
  <si>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</si>
  <si>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</si>
  <si>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</si>
  <si>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</si>
  <si>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</si>
  <si>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</si>
  <si>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</si>
  <si>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</si>
  <si>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</si>
  <si>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</si>
  <si>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</si>
  <si>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</si>
  <si>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</si>
  <si>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</si>
  <si>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</si>
  <si>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</si>
  <si>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</si>
  <si>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</si>
  <si>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</si>
  <si>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</si>
  <si>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</si>
  <si>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</si>
  <si>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</si>
  <si>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</si>
  <si>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</si>
  <si>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</si>
  <si>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</si>
  <si>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</si>
  <si>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</si>
  <si>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</si>
  <si>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</si>
  <si>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</si>
  <si>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</si>
  <si>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</si>
  <si>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</si>
  <si>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</si>
  <si>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</si>
  <si>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</si>
  <si>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</si>
  <si>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</si>
  <si>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</si>
  <si>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</si>
  <si>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</si>
  <si>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</si>
  <si>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</si>
  <si>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</si>
  <si>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</si>
  <si>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</si>
  <si>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</si>
  <si>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</si>
  <si>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</si>
  <si>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</si>
  <si>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</si>
  <si>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</si>
  <si>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</si>
  <si>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</si>
  <si>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</si>
  <si>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</si>
  <si>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</si>
  <si>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</si>
  <si>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</si>
  <si>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</si>
  <si>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</si>
  <si>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</si>
  <si>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</si>
  <si>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</si>
  <si>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</si>
  <si>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</si>
  <si>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</si>
  <si>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</si>
  <si>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</si>
  <si>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</si>
  <si>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</si>
  <si>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</si>
  <si>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</si>
  <si>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</si>
  <si>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</si>
  <si>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</si>
  <si>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</si>
  <si>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</si>
  <si>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</si>
  <si>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</si>
  <si>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</si>
  <si>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</si>
  <si>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</si>
  <si>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</si>
  <si>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</si>
  <si>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</si>
  <si>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</si>
  <si>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</si>
  <si>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</si>
  <si>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</si>
  <si>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</si>
  <si>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</si>
  <si>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</si>
  <si>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</si>
  <si>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</si>
  <si>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</si>
  <si>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</si>
  <si>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</si>
  <si>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</si>
  <si>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</si>
  <si>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</si>
  <si>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</si>
  <si>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</si>
  <si>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</si>
  <si>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</si>
  <si>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</si>
  <si>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</si>
  <si>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</si>
  <si>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</si>
  <si>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</si>
  <si>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</si>
  <si>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</si>
  <si>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</si>
  <si>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</si>
  <si>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</si>
  <si>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</si>
  <si>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</si>
  <si>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</si>
  <si>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</si>
  <si>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</si>
  <si>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</si>
  <si>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</si>
  <si>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</si>
  <si>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</si>
  <si>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</si>
  <si>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</si>
  <si>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</si>
  <si>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</si>
  <si>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</si>
  <si>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</si>
  <si>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</si>
  <si>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</si>
  <si>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</si>
  <si>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</si>
  <si>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</si>
  <si>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</si>
  <si>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</si>
  <si>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</si>
  <si>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</si>
  <si>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</si>
  <si>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</si>
  <si>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</si>
  <si>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</si>
  <si>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</si>
  <si>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</si>
  <si>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</si>
  <si>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</si>
  <si>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</si>
  <si>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</si>
  <si>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</si>
  <si>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</si>
  <si>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</si>
  <si>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</si>
  <si>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</si>
  <si>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</si>
  <si>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</si>
  <si>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</si>
  <si>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</si>
  <si>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</si>
  <si>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</si>
  <si>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</si>
  <si>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</si>
  <si>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</si>
  <si>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</si>
  <si>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</si>
  <si>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</si>
  <si>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</si>
  <si>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</si>
  <si>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</si>
  <si>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</si>
  <si>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</si>
  <si>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</si>
  <si>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</si>
  <si>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</si>
  <si>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</si>
  <si>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</si>
  <si>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</si>
  <si>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</si>
  <si>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</si>
  <si>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</si>
  <si>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</si>
  <si>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</si>
  <si>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</si>
  <si>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</si>
  <si>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</si>
  <si>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</si>
  <si>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</si>
  <si>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</si>
  <si>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</si>
  <si>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</si>
  <si>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</si>
  <si>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</si>
  <si>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</si>
  <si>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</si>
  <si>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</si>
  <si>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</si>
  <si>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</si>
  <si>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</si>
  <si>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</si>
  <si>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</si>
  <si>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</si>
  <si>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</si>
  <si>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</si>
  <si>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</si>
  <si>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</si>
  <si>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</si>
  <si>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</si>
  <si>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</si>
  <si>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</si>
  <si>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</si>
  <si>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</si>
  <si>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</si>
  <si>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</si>
  <si>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</si>
  <si>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</si>
  <si>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</si>
  <si>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</si>
  <si>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</si>
  <si>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</si>
  <si>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</si>
  <si>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</si>
  <si>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</si>
  <si>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</si>
  <si>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</si>
  <si>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</si>
  <si>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</si>
  <si>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</si>
  <si>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</si>
  <si>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</si>
  <si>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</si>
  <si>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</si>
  <si>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</si>
  <si>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</si>
  <si>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</si>
  <si>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</si>
  <si>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</si>
  <si>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</si>
  <si>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</si>
  <si>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</si>
  <si>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</si>
  <si>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</si>
  <si>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</si>
  <si>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</si>
  <si>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</si>
  <si>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</si>
  <si>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</si>
  <si>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</si>
  <si>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</si>
  <si>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</si>
  <si>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</si>
  <si>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</si>
  <si>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</si>
  <si>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</si>
  <si>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</si>
  <si>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</si>
  <si>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</si>
  <si>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</si>
  <si>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</si>
  <si>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</si>
  <si>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</si>
  <si>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</si>
  <si>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</si>
  <si>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</si>
  <si>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</si>
  <si>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</si>
  <si>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</si>
  <si>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</si>
  <si>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</si>
  <si>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</si>
  <si>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</si>
  <si>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</si>
  <si>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</si>
  <si>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</si>
  <si>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</si>
  <si>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</si>
  <si>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</si>
  <si>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</si>
  <si>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</si>
  <si>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</si>
  <si>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</si>
  <si>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</si>
  <si>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</si>
  <si>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</si>
  <si>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</si>
  <si>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</si>
  <si>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</si>
  <si>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</si>
  <si>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</si>
  <si>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</si>
  <si>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</si>
  <si>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</si>
  <si>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</si>
  <si>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</si>
  <si>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</si>
  <si>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</si>
  <si>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</si>
  <si>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</si>
  <si>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</si>
  <si>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</si>
  <si>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</si>
  <si>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</si>
  <si>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</si>
  <si>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</si>
  <si>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</si>
  <si>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</si>
  <si>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</si>
  <si>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</si>
  <si>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</si>
  <si>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</si>
  <si>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</si>
  <si>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</si>
  <si>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</si>
  <si>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</si>
  <si>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</si>
  <si>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</si>
  <si>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</si>
  <si>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</si>
  <si>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</si>
  <si>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</si>
  <si>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</si>
  <si>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</si>
  <si>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</si>
  <si>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</si>
  <si>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</si>
  <si>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</si>
  <si>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</si>
  <si>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</si>
  <si>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</si>
  <si>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</si>
  <si>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</si>
  <si>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</si>
  <si>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</si>
  <si>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</si>
  <si>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</si>
  <si>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</si>
  <si>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</si>
  <si>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</si>
  <si>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</si>
  <si>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</si>
  <si>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</si>
  <si>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</si>
  <si>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</si>
  <si>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</si>
  <si>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</si>
  <si>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</si>
  <si>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</si>
  <si>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</si>
  <si>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</si>
  <si>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</si>
  <si>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</si>
  <si>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</si>
  <si>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</si>
  <si>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</si>
  <si>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</si>
  <si>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</si>
  <si>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</si>
  <si>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</si>
  <si>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</si>
  <si>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</si>
  <si>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</si>
  <si>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</si>
  <si>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</si>
  <si>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</si>
  <si>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</si>
  <si>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</si>
  <si>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</si>
  <si>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</si>
  <si>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</si>
  <si>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</si>
  <si>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</si>
  <si>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</si>
  <si>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</si>
  <si>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</si>
  <si>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</si>
  <si>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</si>
  <si>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</si>
  <si>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</si>
  <si>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</si>
  <si>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</si>
  <si>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</si>
  <si>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</si>
  <si>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</si>
  <si>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</si>
  <si>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</si>
  <si>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</si>
  <si>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</si>
  <si>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</si>
  <si>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</si>
  <si>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</si>
  <si>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</si>
  <si>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</si>
  <si>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</si>
  <si>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</si>
  <si>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</si>
  <si>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</si>
  <si>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</si>
  <si>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</si>
  <si>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</si>
  <si>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</si>
  <si>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</si>
  <si>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</si>
  <si>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</si>
  <si>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</si>
  <si>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</si>
  <si>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</si>
  <si>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</si>
  <si>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</si>
  <si>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</si>
  <si>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</si>
  <si>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</si>
  <si>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</si>
  <si>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</si>
  <si>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</si>
  <si>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</si>
  <si>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</si>
  <si>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</si>
  <si>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</si>
  <si>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</si>
  <si>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</si>
  <si>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</si>
  <si>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</si>
  <si>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</si>
  <si>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</si>
  <si>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</si>
  <si>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</si>
  <si>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</si>
  <si>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</si>
  <si>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</si>
  <si>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</si>
  <si>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</si>
  <si>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</si>
  <si>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</si>
  <si>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</si>
  <si>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</si>
  <si>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</si>
  <si>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</si>
  <si>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</si>
  <si>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</si>
  <si>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</si>
  <si>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</si>
  <si>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</si>
  <si>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</si>
  <si>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</si>
  <si>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</si>
  <si>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</si>
  <si>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</si>
  <si>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</si>
  <si>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</si>
  <si>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</si>
  <si>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</si>
  <si>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</si>
  <si>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</si>
  <si>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</si>
  <si>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</si>
  <si>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</si>
  <si>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</si>
  <si>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</si>
  <si>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</si>
  <si>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</si>
  <si>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</si>
  <si>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</si>
  <si>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</si>
  <si>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</si>
  <si>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</si>
  <si>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</si>
  <si>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</si>
  <si>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</si>
  <si>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</si>
  <si>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</si>
  <si>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</si>
  <si>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</si>
  <si>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</si>
  <si>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</si>
  <si>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</si>
  <si>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</si>
  <si>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</si>
  <si>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</si>
  <si>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</si>
  <si>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</si>
  <si>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</si>
  <si>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</si>
  <si>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</si>
  <si>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</si>
  <si>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</si>
  <si>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</si>
  <si>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</si>
  <si>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</si>
  <si>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</si>
  <si>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</si>
  <si>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</si>
  <si>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</si>
  <si>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</si>
  <si>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</si>
  <si>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</si>
  <si>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</si>
  <si>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</si>
  <si>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</si>
  <si>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</si>
  <si>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</si>
  <si>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</si>
  <si>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</si>
  <si>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</si>
  <si>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</si>
  <si>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</si>
  <si>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</si>
  <si>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</si>
  <si>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</si>
  <si>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</si>
  <si>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</si>
  <si>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</si>
  <si>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</si>
  <si>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</si>
  <si>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</si>
  <si>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</si>
  <si>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</si>
  <si>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</si>
  <si>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</si>
  <si>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</si>
  <si>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</si>
  <si>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</si>
  <si>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</si>
  <si>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</si>
  <si>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</si>
  <si>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</si>
  <si>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</si>
  <si>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</si>
  <si>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</si>
  <si>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</si>
  <si>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</si>
  <si>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</si>
  <si>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</si>
  <si>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</si>
  <si>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</si>
  <si>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</si>
  <si>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</si>
  <si>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</si>
  <si>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</si>
  <si>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</si>
  <si>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</si>
  <si>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</si>
  <si>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</si>
  <si>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</si>
  <si>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</si>
  <si>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</si>
  <si>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</si>
  <si>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</si>
  <si>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</si>
  <si>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</si>
  <si>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</si>
  <si>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</si>
  <si>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</si>
  <si>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</si>
  <si>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</si>
  <si>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</si>
  <si>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</si>
  <si>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</si>
  <si>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</si>
  <si>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</si>
  <si>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</si>
  <si>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</si>
  <si>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</si>
  <si>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</si>
  <si>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</si>
  <si>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</si>
  <si>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</si>
  <si>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</si>
  <si>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</si>
  <si>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</si>
  <si>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</si>
  <si>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</si>
  <si>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</si>
  <si>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</si>
  <si>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</si>
  <si>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</si>
  <si>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</si>
  <si>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</si>
  <si>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</si>
  <si>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</si>
  <si>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</si>
  <si>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</si>
  <si>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</si>
  <si>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</si>
  <si>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</si>
  <si>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</si>
  <si>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</si>
  <si>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</si>
  <si>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</si>
  <si>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</si>
  <si>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</si>
  <si>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</si>
  <si>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</si>
  <si>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</si>
  <si>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</si>
  <si>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</si>
  <si>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</si>
  <si>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</si>
  <si>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</si>
  <si>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</si>
  <si>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</si>
  <si>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</si>
  <si>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</si>
  <si>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</si>
  <si>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</si>
  <si>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</si>
  <si>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</si>
  <si>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</si>
  <si>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</si>
  <si>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</si>
  <si>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</si>
  <si>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</si>
  <si>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</si>
  <si>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</si>
  <si>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</si>
  <si>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</si>
  <si>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</si>
  <si>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</si>
  <si>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</si>
  <si>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</si>
  <si>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</si>
  <si>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</si>
  <si>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</si>
  <si>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</si>
  <si>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</si>
  <si>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</si>
  <si>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</si>
  <si>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</si>
  <si>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</si>
  <si>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</si>
  <si>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</si>
  <si>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</si>
  <si>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</si>
  <si>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</si>
  <si>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</si>
  <si>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</si>
  <si>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</si>
  <si>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</si>
  <si>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</si>
  <si>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</si>
  <si>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</si>
  <si>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</si>
  <si>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</si>
  <si>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</si>
  <si>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</si>
  <si>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</si>
  <si>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</si>
  <si>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</si>
  <si>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</si>
  <si>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</si>
  <si>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</si>
  <si>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</si>
  <si>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</si>
  <si>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</si>
  <si>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</si>
  <si>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</si>
  <si>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</si>
  <si>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</si>
  <si>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</si>
  <si>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</si>
  <si>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</si>
  <si>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</si>
  <si>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</si>
  <si>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</si>
  <si>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</si>
  <si>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</si>
  <si>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</si>
  <si>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</si>
  <si>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</si>
  <si>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</si>
  <si>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</si>
  <si>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</si>
  <si>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</si>
  <si>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</si>
  <si>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</si>
  <si>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</si>
  <si>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</si>
  <si>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</si>
  <si>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</si>
  <si>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</si>
  <si>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</si>
  <si>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</si>
  <si>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</si>
  <si>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</si>
  <si>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</si>
  <si>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</si>
  <si>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</si>
  <si>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</si>
  <si>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</si>
  <si>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</si>
  <si>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</si>
  <si>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</si>
  <si>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</si>
  <si>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</si>
  <si>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</si>
  <si>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</si>
  <si>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</si>
  <si>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</si>
  <si>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</si>
  <si>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</si>
  <si>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</si>
  <si>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</si>
  <si>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</si>
  <si>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</si>
  <si>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</si>
  <si>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</si>
  <si>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</si>
  <si>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</si>
  <si>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</si>
  <si>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</si>
  <si>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</si>
  <si>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</si>
  <si>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</si>
  <si>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</si>
  <si>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</si>
  <si>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</si>
  <si>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</si>
  <si>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</si>
  <si>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</si>
  <si>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</si>
  <si>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</si>
  <si>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</si>
  <si>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</si>
  <si>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</si>
  <si>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</si>
  <si>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</si>
  <si>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</si>
  <si>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</si>
  <si>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</si>
  <si>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</si>
  <si>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</si>
  <si>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</si>
  <si>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</si>
  <si>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</si>
  <si>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</si>
  <si>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</si>
  <si>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</si>
  <si>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</si>
  <si>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</si>
  <si>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</si>
  <si>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</si>
  <si>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</si>
  <si>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</si>
  <si>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</si>
  <si>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</si>
  <si>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</si>
  <si>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</si>
  <si>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</si>
  <si>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</si>
  <si>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</si>
  <si>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</si>
  <si>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</si>
  <si>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</si>
  <si>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</si>
  <si>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</si>
  <si>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</si>
  <si>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</si>
  <si>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</si>
  <si>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</si>
  <si>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</si>
  <si>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</si>
  <si>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</si>
  <si>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</si>
  <si>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</si>
  <si>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</si>
  <si>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</si>
  <si>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</si>
  <si>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</si>
  <si>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</si>
  <si>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</si>
  <si>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</si>
  <si>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</si>
  <si>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</si>
  <si>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</si>
  <si>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</si>
  <si>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</si>
  <si>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</si>
  <si>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</si>
  <si>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</si>
  <si>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</si>
  <si>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</si>
  <si>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</si>
  <si>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</si>
  <si>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</si>
  <si>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</si>
  <si>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</si>
  <si>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</si>
  <si>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</si>
  <si>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</si>
  <si>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</si>
  <si>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</si>
  <si>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</si>
  <si>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</si>
  <si>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</si>
  <si>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</si>
  <si>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</si>
  <si>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</si>
  <si>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</si>
  <si>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</si>
  <si>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</si>
  <si>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</si>
  <si>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</si>
  <si>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</si>
  <si>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</si>
  <si>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</si>
  <si>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</si>
  <si>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</si>
  <si>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</si>
  <si>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</si>
  <si>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</si>
  <si>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</si>
  <si>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</si>
  <si>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</si>
  <si>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</si>
  <si>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</si>
  <si>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</si>
  <si>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</si>
  <si>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</si>
  <si>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</si>
  <si>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</si>
  <si>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</si>
  <si>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</si>
  <si>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</si>
  <si>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</si>
  <si>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</si>
  <si>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</si>
  <si>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</si>
  <si>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</si>
  <si>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</si>
  <si>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</si>
  <si>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</si>
  <si>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</si>
  <si>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</si>
  <si>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</si>
  <si>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</si>
  <si>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</si>
  <si>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</si>
  <si>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</si>
  <si>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</si>
  <si>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</si>
  <si>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</si>
  <si>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</si>
  <si>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</si>
  <si>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</si>
  <si>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</si>
  <si>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</si>
  <si>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</si>
  <si>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</si>
  <si>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</si>
  <si>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</si>
  <si>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</si>
  <si>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</si>
  <si>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</si>
  <si>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</si>
  <si>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</si>
  <si>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</si>
  <si>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</si>
  <si>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</si>
  <si>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</si>
  <si>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</si>
  <si>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</si>
  <si>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</si>
  <si>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</si>
  <si>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</si>
  <si>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</si>
  <si>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</si>
  <si>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</si>
  <si>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</si>
  <si>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</si>
  <si>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</si>
  <si>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</si>
  <si>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</si>
  <si>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</si>
  <si>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</si>
  <si>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</si>
  <si>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</si>
  <si>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</si>
  <si>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</si>
  <si>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</si>
  <si>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</si>
  <si>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</si>
  <si>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</si>
  <si>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</si>
  <si>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</si>
  <si>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</si>
  <si>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</si>
  <si>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</si>
  <si>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</si>
  <si>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</si>
  <si>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</si>
  <si>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</si>
  <si>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</si>
  <si>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</si>
  <si>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</si>
  <si>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</si>
  <si>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</si>
  <si>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</si>
  <si>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</si>
  <si>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</si>
  <si>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</si>
  <si>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</si>
  <si>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</si>
  <si>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</si>
  <si>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</si>
  <si>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</si>
  <si>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</si>
  <si>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</si>
  <si>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</si>
  <si>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</si>
  <si>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</si>
  <si>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</si>
  <si>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</si>
  <si>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</si>
  <si>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</si>
  <si>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</si>
  <si>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</si>
  <si>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</si>
  <si>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</si>
  <si>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</si>
  <si>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</si>
  <si>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</si>
  <si>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</si>
  <si>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</si>
  <si>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</si>
  <si>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</si>
  <si>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</si>
  <si>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</si>
  <si>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</si>
  <si>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</si>
  <si>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</si>
  <si>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</si>
  <si>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</si>
  <si>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</si>
  <si>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</si>
  <si>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</si>
  <si>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</si>
  <si>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</si>
  <si>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</si>
  <si>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</si>
  <si>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</si>
  <si>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</si>
  <si>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</si>
  <si>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</si>
  <si>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</si>
  <si>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</si>
  <si>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</si>
  <si>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</si>
  <si>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</si>
  <si>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</si>
  <si>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</si>
  <si>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</si>
  <si>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</si>
  <si>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</si>
  <si>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</si>
  <si>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</si>
  <si>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</si>
  <si>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</si>
  <si>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</si>
  <si>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</si>
  <si>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</si>
  <si>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</si>
  <si>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</si>
  <si>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</si>
  <si>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</si>
  <si>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</si>
  <si>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</si>
  <si>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</si>
  <si>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</si>
  <si>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</si>
  <si>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</si>
  <si>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</si>
  <si>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</si>
  <si>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</si>
  <si>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</si>
  <si>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</si>
  <si>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</si>
  <si>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</si>
  <si>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</si>
  <si>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</si>
  <si>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</si>
  <si>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</si>
  <si>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</si>
  <si>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</si>
  <si>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</si>
  <si>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</si>
  <si>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</si>
  <si>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</si>
  <si>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</si>
  <si>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</si>
  <si>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</si>
  <si>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</si>
  <si>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</si>
  <si>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</si>
  <si>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</si>
  <si>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</si>
  <si>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</si>
  <si>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</si>
  <si>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</si>
  <si>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</si>
  <si>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</si>
  <si>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</si>
  <si>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</si>
  <si>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</si>
  <si>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</si>
  <si>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</si>
  <si>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</si>
  <si>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</si>
  <si>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</si>
  <si>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</si>
  <si>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</si>
  <si>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</si>
  <si>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</si>
  <si>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</si>
  <si>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</si>
  <si>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</si>
  <si>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</si>
  <si>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</si>
  <si>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</si>
  <si>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</si>
  <si>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</si>
  <si>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</si>
  <si>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</si>
  <si>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</si>
  <si>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</si>
  <si>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</si>
  <si>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</si>
  <si>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</si>
  <si>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</si>
  <si>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</si>
  <si>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</si>
  <si>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</si>
  <si>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</si>
  <si>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</si>
  <si>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</si>
  <si>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</si>
  <si>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</si>
  <si>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</si>
  <si>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</si>
  <si>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</si>
  <si>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</si>
  <si>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</si>
  <si>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</si>
  <si>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</si>
  <si>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</si>
  <si>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</si>
  <si>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</si>
  <si>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</si>
  <si>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</si>
  <si>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</si>
  <si>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</si>
  <si>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</si>
  <si>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</si>
  <si>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</si>
  <si>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</si>
  <si>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</si>
  <si>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</si>
  <si>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</si>
  <si>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</si>
  <si>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</si>
  <si>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</si>
  <si>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</si>
  <si>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</si>
  <si>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</si>
  <si>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</si>
  <si>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</si>
  <si>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</si>
  <si>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</si>
  <si>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</si>
  <si>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</si>
  <si>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</si>
  <si>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</si>
  <si>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</si>
  <si>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</si>
  <si>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</si>
  <si>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</si>
  <si>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</si>
  <si>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</si>
  <si>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</si>
  <si>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</si>
  <si>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</si>
  <si>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</si>
  <si>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</si>
  <si>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</si>
  <si>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</si>
  <si>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</si>
  <si>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</si>
  <si>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</si>
  <si>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</si>
  <si>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</si>
  <si>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</si>
  <si>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</si>
  <si>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</si>
  <si>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</si>
  <si>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</si>
  <si>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</si>
  <si>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</si>
  <si>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</si>
  <si>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</si>
  <si>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</si>
  <si>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</si>
  <si>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</si>
  <si>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</si>
  <si>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</si>
  <si>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</si>
  <si>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</si>
  <si>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</si>
  <si>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</si>
  <si>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</si>
  <si>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</si>
  <si>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</si>
  <si>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</si>
  <si>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</si>
  <si>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</si>
  <si>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</si>
  <si>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</si>
  <si>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</si>
  <si>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</si>
  <si>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</si>
  <si>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</si>
  <si>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</si>
  <si>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</si>
  <si>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</si>
  <si>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</si>
  <si>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</si>
  <si>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</si>
  <si>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</si>
  <si>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</si>
  <si>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</si>
  <si>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</si>
  <si>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</si>
  <si>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</si>
  <si>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</si>
  <si>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</si>
  <si>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</si>
  <si>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</si>
  <si>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</si>
  <si>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</si>
  <si>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</si>
  <si>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</si>
  <si>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</si>
  <si>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</si>
  <si>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</si>
  <si>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</si>
  <si>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</si>
  <si>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</si>
  <si>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</si>
  <si>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</si>
  <si>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</si>
  <si>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</si>
  <si>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</si>
  <si>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</si>
  <si>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</si>
  <si>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</si>
  <si>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</si>
  <si>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</si>
  <si>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</si>
  <si>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</si>
  <si>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</si>
  <si>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</si>
  <si>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</si>
  <si>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</si>
  <si>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</si>
  <si>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</si>
  <si>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</si>
  <si>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</si>
  <si>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</si>
  <si>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</si>
  <si>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</si>
  <si>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</si>
  <si>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</si>
  <si>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</si>
  <si>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</si>
  <si>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</si>
  <si>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</si>
  <si>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</si>
  <si>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</si>
  <si>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</si>
  <si>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</si>
  <si>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</si>
  <si>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</si>
  <si>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</si>
  <si>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</si>
  <si>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</si>
  <si>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</si>
  <si>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</si>
  <si>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</si>
  <si>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</si>
  <si>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</si>
  <si>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</si>
  <si>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</si>
  <si>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</si>
  <si>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</si>
  <si>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</si>
  <si>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</si>
  <si>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</si>
  <si>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</si>
  <si>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</si>
  <si>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</si>
  <si>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</si>
  <si>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</si>
  <si>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</si>
  <si>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</si>
  <si>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</si>
  <si>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</si>
  <si>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</si>
  <si>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</si>
  <si>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</si>
  <si>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</si>
  <si>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</si>
  <si>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</si>
  <si>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</si>
  <si>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</si>
  <si>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</si>
  <si>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</si>
  <si>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</si>
  <si>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</si>
  <si>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</si>
  <si>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</si>
  <si>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</si>
  <si>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</si>
  <si>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</si>
  <si>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</si>
  <si>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</si>
  <si>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</si>
  <si>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</si>
  <si>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</si>
  <si>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</si>
  <si>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</si>
  <si>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</si>
  <si>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</si>
  <si>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</si>
  <si>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</si>
  <si>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</si>
  <si>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</si>
  <si>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</si>
  <si>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</si>
  <si>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</si>
  <si>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</si>
  <si>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</si>
  <si>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</si>
  <si>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</si>
  <si>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</si>
  <si>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</si>
  <si>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</si>
  <si>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</si>
  <si>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</si>
  <si>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</si>
  <si>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</si>
  <si>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</si>
  <si>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</si>
  <si>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</si>
  <si>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</si>
  <si>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</si>
  <si>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</si>
  <si>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</si>
  <si>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</si>
  <si>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</si>
  <si>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</si>
  <si>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</si>
  <si>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</si>
  <si>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</si>
  <si>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</si>
  <si>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</si>
  <si>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</si>
  <si>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</si>
  <si>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</si>
  <si>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</si>
  <si>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</si>
  <si>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</si>
  <si>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</si>
  <si>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</si>
  <si>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</si>
  <si>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</si>
  <si>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</si>
  <si>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</si>
  <si>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</si>
  <si>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</si>
  <si>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</si>
  <si>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</si>
  <si>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</si>
  <si>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</si>
  <si>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</si>
  <si>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</si>
  <si>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</si>
  <si>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</si>
  <si>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</si>
  <si>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</si>
  <si>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</si>
  <si>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</si>
  <si>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</si>
  <si>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</si>
  <si>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</si>
  <si>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</si>
  <si>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</si>
  <si>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</si>
  <si>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</si>
  <si>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</si>
  <si>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</si>
  <si>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</si>
  <si>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</si>
  <si>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</si>
  <si>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</si>
  <si>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</si>
  <si>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</si>
  <si>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</si>
  <si>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</si>
  <si>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</si>
  <si>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</si>
  <si>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</si>
  <si>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</si>
  <si>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</si>
  <si>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</si>
  <si>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</si>
  <si>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</si>
  <si>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</si>
  <si>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</si>
  <si>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</si>
  <si>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</si>
  <si>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</si>
  <si>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</si>
  <si>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</si>
  <si>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</si>
  <si>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</si>
  <si>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</si>
  <si>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</si>
  <si>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</si>
  <si>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</si>
  <si>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</si>
  <si>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</si>
  <si>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</si>
  <si>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</si>
  <si>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</si>
  <si>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</si>
  <si>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</si>
  <si>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</si>
  <si>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</si>
  <si>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</si>
  <si>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</si>
  <si>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</si>
  <si>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</si>
  <si>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</si>
  <si>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</si>
  <si>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</si>
  <si>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</si>
  <si>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</si>
  <si>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</si>
  <si>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</si>
  <si>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</si>
  <si>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</si>
  <si>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</si>
  <si>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</si>
  <si>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</si>
  <si>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</si>
  <si>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</si>
  <si>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</si>
  <si>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</si>
  <si>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</si>
  <si>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</si>
  <si>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</si>
  <si>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</si>
  <si>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</si>
  <si>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</si>
  <si>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</si>
  <si>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</si>
  <si>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</si>
  <si>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</si>
  <si>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</si>
  <si>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</si>
  <si>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</si>
  <si>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</si>
  <si>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</si>
  <si>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</si>
  <si>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</si>
  <si>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</si>
  <si>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</si>
  <si>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</si>
  <si>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</si>
  <si>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</si>
  <si>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</si>
  <si>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</si>
  <si>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</si>
  <si>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</si>
  <si>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</si>
  <si>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</si>
  <si>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</si>
  <si>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</si>
  <si>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</si>
  <si>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</si>
  <si>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</si>
  <si>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</si>
  <si>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</si>
  <si>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</si>
  <si>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</si>
  <si>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</si>
  <si>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</si>
  <si>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</si>
  <si>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</si>
  <si>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</si>
  <si>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</si>
  <si>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</si>
  <si>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</si>
  <si>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</si>
  <si>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</si>
  <si>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</si>
  <si>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</si>
  <si>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</si>
  <si>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</si>
  <si>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</si>
  <si>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</si>
  <si>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</si>
  <si>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</si>
  <si>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</si>
  <si>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</si>
  <si>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</si>
  <si>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</si>
  <si>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</si>
  <si>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</si>
  <si>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</si>
  <si>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</si>
  <si>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</si>
  <si>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</si>
  <si>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</si>
  <si>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</si>
  <si>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</si>
  <si>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</si>
  <si>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</si>
  <si>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</si>
  <si>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</si>
  <si>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</si>
  <si>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</si>
  <si>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</si>
  <si>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</si>
  <si>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</si>
  <si>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</si>
  <si>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</si>
  <si>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</si>
  <si>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</si>
  <si>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</si>
  <si>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</si>
  <si>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</si>
  <si>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</si>
  <si>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</si>
  <si>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</si>
  <si>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</si>
  <si>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</si>
  <si>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</si>
  <si>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</si>
  <si>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</si>
  <si>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</si>
  <si>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</si>
  <si>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</si>
  <si>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</si>
  <si>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</si>
  <si>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</si>
  <si>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</si>
  <si>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</si>
  <si>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</si>
  <si>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</si>
  <si>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</si>
  <si>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</si>
  <si>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</si>
  <si>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</si>
  <si>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</si>
  <si>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</si>
  <si>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</si>
  <si>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</si>
  <si>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</si>
  <si>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</si>
  <si>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</si>
  <si>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</si>
  <si>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</si>
  <si>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</si>
  <si>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</si>
  <si>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</si>
  <si>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</si>
  <si>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</si>
  <si>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</si>
  <si>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</si>
  <si>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</si>
  <si>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</si>
  <si>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</si>
  <si>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</si>
  <si>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</si>
  <si>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</si>
  <si>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</si>
  <si>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</si>
  <si>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</si>
  <si>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</si>
  <si>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</si>
  <si>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</si>
  <si>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</si>
  <si>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</si>
  <si>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</si>
  <si>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</si>
  <si>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</si>
  <si>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</si>
  <si>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</si>
  <si>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</si>
  <si>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</si>
  <si>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</si>
  <si>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</si>
  <si>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</si>
  <si>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</si>
  <si>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</si>
  <si>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</si>
  <si>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</si>
  <si>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</si>
  <si>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</si>
  <si>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</si>
  <si>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</si>
  <si>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</si>
  <si>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</si>
  <si>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</si>
  <si>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</si>
  <si>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</si>
  <si>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</si>
  <si>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</si>
  <si>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</si>
  <si>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</si>
  <si>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</si>
  <si>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</si>
  <si>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</si>
  <si>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</si>
  <si>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</si>
  <si>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</si>
  <si>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</si>
  <si>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</si>
  <si>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</si>
  <si>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</si>
  <si>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</si>
  <si>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</si>
  <si>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</si>
  <si>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</si>
  <si>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</si>
  <si>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</si>
  <si>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</si>
  <si>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</si>
  <si>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</si>
  <si>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</si>
  <si>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</si>
  <si>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</si>
  <si>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</si>
  <si>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</si>
  <si>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</si>
  <si>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</si>
  <si>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</si>
  <si>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</si>
  <si>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</si>
  <si>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</si>
  <si>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</si>
  <si>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</si>
  <si>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</si>
  <si>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</si>
  <si>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</si>
  <si>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</si>
  <si>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</si>
  <si>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</si>
  <si>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</si>
  <si>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</si>
  <si>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</si>
  <si>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</si>
  <si>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</si>
  <si>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</si>
  <si>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</si>
  <si>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</si>
  <si>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</si>
  <si>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</si>
  <si>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</si>
  <si>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</si>
  <si>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</si>
  <si>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</si>
  <si>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</si>
  <si>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</si>
  <si>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</si>
  <si>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</si>
  <si>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</si>
  <si>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</si>
  <si>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</si>
  <si>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</si>
  <si>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</si>
  <si>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</si>
  <si>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</si>
  <si>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</si>
  <si>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</si>
  <si>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</si>
  <si>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</si>
  <si>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</si>
  <si>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</si>
  <si>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</si>
  <si>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</si>
  <si>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</si>
  <si>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</si>
  <si>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</si>
  <si>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</si>
  <si>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</si>
  <si>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</si>
  <si>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</si>
  <si>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</si>
  <si>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</si>
  <si>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</si>
  <si>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</si>
  <si>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</si>
  <si>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</si>
  <si>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</si>
  <si>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</si>
  <si>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</si>
  <si>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</si>
  <si>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</si>
  <si>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</si>
  <si>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</si>
  <si>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</si>
  <si>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</si>
  <si>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</si>
  <si>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</si>
  <si>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</si>
  <si>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</si>
  <si>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</si>
  <si>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</si>
  <si>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</si>
  <si>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</si>
  <si>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</si>
  <si>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</si>
  <si>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</si>
  <si>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</si>
  <si>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</si>
  <si>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</si>
  <si>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</si>
  <si>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</si>
  <si>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</si>
  <si>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</si>
  <si>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</si>
  <si>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</si>
  <si>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</si>
  <si>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</si>
  <si>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</si>
  <si>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</si>
  <si>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</si>
  <si>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</si>
  <si>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</si>
  <si>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</si>
  <si>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</si>
  <si>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</si>
  <si>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</si>
  <si>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</si>
  <si>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</si>
  <si>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</si>
  <si>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</si>
  <si>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</si>
  <si>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</si>
  <si>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</si>
  <si>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</si>
  <si>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</si>
  <si>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</si>
  <si>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</si>
  <si>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</si>
  <si>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</si>
  <si>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</si>
  <si>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</si>
  <si>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</si>
  <si>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</si>
  <si>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</si>
  <si>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</si>
  <si>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</si>
  <si>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</si>
  <si>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</si>
  <si>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</si>
  <si>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</si>
  <si>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</si>
  <si>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</si>
  <si>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</si>
  <si>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</si>
  <si>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</si>
  <si>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</si>
  <si>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</si>
  <si>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</si>
  <si>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</si>
  <si>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</si>
  <si>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</si>
  <si>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</si>
  <si>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</si>
  <si>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</si>
  <si>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</si>
  <si>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</si>
  <si>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</si>
  <si>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</si>
  <si>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</si>
  <si>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</si>
  <si>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</si>
  <si>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</si>
  <si>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</si>
  <si>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</si>
  <si>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</si>
  <si>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</si>
  <si>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</si>
  <si>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</si>
  <si>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</si>
  <si>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</si>
  <si>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</si>
  <si>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</si>
  <si>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</si>
  <si>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</si>
  <si>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</si>
  <si>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</si>
  <si>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</si>
  <si>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</si>
  <si>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</si>
  <si>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</si>
  <si>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</si>
  <si>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</si>
  <si>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</si>
  <si>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</si>
  <si>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</si>
  <si>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</si>
  <si>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</si>
  <si>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</si>
  <si>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</si>
  <si>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</si>
  <si>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</si>
  <si>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</si>
  <si>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</si>
  <si>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</si>
  <si>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</si>
  <si>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</si>
  <si>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</si>
  <si>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</si>
  <si>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</si>
  <si>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</si>
  <si>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</si>
  <si>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</si>
  <si>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</si>
  <si>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</si>
  <si>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</si>
  <si>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</si>
  <si>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</si>
  <si>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</si>
  <si>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</si>
  <si>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</si>
  <si>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</si>
  <si>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</si>
  <si>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</si>
  <si>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</si>
  <si>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</si>
  <si>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</si>
  <si>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</si>
  <si>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</si>
  <si>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</si>
  <si>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</si>
  <si>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</si>
  <si>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</si>
  <si>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</si>
  <si>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</si>
  <si>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</si>
  <si>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</si>
  <si>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</si>
  <si>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</si>
  <si>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</si>
  <si>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</si>
  <si>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</si>
  <si>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</si>
  <si>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</si>
  <si>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</si>
  <si>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</si>
  <si>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</si>
  <si>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</si>
  <si>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</si>
  <si>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</si>
  <si>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</si>
  <si>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</si>
  <si>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</si>
  <si>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</si>
  <si>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</si>
  <si>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</si>
  <si>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</si>
  <si>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</si>
  <si>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</si>
  <si>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</si>
  <si>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</si>
  <si>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</si>
  <si>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</si>
  <si>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</si>
  <si>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</si>
  <si>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</si>
  <si>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</si>
  <si>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</si>
  <si>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</si>
  <si>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</si>
  <si>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</si>
  <si>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</si>
  <si>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</si>
  <si>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</si>
  <si>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</si>
  <si>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</si>
  <si>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</si>
  <si>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</si>
  <si>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</si>
  <si>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</si>
  <si>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</si>
  <si>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</si>
  <si>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</si>
  <si>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</si>
  <si>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</si>
  <si>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</si>
  <si>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</si>
  <si>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</si>
  <si>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</si>
  <si>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</si>
  <si>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</si>
  <si>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</si>
  <si>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</si>
  <si>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</si>
  <si>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</si>
  <si>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</si>
  <si>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</si>
  <si>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</si>
  <si>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</si>
  <si>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</si>
  <si>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</si>
  <si>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</si>
  <si>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</si>
  <si>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</si>
  <si>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</si>
  <si>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</si>
  <si>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</si>
  <si>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</si>
  <si>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</si>
  <si>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</si>
  <si>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</si>
  <si>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</si>
  <si>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</si>
  <si>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</si>
  <si>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</si>
  <si>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</si>
  <si>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</si>
  <si>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</si>
  <si>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</si>
  <si>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</si>
  <si>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</si>
  <si>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</si>
  <si>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</si>
  <si>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</si>
  <si>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</si>
  <si>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</si>
  <si>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</si>
  <si>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</si>
  <si>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</si>
  <si>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</si>
  <si>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</si>
  <si>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</si>
  <si>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</si>
  <si>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</si>
  <si>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</si>
  <si>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</si>
  <si>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</si>
  <si>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</si>
  <si>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</si>
  <si>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</si>
  <si>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</si>
  <si>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</si>
  <si>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</si>
  <si>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</si>
  <si>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</si>
  <si>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</si>
  <si>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</si>
  <si>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</si>
  <si>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</si>
  <si>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</si>
  <si>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</si>
  <si>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</si>
  <si>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</si>
  <si>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</si>
  <si>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</si>
  <si>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</si>
  <si>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</si>
  <si>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</si>
  <si>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</si>
  <si>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</si>
  <si>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</si>
  <si>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</si>
  <si>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</si>
  <si>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</si>
  <si>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</si>
  <si>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</si>
  <si>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</si>
  <si>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</si>
  <si>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</si>
  <si>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</si>
  <si>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</si>
  <si>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</si>
  <si>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</si>
  <si>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</si>
  <si>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</si>
  <si>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</si>
  <si>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</si>
  <si>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</si>
  <si>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</si>
  <si>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</si>
  <si>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</si>
  <si>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</si>
  <si>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</si>
  <si>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</si>
  <si>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</si>
  <si>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</si>
  <si>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</si>
  <si>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</si>
  <si>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</si>
  <si>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</si>
  <si>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</si>
  <si>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</si>
  <si>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</si>
  <si>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</si>
  <si>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</si>
  <si>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</si>
  <si>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</si>
  <si>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</si>
  <si>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</si>
  <si>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</si>
  <si>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</si>
  <si>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</si>
  <si>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</si>
  <si>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</si>
  <si>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</si>
  <si>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</si>
  <si>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</si>
  <si>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</si>
  <si>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</si>
  <si>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</si>
  <si>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</si>
  <si>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</si>
  <si>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</si>
  <si>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</si>
  <si>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</si>
  <si>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</si>
  <si>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</si>
  <si>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</si>
  <si>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</si>
  <si>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</si>
  <si>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</si>
  <si>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</si>
  <si>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</si>
  <si>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</si>
  <si>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</si>
  <si>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</si>
  <si>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</si>
  <si>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</si>
  <si>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</si>
  <si>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</si>
  <si>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</si>
  <si>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</si>
  <si>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</si>
  <si>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</si>
  <si>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</si>
  <si>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</si>
  <si>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</si>
  <si>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</si>
  <si>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</si>
  <si>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</si>
  <si>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</si>
  <si>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</si>
  <si>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</si>
  <si>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</si>
  <si>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</si>
  <si>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</si>
  <si>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</si>
  <si>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</si>
  <si>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</si>
  <si>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</si>
  <si>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</si>
  <si>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</si>
  <si>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</si>
  <si>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</si>
  <si>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</si>
  <si>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</si>
  <si>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</si>
  <si>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</si>
  <si>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</si>
  <si>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</si>
  <si>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</si>
  <si>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</si>
  <si>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</si>
  <si>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</si>
  <si>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</si>
  <si>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</si>
  <si>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</si>
  <si>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</si>
  <si>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</si>
  <si>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</si>
  <si>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</si>
  <si>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</si>
  <si>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</si>
  <si>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</si>
  <si>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</si>
  <si>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</si>
  <si>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</si>
  <si>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</si>
  <si>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</si>
  <si>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</si>
  <si>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</si>
  <si>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</si>
  <si>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</si>
  <si>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</si>
  <si>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</si>
  <si>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</si>
  <si>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</si>
  <si>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</si>
  <si>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</si>
  <si>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</si>
  <si>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</si>
  <si>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</si>
  <si>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</si>
  <si>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</si>
  <si>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</si>
  <si>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</si>
  <si>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</si>
  <si>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</si>
  <si>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</si>
  <si>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</si>
  <si>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</si>
  <si>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</si>
  <si>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</si>
  <si>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</si>
  <si>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</si>
  <si>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</si>
  <si>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</si>
  <si>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</si>
  <si>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</si>
  <si>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</si>
  <si>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</si>
  <si>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</si>
  <si>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</si>
  <si>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</si>
  <si>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</si>
  <si>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</si>
  <si>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</si>
  <si>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</si>
  <si>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</si>
  <si>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</si>
  <si>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</si>
  <si>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</si>
  <si>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</si>
  <si>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</si>
  <si>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</si>
  <si>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</si>
  <si>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</si>
  <si>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</si>
  <si>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</si>
  <si>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</si>
  <si>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</si>
  <si>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</si>
  <si>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</si>
  <si>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</si>
  <si>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</si>
  <si>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</si>
  <si>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</si>
  <si>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</si>
  <si>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</si>
  <si>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</si>
  <si>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</si>
  <si>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</si>
  <si>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</si>
  <si>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</si>
  <si>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</si>
  <si>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</si>
  <si>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</si>
  <si>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</si>
  <si>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</si>
  <si>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</si>
  <si>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</si>
  <si>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</si>
  <si>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</si>
  <si>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</si>
  <si>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</si>
  <si>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</si>
  <si>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</si>
  <si>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</si>
  <si>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</si>
  <si>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</si>
  <si>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</si>
  <si>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</si>
  <si>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</si>
  <si>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</si>
  <si>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</si>
  <si>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</si>
  <si>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</si>
  <si>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</si>
  <si>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</si>
  <si>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</si>
  <si>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</si>
  <si>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</si>
  <si>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</si>
  <si>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</si>
  <si>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</si>
  <si>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</si>
  <si>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</si>
  <si>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</si>
  <si>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</si>
  <si>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</si>
  <si>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</si>
  <si>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</si>
  <si>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</si>
  <si>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</si>
  <si>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</si>
  <si>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</si>
  <si>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</si>
  <si>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</si>
  <si>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</si>
  <si>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</si>
  <si>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</si>
  <si>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</si>
  <si>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</si>
  <si>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</si>
  <si>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</si>
  <si>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</si>
  <si>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</si>
  <si>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</si>
  <si>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</si>
  <si>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</si>
  <si>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</si>
  <si>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</si>
  <si>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</si>
  <si>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</si>
  <si>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</si>
  <si>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</si>
  <si>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</si>
  <si>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</si>
  <si>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</si>
  <si>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</si>
  <si>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</si>
  <si>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</si>
  <si>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</si>
  <si>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</si>
  <si>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</si>
  <si>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</si>
  <si>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</si>
  <si>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</si>
  <si>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</si>
  <si>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</si>
  <si>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</si>
  <si>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</si>
  <si>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</si>
  <si>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</si>
  <si>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</si>
  <si>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</si>
  <si>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</si>
  <si>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</si>
  <si>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</si>
  <si>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</si>
  <si>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</si>
  <si>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</si>
  <si>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</si>
  <si>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</si>
  <si>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</si>
  <si>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</si>
  <si>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</si>
  <si>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</si>
  <si>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</si>
  <si>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</si>
  <si>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</si>
  <si>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</si>
  <si>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</si>
  <si>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</si>
  <si>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</si>
  <si>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</si>
  <si>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</si>
  <si>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</si>
  <si>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</si>
  <si>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</si>
  <si>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</si>
  <si>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</si>
  <si>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</si>
  <si>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</si>
  <si>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</si>
  <si>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</si>
  <si>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</si>
  <si>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</si>
  <si>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</si>
  <si>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</si>
  <si>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</si>
  <si>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</si>
  <si>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</si>
  <si>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</si>
  <si>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</si>
  <si>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</si>
  <si>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</si>
  <si>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</si>
  <si>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</si>
  <si>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</si>
  <si>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</si>
  <si>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</si>
  <si>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</si>
  <si>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</si>
  <si>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</si>
  <si>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</si>
  <si>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</si>
  <si>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</si>
  <si>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</si>
  <si>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</si>
  <si>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</si>
  <si>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</si>
  <si>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</si>
  <si>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</si>
  <si>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</si>
  <si>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</si>
  <si>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</si>
  <si>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</si>
  <si>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</si>
  <si>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</si>
  <si>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</si>
  <si>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</si>
  <si>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</si>
  <si>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</si>
  <si>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</si>
  <si>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</si>
  <si>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</si>
  <si>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</si>
  <si>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</si>
  <si>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</si>
  <si>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</si>
  <si>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</si>
  <si>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</si>
  <si>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</si>
  <si>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</si>
  <si>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</si>
  <si>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</si>
  <si>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</si>
  <si>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</si>
  <si>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</si>
  <si>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</si>
  <si>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</si>
  <si>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</si>
  <si>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</si>
  <si>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</si>
  <si>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</si>
  <si>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</si>
  <si>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</si>
  <si>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</si>
  <si>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</si>
  <si>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</si>
  <si>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</si>
  <si>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</si>
  <si>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</si>
  <si>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</si>
  <si>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</si>
  <si>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</si>
  <si>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</si>
  <si>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</si>
  <si>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</si>
  <si>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</si>
  <si>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</si>
  <si>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</si>
  <si>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</si>
  <si>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</si>
  <si>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</si>
  <si>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</si>
  <si>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</si>
  <si>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</si>
  <si>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</si>
  <si>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</si>
  <si>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</si>
  <si>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</si>
  <si>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</si>
  <si>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</si>
  <si>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</si>
  <si>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</si>
  <si>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</si>
  <si>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</si>
  <si>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</si>
  <si>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</si>
  <si>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</si>
  <si>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</si>
  <si>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</si>
  <si>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</si>
  <si>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</si>
  <si>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</si>
  <si>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</si>
  <si>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</si>
  <si>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</si>
  <si>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</si>
  <si>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</si>
  <si>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</si>
  <si>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</si>
  <si>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</si>
  <si>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</si>
  <si>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</si>
  <si>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</si>
  <si>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</si>
  <si>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</si>
  <si>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</si>
  <si>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</si>
  <si>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</si>
  <si>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</si>
  <si>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</si>
  <si>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</si>
  <si>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</si>
  <si>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</si>
  <si>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</si>
  <si>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</si>
  <si>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</si>
  <si>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</si>
  <si>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</si>
  <si>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</si>
  <si>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</si>
  <si>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</si>
  <si>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</si>
  <si>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</si>
  <si>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</si>
  <si>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</si>
  <si>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</si>
  <si>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</si>
  <si>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</si>
  <si>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</si>
  <si>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</si>
  <si>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</si>
  <si>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</si>
  <si>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</si>
  <si>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</si>
  <si>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</si>
  <si>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</si>
  <si>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</si>
  <si>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</si>
  <si>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</si>
  <si>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</si>
  <si>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</si>
  <si>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</si>
  <si>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</si>
  <si>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</si>
  <si>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</si>
  <si>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</si>
  <si>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</si>
  <si>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</si>
  <si>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</si>
  <si>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</si>
  <si>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</si>
  <si>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</si>
  <si>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</si>
  <si>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</si>
  <si>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</si>
  <si>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</si>
  <si>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</si>
  <si>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</si>
  <si>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</si>
  <si>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</si>
  <si>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</si>
  <si>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</si>
  <si>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</si>
  <si>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</si>
  <si>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</si>
  <si>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</si>
  <si>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</si>
  <si>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</si>
  <si>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</si>
  <si>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</si>
  <si>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</si>
  <si>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</si>
  <si>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</si>
  <si>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</si>
  <si>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</si>
  <si>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</si>
  <si>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</si>
  <si>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</si>
  <si>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</si>
  <si>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</si>
  <si>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</si>
  <si>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</si>
  <si>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</si>
  <si>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</si>
  <si>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</si>
  <si>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</si>
  <si>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</si>
  <si>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</si>
  <si>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</si>
  <si>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</si>
  <si>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</si>
  <si>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</si>
  <si>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</si>
  <si>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</si>
  <si>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</si>
  <si>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</si>
  <si>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</si>
  <si>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</si>
  <si>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</si>
  <si>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</si>
  <si>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</si>
  <si>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</si>
  <si>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</si>
  <si>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</si>
  <si>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</si>
  <si>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</si>
  <si>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</si>
  <si>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</si>
  <si>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</si>
  <si>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</si>
  <si>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</si>
  <si>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</si>
  <si>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</si>
  <si>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</si>
  <si>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</si>
  <si>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</si>
  <si>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</si>
  <si>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</si>
  <si>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</si>
  <si>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</si>
  <si>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</si>
  <si>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</si>
  <si>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</si>
  <si>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</si>
  <si>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</si>
  <si>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</si>
  <si>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</si>
  <si>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</si>
  <si>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</si>
  <si>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</si>
  <si>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</si>
  <si>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</si>
  <si>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</si>
  <si>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</si>
  <si>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</si>
  <si>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</si>
  <si>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</si>
  <si>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</si>
  <si>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</si>
  <si>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</si>
  <si>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</si>
  <si>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</si>
  <si>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</si>
  <si>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</si>
  <si>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</si>
  <si>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</si>
  <si>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</si>
  <si>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</si>
  <si>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</si>
  <si>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</si>
  <si>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</si>
  <si>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</si>
  <si>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</si>
  <si>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</si>
  <si>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</si>
  <si>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</si>
  <si>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</si>
  <si>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</si>
  <si>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</si>
  <si>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</si>
  <si>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</si>
  <si>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</si>
  <si>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</si>
  <si>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</si>
  <si>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</si>
  <si>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</si>
  <si>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</si>
  <si>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</si>
  <si>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</si>
  <si>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</si>
  <si>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</si>
  <si>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</si>
  <si>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</si>
  <si>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</si>
  <si>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</si>
  <si>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</si>
  <si>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</si>
  <si>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</si>
  <si>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</si>
  <si>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</si>
  <si>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</si>
  <si>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</si>
  <si>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</si>
  <si>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</si>
  <si>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</si>
  <si>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</si>
  <si>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</si>
  <si>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</si>
  <si>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</si>
  <si>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</si>
  <si>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</si>
  <si>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</si>
  <si>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</si>
  <si>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</si>
  <si>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</si>
  <si>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</si>
  <si>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</si>
  <si>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</si>
  <si>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</si>
  <si>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</si>
  <si>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</si>
  <si>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</si>
  <si>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</si>
  <si>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</si>
  <si>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</si>
  <si>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</si>
  <si>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</si>
  <si>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</si>
  <si>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</si>
  <si>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</si>
  <si>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</si>
  <si>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</si>
  <si>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</si>
  <si>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</si>
  <si>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</si>
  <si>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</si>
  <si>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</si>
  <si>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</si>
  <si>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</si>
  <si>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</si>
  <si>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</si>
  <si>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</si>
  <si>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</si>
  <si>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</si>
  <si>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</si>
  <si>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</si>
  <si>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</si>
  <si>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</si>
  <si>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</si>
  <si>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</si>
  <si>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</si>
  <si>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</si>
  <si>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</si>
  <si>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</si>
  <si>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</si>
  <si>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</si>
  <si>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</si>
  <si>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</si>
  <si>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</si>
  <si>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</si>
  <si>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</si>
  <si>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</si>
  <si>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</si>
  <si>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</si>
  <si>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</si>
  <si>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</si>
  <si>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</si>
  <si>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</si>
  <si>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</si>
  <si>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</si>
  <si>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</si>
  <si>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</si>
  <si>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</si>
  <si>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</si>
  <si>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</si>
  <si>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</si>
  <si>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</si>
  <si>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</si>
  <si>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</si>
  <si>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</si>
  <si>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</si>
  <si>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</si>
  <si>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</si>
  <si>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</si>
  <si>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</si>
  <si>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</si>
  <si>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</si>
  <si>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</si>
  <si>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</si>
  <si>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</si>
  <si>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</si>
  <si>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</si>
  <si>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</si>
  <si>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</si>
  <si>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</si>
  <si>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</si>
  <si>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</si>
  <si>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</si>
  <si>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</si>
  <si>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</si>
  <si>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</si>
  <si>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</si>
  <si>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</si>
  <si>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</si>
  <si>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</si>
  <si>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</si>
  <si>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</si>
  <si>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</si>
  <si>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</si>
  <si>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</si>
  <si>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</si>
  <si>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</si>
  <si>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</si>
  <si>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</si>
  <si>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</si>
  <si>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</si>
  <si>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</si>
  <si>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</si>
  <si>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</si>
  <si>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</si>
  <si>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</si>
  <si>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</si>
  <si>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</si>
  <si>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</si>
  <si>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</si>
  <si>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</si>
  <si>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</si>
  <si>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</si>
  <si>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</si>
  <si>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</si>
  <si>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</si>
  <si>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</si>
  <si>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</si>
  <si>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</si>
  <si>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</si>
  <si>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</si>
  <si>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</si>
  <si>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</si>
  <si>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</si>
  <si>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</si>
  <si>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</si>
  <si>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</si>
  <si>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</si>
  <si>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</si>
  <si>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</si>
  <si>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</si>
  <si>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</si>
  <si>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</si>
  <si>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</si>
  <si>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</si>
  <si>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</si>
  <si>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</si>
  <si>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</si>
  <si>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</si>
  <si>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</si>
  <si>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</si>
  <si>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</si>
  <si>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</si>
  <si>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</si>
  <si>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</si>
  <si>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</si>
  <si>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</si>
  <si>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</si>
  <si>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</si>
  <si>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</si>
  <si>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</si>
  <si>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</si>
  <si>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</si>
  <si>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</si>
  <si>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</si>
  <si>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</si>
  <si>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</si>
  <si>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</si>
  <si>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</si>
  <si>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</si>
  <si>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</si>
  <si>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</si>
  <si>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</si>
  <si>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</si>
  <si>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</si>
  <si>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</si>
  <si>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</si>
  <si>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</si>
  <si>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</si>
  <si>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</si>
  <si>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</si>
  <si>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</si>
  <si>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</si>
  <si>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</si>
  <si>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</si>
  <si>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</si>
  <si>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</si>
  <si>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</si>
  <si>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</si>
  <si>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</si>
  <si>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</si>
  <si>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</si>
  <si>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</si>
  <si>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</si>
  <si>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</si>
  <si>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</si>
  <si>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</si>
  <si>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</si>
  <si>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</si>
  <si>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</si>
  <si>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</si>
  <si>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</si>
  <si>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</si>
  <si>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</si>
  <si>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</si>
  <si>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</si>
  <si>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</si>
  <si>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</si>
  <si>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</si>
  <si>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</si>
  <si>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</si>
  <si>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</si>
  <si>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</si>
  <si>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</si>
  <si>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</si>
  <si>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</si>
  <si>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</si>
  <si>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</si>
  <si>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</si>
  <si>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</si>
  <si>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</si>
  <si>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</si>
  <si>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</si>
  <si>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</si>
  <si>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</si>
  <si>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</si>
  <si>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</si>
  <si>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</si>
  <si>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</si>
  <si>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</si>
  <si>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</si>
  <si>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</si>
  <si>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</si>
  <si>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</si>
  <si>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</si>
  <si>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</si>
  <si>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</si>
  <si>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</si>
  <si>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</si>
  <si>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</si>
  <si>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</si>
  <si>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</si>
  <si>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</si>
  <si>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</si>
  <si>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</si>
  <si>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</si>
  <si>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</si>
  <si>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</si>
  <si>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</si>
  <si>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</si>
  <si>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</si>
  <si>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</si>
  <si>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</si>
  <si>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</si>
  <si>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</si>
  <si>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</si>
  <si>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</si>
  <si>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</si>
  <si>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</si>
  <si>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</si>
  <si>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</si>
  <si>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</si>
  <si>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</si>
  <si>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</si>
  <si>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</si>
  <si>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</si>
  <si>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</si>
  <si>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</si>
  <si>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</si>
  <si>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</si>
  <si>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</si>
  <si>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</si>
  <si>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</si>
  <si>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</si>
  <si>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</si>
  <si>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</si>
  <si>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</si>
  <si>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</si>
  <si>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</si>
  <si>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</si>
  <si>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</si>
  <si>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</si>
  <si>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</si>
  <si>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</si>
  <si>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</si>
  <si>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</si>
  <si>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</si>
  <si>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</si>
  <si>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</si>
  <si>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</si>
  <si>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</si>
  <si>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</si>
  <si>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</si>
  <si>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</si>
  <si>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</si>
  <si>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</si>
  <si>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</si>
  <si>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</si>
  <si>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</si>
  <si>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</si>
  <si>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</si>
  <si>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</si>
  <si>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</si>
  <si>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</si>
  <si>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</si>
  <si>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</si>
  <si>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</si>
  <si>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</si>
  <si>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</si>
  <si>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</si>
  <si>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</si>
  <si>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</si>
  <si>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</si>
  <si>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</si>
  <si>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</si>
  <si>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</si>
  <si>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</si>
  <si>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</si>
  <si>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</si>
  <si>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</si>
  <si>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</si>
  <si>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</si>
  <si>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</si>
  <si>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</si>
  <si>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</si>
  <si>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</si>
  <si>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</si>
  <si>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</si>
  <si>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</si>
  <si>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</si>
  <si>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</si>
  <si>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</si>
  <si>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</si>
  <si>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</si>
  <si>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</si>
  <si>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</si>
  <si>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</si>
  <si>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</si>
  <si>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</si>
  <si>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</si>
  <si>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</si>
  <si>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</si>
  <si>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</si>
  <si>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</si>
  <si>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</si>
  <si>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</si>
  <si>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</si>
  <si>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</si>
  <si>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</si>
  <si>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</si>
  <si>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</si>
  <si>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</si>
  <si>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</si>
  <si>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</si>
  <si>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</si>
  <si>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</si>
  <si>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</si>
  <si>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</si>
  <si>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</si>
  <si>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</si>
  <si>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</si>
  <si>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</si>
  <si>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</si>
  <si>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</si>
  <si>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</si>
  <si>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</si>
  <si>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</si>
  <si>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</si>
  <si>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</si>
  <si>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</si>
  <si>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</si>
  <si>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</si>
  <si>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</si>
  <si>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</si>
  <si>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</si>
  <si>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</si>
  <si>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</si>
  <si>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</si>
  <si>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</si>
  <si>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</si>
  <si>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</si>
  <si>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</si>
  <si>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</si>
  <si>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</si>
  <si>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</si>
  <si>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</si>
  <si>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</si>
  <si>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</si>
  <si>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</si>
  <si>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</si>
  <si>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</si>
  <si>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</si>
  <si>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</si>
  <si>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</si>
  <si>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</si>
  <si>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</si>
  <si>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</si>
  <si>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</si>
  <si>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</si>
  <si>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</si>
  <si>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</si>
  <si>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</si>
  <si>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</si>
  <si>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</si>
  <si>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</si>
  <si>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</si>
  <si>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</si>
  <si>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</si>
  <si>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</si>
  <si>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</si>
  <si>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</si>
  <si>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</si>
  <si>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</si>
  <si>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</si>
  <si>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</si>
  <si>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</si>
  <si>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</si>
  <si>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</si>
  <si>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</si>
  <si>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</si>
  <si>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</si>
  <si>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</si>
  <si>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</si>
  <si>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</si>
  <si>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</si>
  <si>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</si>
  <si>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</si>
  <si>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</si>
  <si>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</si>
  <si>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</si>
  <si>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</si>
  <si>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</si>
  <si>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</si>
  <si>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</si>
  <si>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</si>
  <si>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</si>
  <si>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</si>
  <si>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</si>
  <si>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</si>
  <si>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</si>
  <si>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</si>
  <si>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</si>
  <si>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</si>
  <si>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</si>
  <si>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</si>
  <si>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</si>
  <si>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</si>
  <si>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</si>
  <si>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</si>
  <si>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</si>
  <si>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</si>
  <si>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</si>
  <si>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</si>
  <si>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</si>
  <si>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</si>
  <si>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</si>
  <si>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</si>
  <si>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</si>
  <si>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</si>
  <si>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</si>
  <si>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</si>
  <si>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</si>
  <si>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</si>
  <si>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</si>
  <si>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</si>
  <si>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</si>
  <si>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</si>
  <si>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</si>
  <si>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</si>
  <si>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</si>
  <si>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</si>
  <si>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</si>
  <si>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</si>
  <si>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</si>
  <si>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</si>
  <si>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</si>
  <si>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</si>
  <si>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</si>
  <si>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</si>
  <si>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</si>
  <si>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</si>
  <si>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</si>
  <si>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</si>
  <si>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</si>
  <si>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</si>
  <si>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</si>
  <si>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</si>
  <si>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</si>
  <si>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</si>
  <si>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</si>
  <si>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</si>
  <si>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</si>
  <si>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</si>
  <si>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</si>
  <si>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</si>
  <si>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</si>
  <si>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</si>
  <si>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</si>
  <si>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</si>
  <si>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</si>
  <si>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</si>
  <si>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</si>
  <si>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</si>
  <si>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</si>
  <si>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</si>
  <si>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</si>
  <si>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</si>
  <si>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</si>
  <si>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</si>
  <si>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</si>
  <si>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</si>
  <si>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</si>
  <si>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</si>
  <si>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</si>
  <si>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</si>
  <si>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</si>
  <si>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</si>
  <si>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</si>
  <si>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</si>
  <si>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</si>
  <si>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</si>
  <si>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</si>
  <si>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</si>
  <si>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</si>
  <si>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</si>
  <si>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</si>
  <si>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</si>
  <si>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</si>
  <si>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</si>
  <si>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</si>
  <si>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</si>
  <si>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</si>
  <si>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</si>
  <si>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</si>
  <si>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</si>
  <si>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</si>
  <si>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</si>
  <si>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</si>
  <si>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</si>
  <si>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</si>
  <si>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</si>
  <si>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</si>
  <si>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</si>
  <si>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</si>
  <si>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</si>
  <si>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</si>
  <si>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</si>
  <si>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</si>
  <si>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</si>
  <si>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</si>
  <si>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</si>
  <si>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</si>
  <si>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</si>
  <si>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</si>
  <si>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</si>
  <si>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</si>
  <si>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</si>
  <si>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</si>
  <si>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</si>
  <si>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</si>
  <si>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</si>
  <si>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</si>
  <si>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</si>
  <si>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</si>
  <si>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</si>
  <si>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</si>
  <si>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</si>
  <si>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</si>
  <si>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</si>
  <si>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</si>
  <si>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</si>
  <si>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</si>
  <si>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</si>
  <si>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</si>
  <si>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</si>
  <si>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</si>
  <si>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</si>
  <si>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</si>
  <si>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</si>
  <si>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</si>
  <si>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</si>
  <si>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</si>
  <si>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</si>
  <si>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</si>
  <si>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</si>
  <si>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</si>
  <si>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</si>
  <si>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</si>
  <si>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</si>
  <si>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</si>
  <si>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</si>
  <si>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</si>
  <si>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</si>
  <si>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</si>
  <si>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</si>
  <si>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</si>
  <si>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</si>
  <si>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</si>
  <si>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</si>
  <si>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</si>
  <si>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</si>
  <si>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</si>
  <si>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</si>
  <si>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</si>
  <si>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</si>
  <si>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</si>
  <si>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</si>
  <si>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</si>
  <si>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</si>
  <si>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</si>
  <si>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</si>
  <si>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</si>
  <si>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</si>
  <si>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</si>
  <si>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</si>
  <si>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</si>
  <si>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</si>
  <si>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</si>
  <si>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</si>
  <si>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</si>
  <si>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</si>
  <si>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</si>
  <si>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</si>
  <si>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</si>
  <si>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</si>
  <si>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</si>
  <si>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</si>
  <si>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</si>
  <si>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</si>
  <si>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</si>
  <si>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</si>
  <si>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</si>
  <si>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</si>
  <si>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</si>
  <si>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</si>
  <si>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</si>
  <si>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</si>
  <si>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</si>
  <si>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</si>
  <si>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</si>
  <si>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</si>
  <si>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</si>
  <si>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</si>
  <si>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</si>
  <si>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</si>
  <si>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</si>
  <si>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</si>
  <si>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</si>
  <si>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</si>
  <si>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</si>
  <si>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</si>
  <si>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</si>
  <si>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</si>
  <si>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</si>
  <si>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</si>
  <si>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</si>
  <si>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</si>
  <si>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</si>
  <si>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</si>
  <si>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</si>
  <si>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</si>
  <si>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</si>
  <si>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</si>
  <si>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</si>
  <si>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</si>
  <si>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</si>
  <si>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</si>
  <si>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</si>
  <si>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</si>
  <si>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</si>
  <si>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</si>
  <si>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</si>
  <si>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</si>
  <si>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</si>
  <si>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</si>
  <si>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</si>
  <si>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</si>
  <si>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</si>
  <si>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</si>
  <si>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</si>
  <si>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</si>
  <si>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</si>
  <si>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</si>
  <si>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</si>
  <si>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</si>
  <si>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</si>
  <si>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</si>
  <si>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</si>
  <si>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</si>
  <si>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</si>
  <si>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</si>
  <si>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</si>
  <si>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</si>
  <si>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</si>
  <si>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</si>
  <si>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</si>
  <si>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</si>
  <si>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</si>
  <si>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</si>
  <si>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</si>
  <si>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</si>
  <si>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</si>
  <si>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</si>
  <si>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</si>
  <si>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</si>
  <si>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</si>
  <si>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</si>
  <si>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</si>
  <si>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</si>
  <si>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</si>
  <si>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</si>
  <si>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</si>
  <si>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</si>
  <si>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</si>
  <si>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</si>
  <si>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</si>
  <si>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</si>
  <si>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</si>
  <si>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</si>
  <si>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</si>
  <si>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</si>
  <si>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</si>
  <si>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</si>
  <si>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</si>
  <si>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</si>
  <si>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</si>
  <si>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</si>
  <si>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</si>
  <si>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</si>
  <si>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</si>
  <si>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</si>
  <si>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</si>
  <si>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</si>
  <si>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</si>
  <si>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</si>
  <si>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</si>
  <si>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</si>
  <si>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</si>
  <si>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</si>
  <si>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</si>
  <si>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</si>
  <si>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</si>
  <si>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</si>
  <si>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</si>
  <si>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</si>
  <si>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</si>
  <si>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</si>
  <si>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</si>
  <si>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</si>
  <si>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</si>
  <si>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</si>
  <si>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</si>
  <si>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</si>
  <si>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</si>
  <si>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</si>
  <si>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</si>
  <si>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</si>
  <si>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</si>
  <si>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</si>
  <si>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</si>
  <si>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</si>
  <si>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</si>
  <si>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</si>
  <si>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</si>
  <si>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</si>
  <si>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</si>
  <si>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</si>
  <si>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</si>
  <si>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</si>
  <si>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</si>
  <si>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</si>
  <si>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</si>
  <si>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</si>
  <si>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</si>
  <si>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</si>
  <si>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</si>
  <si>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</si>
  <si>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</si>
  <si>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</si>
  <si>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</si>
  <si>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</si>
  <si>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</si>
  <si>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</si>
  <si>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</si>
  <si>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</si>
  <si>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</si>
  <si>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</si>
  <si>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</si>
  <si>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</si>
  <si>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</si>
  <si>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</si>
  <si>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</si>
  <si>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</si>
  <si>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</si>
  <si>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</si>
  <si>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</si>
  <si>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</si>
  <si>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</si>
  <si>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</si>
  <si>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</si>
  <si>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</si>
  <si>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</si>
  <si>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</si>
  <si>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</si>
  <si>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</si>
  <si>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</si>
  <si>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</si>
  <si>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</si>
  <si>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</si>
  <si>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</si>
  <si>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</si>
  <si>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</si>
  <si>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</si>
  <si>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</si>
  <si>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</si>
  <si>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</si>
  <si>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</si>
  <si>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</si>
  <si>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</si>
  <si>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</si>
  <si>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</si>
  <si>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</si>
  <si>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</si>
  <si>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</si>
  <si>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</si>
  <si>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</si>
  <si>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</si>
  <si>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</si>
  <si>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</si>
  <si>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</si>
  <si>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</si>
  <si>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</si>
  <si>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</si>
  <si>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</si>
  <si>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</si>
  <si>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</si>
  <si>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</si>
  <si>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</si>
  <si>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</si>
  <si>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</si>
  <si>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</si>
  <si>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</si>
  <si>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</si>
  <si>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</si>
  <si>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</si>
  <si>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</si>
  <si>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</si>
  <si>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</si>
  <si>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</si>
  <si>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</si>
  <si>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</si>
  <si>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</si>
  <si>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</si>
  <si>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</si>
  <si>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</si>
  <si>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</si>
  <si>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</si>
  <si>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</si>
  <si>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</si>
  <si>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</si>
  <si>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</si>
  <si>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</si>
  <si>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</si>
  <si>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</si>
  <si>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</si>
  <si>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</si>
  <si>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</si>
  <si>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</si>
  <si>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</si>
  <si>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</si>
  <si>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</si>
  <si>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</si>
  <si>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</si>
  <si>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</si>
  <si>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</si>
  <si>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</si>
  <si>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</si>
  <si>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</si>
  <si>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</si>
  <si>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</si>
  <si>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</si>
  <si>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</si>
  <si>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</si>
  <si>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</si>
  <si>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</si>
  <si>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</si>
  <si>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</si>
  <si>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</si>
  <si>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</si>
  <si>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</si>
  <si>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</si>
  <si>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</si>
  <si>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</si>
  <si>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</si>
  <si>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</si>
  <si>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</si>
  <si>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</si>
  <si>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</si>
  <si>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</si>
  <si>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</si>
  <si>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</si>
  <si>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</si>
  <si>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</si>
  <si>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</si>
  <si>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</si>
  <si>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</si>
  <si>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</si>
  <si>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</si>
  <si>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</si>
  <si>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</si>
  <si>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</si>
  <si>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</si>
  <si>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</si>
  <si>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</si>
  <si>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</si>
  <si>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</si>
  <si>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</si>
  <si>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</si>
  <si>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</si>
  <si>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</si>
  <si>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</si>
  <si>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</si>
  <si>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</si>
  <si>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</si>
  <si>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</si>
  <si>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</si>
  <si>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</si>
  <si>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</si>
  <si>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</si>
  <si>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</si>
  <si>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</si>
  <si>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</si>
  <si>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</si>
  <si>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</si>
  <si>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</si>
  <si>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</si>
  <si>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</si>
  <si>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</si>
  <si>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</si>
  <si>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</si>
  <si>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</si>
  <si>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</si>
  <si>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</si>
  <si>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</si>
  <si>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</si>
  <si>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</si>
  <si>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</si>
  <si>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</si>
  <si>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</si>
  <si>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</si>
  <si>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</si>
  <si>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</si>
  <si>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</si>
  <si>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</si>
  <si>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</si>
  <si>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</si>
  <si>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</si>
  <si>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</si>
  <si>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</si>
  <si>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</si>
  <si>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</si>
  <si>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</si>
  <si>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</si>
  <si>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</si>
  <si>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</si>
  <si>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</si>
  <si>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</si>
  <si>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</si>
  <si>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</si>
  <si>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</si>
  <si>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</si>
  <si>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</si>
  <si>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</si>
  <si>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</si>
  <si>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</si>
  <si>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</si>
  <si>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</si>
  <si>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</si>
  <si>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</si>
  <si>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</si>
  <si>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</si>
  <si>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</si>
  <si>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</si>
  <si>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</si>
  <si>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</si>
  <si>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</si>
  <si>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</si>
  <si>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</si>
  <si>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</si>
  <si>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</si>
  <si>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</si>
  <si>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</si>
  <si>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</si>
  <si>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</si>
  <si>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</si>
  <si>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</si>
  <si>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</si>
  <si>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</si>
  <si>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</si>
  <si>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</si>
  <si>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</si>
  <si>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</si>
  <si>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</si>
  <si>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</si>
  <si>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</si>
  <si>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</si>
  <si>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</si>
  <si>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</si>
  <si>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</si>
  <si>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</si>
  <si>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</si>
  <si>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</si>
  <si>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</si>
  <si>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</si>
  <si>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</si>
  <si>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</si>
  <si>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</si>
  <si>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</si>
  <si>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</si>
  <si>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</si>
  <si>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</si>
  <si>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</si>
  <si>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</si>
  <si>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</si>
  <si>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</si>
  <si>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</si>
  <si>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</si>
  <si>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</si>
  <si>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</si>
  <si>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</si>
  <si>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</si>
  <si>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</si>
  <si>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</si>
  <si>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</si>
  <si>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</si>
  <si>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</si>
  <si>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</si>
  <si>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</si>
  <si>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</si>
  <si>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</si>
  <si>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</si>
  <si>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</si>
  <si>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</si>
  <si>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</si>
  <si>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</si>
  <si>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</si>
  <si>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</si>
  <si>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</si>
  <si>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</si>
  <si>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</si>
  <si>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</si>
  <si>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</si>
  <si>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</si>
  <si>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</si>
  <si>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</si>
  <si>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</si>
  <si>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</si>
  <si>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</si>
  <si>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</si>
  <si>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</si>
  <si>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</si>
  <si>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</si>
  <si>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</si>
  <si>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</si>
  <si>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</si>
  <si>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</si>
  <si>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</si>
  <si>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</si>
  <si>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</si>
  <si>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</si>
  <si>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</si>
  <si>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</si>
  <si>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</si>
  <si>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</si>
  <si>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</si>
  <si>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</si>
  <si>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</si>
  <si>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</si>
  <si>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</si>
  <si>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</si>
  <si>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</si>
  <si>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</si>
  <si>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</si>
  <si>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</si>
  <si>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</si>
  <si>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</si>
  <si>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</si>
  <si>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</si>
  <si>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</si>
  <si>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</si>
  <si>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</si>
  <si>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</si>
  <si>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</si>
  <si>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</si>
  <si>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</si>
  <si>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</si>
  <si>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</si>
  <si>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</si>
  <si>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</si>
  <si>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</si>
  <si>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</si>
  <si>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</si>
  <si>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</si>
  <si>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</si>
  <si>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</si>
  <si>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</si>
  <si>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</si>
  <si>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</si>
  <si>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</si>
  <si>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</si>
  <si>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</si>
  <si>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</si>
  <si>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</si>
  <si>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</si>
  <si>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</si>
  <si>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</si>
  <si>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</si>
  <si>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</si>
  <si>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</si>
  <si>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</si>
  <si>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</si>
  <si>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</si>
  <si>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</si>
  <si>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</si>
  <si>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</si>
  <si>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</si>
  <si>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</si>
  <si>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</si>
  <si>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</si>
  <si>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</si>
  <si>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</si>
  <si>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</si>
  <si>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</si>
  <si>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</si>
  <si>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</si>
  <si>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</si>
  <si>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</si>
  <si>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</si>
  <si>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</si>
  <si>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</si>
  <si>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</si>
  <si>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</si>
  <si>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</si>
  <si>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</si>
  <si>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</si>
  <si>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</si>
  <si>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</si>
  <si>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</si>
  <si>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</si>
  <si>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</si>
  <si>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</si>
  <si>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</si>
  <si>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</si>
  <si>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</si>
  <si>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</si>
  <si>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</si>
  <si>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</si>
  <si>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</si>
  <si>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</si>
  <si>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</si>
  <si>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</si>
  <si>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</si>
  <si>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</si>
  <si>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</si>
  <si>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</si>
  <si>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</si>
  <si>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</si>
  <si>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</si>
  <si>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</si>
  <si>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</si>
  <si>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</si>
  <si>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</si>
  <si>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</si>
  <si>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</si>
  <si>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</si>
  <si>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</si>
  <si>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</si>
  <si>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</si>
  <si>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</si>
  <si>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</si>
  <si>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</si>
  <si>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</si>
  <si>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</si>
  <si>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</si>
  <si>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</si>
  <si>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</si>
  <si>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</si>
  <si>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</si>
  <si>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</si>
  <si>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</si>
  <si>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</si>
  <si>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</si>
  <si>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</si>
  <si>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</si>
  <si>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</si>
  <si>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</si>
  <si>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</si>
  <si>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</si>
  <si>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</si>
  <si>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</si>
  <si>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</si>
  <si>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</si>
  <si>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</si>
  <si>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</si>
  <si>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</si>
  <si>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</si>
  <si>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</si>
  <si>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</si>
  <si>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</si>
  <si>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</si>
  <si>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</si>
  <si>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</si>
  <si>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</si>
  <si>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</si>
  <si>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</si>
  <si>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</si>
  <si>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</si>
  <si>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</si>
  <si>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</si>
  <si>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</si>
  <si>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</si>
  <si>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</si>
  <si>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</si>
  <si>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</si>
  <si>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</si>
  <si>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</si>
  <si>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</si>
  <si>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</si>
  <si>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</si>
  <si>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</si>
  <si>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</si>
  <si>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</si>
  <si>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</si>
  <si>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</si>
  <si>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</si>
  <si>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</si>
  <si>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</si>
  <si>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</si>
  <si>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</si>
  <si>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</si>
  <si>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</si>
  <si>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</si>
  <si>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</si>
  <si>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</si>
  <si>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</si>
  <si>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</si>
  <si>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</si>
  <si>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</si>
  <si>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</si>
  <si>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</si>
  <si>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</si>
  <si>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</si>
  <si>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</si>
  <si>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</si>
  <si>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</si>
  <si>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</si>
  <si>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</si>
  <si>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</si>
  <si>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</si>
  <si>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</si>
  <si>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</si>
  <si>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</si>
  <si>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</si>
  <si>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</si>
  <si>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</si>
  <si>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</si>
  <si>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</si>
  <si>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</si>
  <si>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</si>
  <si>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</si>
  <si>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</si>
  <si>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</si>
  <si>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</si>
  <si>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</si>
  <si>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</si>
  <si>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</si>
  <si>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</si>
  <si>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</si>
  <si>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</si>
  <si>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</si>
  <si>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</si>
  <si>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</si>
  <si>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</si>
  <si>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</si>
  <si>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</si>
  <si>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</si>
  <si>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</si>
  <si>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</si>
  <si>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</si>
  <si>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</si>
  <si>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</si>
  <si>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</si>
  <si>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</si>
  <si>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</si>
  <si>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</si>
  <si>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</si>
  <si>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</si>
  <si>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</si>
  <si>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</si>
  <si>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</si>
  <si>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</si>
  <si>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</si>
  <si>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</si>
  <si>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</si>
  <si>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</si>
  <si>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</si>
  <si>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</si>
  <si>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</si>
  <si>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</si>
  <si>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</si>
  <si>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</si>
  <si>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</si>
  <si>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</si>
  <si>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</si>
  <si>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</si>
  <si>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</si>
  <si>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</si>
  <si>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</si>
  <si>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</si>
  <si>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</si>
  <si>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</si>
  <si>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</si>
  <si>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</si>
  <si>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</si>
  <si>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</si>
  <si>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</si>
  <si>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</si>
  <si>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</si>
  <si>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</si>
  <si>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</si>
  <si>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</si>
  <si>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</si>
  <si>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</si>
  <si>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</si>
  <si>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</si>
  <si>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</si>
  <si>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</si>
  <si>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</si>
  <si>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</si>
  <si>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</si>
  <si>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</si>
  <si>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</si>
  <si>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</si>
  <si>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</si>
  <si>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</si>
  <si>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</si>
  <si>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</si>
  <si>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</si>
  <si>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</si>
  <si>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</si>
  <si>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</si>
  <si>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</si>
  <si>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</si>
  <si>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</si>
  <si>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</si>
  <si>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</si>
  <si>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</si>
  <si>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</si>
  <si>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</si>
  <si>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</si>
  <si>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</si>
  <si>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</si>
  <si>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</si>
  <si>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</si>
  <si>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</si>
  <si>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</si>
  <si>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</si>
  <si>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</si>
  <si>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</si>
  <si>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</si>
  <si>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</si>
  <si>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</si>
  <si>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</si>
  <si>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</si>
  <si>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</si>
  <si>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</si>
  <si>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</si>
  <si>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</si>
  <si>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</si>
  <si>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</si>
  <si>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</si>
  <si>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</si>
  <si>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</si>
  <si>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</si>
  <si>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</si>
  <si>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</si>
  <si>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</si>
  <si>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</si>
  <si>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</si>
  <si>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</si>
  <si>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</si>
  <si>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</si>
  <si>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</si>
  <si>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</si>
  <si>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</si>
  <si>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</si>
  <si>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</si>
  <si>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</si>
  <si>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</si>
  <si>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</si>
  <si>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</si>
  <si>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</si>
  <si>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</si>
  <si>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</si>
  <si>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</si>
  <si>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</si>
  <si>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</si>
  <si>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</si>
  <si>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</si>
  <si>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</si>
  <si>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</si>
  <si>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</si>
  <si>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</si>
  <si>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</si>
  <si>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</si>
  <si>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</si>
  <si>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</si>
  <si>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</si>
  <si>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</si>
  <si>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</si>
  <si>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</si>
  <si>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</si>
  <si>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</si>
  <si>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</si>
  <si>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</si>
  <si>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</si>
  <si>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</si>
  <si>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</si>
  <si>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</si>
  <si>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</si>
  <si>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</si>
  <si>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</si>
  <si>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</si>
  <si>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</si>
  <si>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</si>
  <si>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</si>
  <si>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</si>
  <si>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</si>
  <si>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</si>
  <si>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</si>
  <si>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</si>
  <si>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</si>
  <si>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</si>
  <si>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</si>
  <si>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</si>
  <si>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</si>
  <si>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</si>
  <si>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</si>
  <si>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</si>
  <si>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</si>
  <si>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</si>
  <si>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</si>
  <si>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</si>
  <si>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</si>
  <si>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</si>
  <si>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</si>
  <si>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</si>
  <si>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</si>
  <si>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</si>
  <si>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</si>
  <si>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</si>
  <si>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</si>
  <si>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</si>
  <si>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</si>
  <si>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</si>
  <si>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</si>
  <si>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</si>
  <si>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</si>
  <si>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</si>
  <si>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</si>
  <si>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</si>
  <si>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</si>
  <si>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</si>
  <si>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</si>
  <si>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</si>
  <si>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</si>
  <si>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</si>
  <si>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</si>
  <si>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</si>
  <si>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</si>
  <si>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</si>
  <si>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</si>
  <si>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</si>
  <si>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</si>
  <si>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</si>
  <si>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</si>
  <si>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</si>
  <si>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</si>
  <si>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</si>
  <si>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</si>
  <si>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</si>
  <si>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</si>
  <si>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</si>
  <si>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</si>
  <si>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</si>
  <si>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</si>
  <si>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</si>
  <si>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</si>
  <si>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</si>
  <si>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</si>
  <si>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</si>
  <si>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</si>
  <si>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</si>
  <si>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</si>
  <si>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</si>
  <si>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</si>
  <si>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</si>
  <si>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</si>
  <si>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</si>
  <si>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</si>
  <si>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</si>
  <si>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</si>
  <si>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</si>
  <si>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</si>
  <si>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</si>
  <si>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</si>
  <si>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</si>
  <si>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</si>
  <si>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</si>
  <si>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</si>
  <si>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</si>
  <si>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</si>
  <si>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</si>
  <si>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</si>
  <si>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</si>
  <si>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</si>
  <si>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</si>
  <si>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</si>
  <si>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</si>
  <si>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</si>
  <si>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</si>
  <si>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</si>
  <si>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</si>
  <si>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</si>
  <si>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</si>
  <si>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</si>
  <si>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</si>
  <si>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</si>
  <si>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</si>
  <si>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</si>
  <si>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</si>
  <si>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</si>
  <si>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</si>
  <si>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</si>
  <si>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</si>
  <si>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</si>
  <si>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</si>
  <si>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</si>
  <si>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</si>
  <si>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</si>
  <si>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</si>
  <si>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</si>
  <si>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</si>
  <si>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</si>
  <si>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</si>
  <si>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</si>
  <si>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</si>
  <si>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</si>
  <si>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</si>
  <si>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</si>
  <si>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</si>
  <si>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</si>
  <si>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</si>
  <si>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</si>
  <si>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</si>
  <si>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</si>
  <si>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</si>
  <si>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</si>
  <si>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</si>
  <si>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</si>
  <si>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</si>
  <si>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</si>
  <si>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</si>
  <si>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</si>
  <si>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</si>
  <si>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</si>
  <si>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</si>
  <si>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</si>
  <si>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</si>
  <si>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</si>
  <si>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</si>
  <si>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</si>
  <si>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</si>
  <si>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</si>
  <si>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</si>
  <si>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</si>
  <si>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</si>
  <si>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</si>
  <si>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</si>
  <si>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</si>
  <si>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</si>
  <si>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</si>
  <si>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</si>
  <si>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</si>
  <si>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</si>
  <si>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</si>
  <si>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</si>
  <si>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</si>
  <si>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</si>
  <si>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</si>
  <si>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</si>
  <si>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</si>
  <si>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</si>
  <si>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</si>
  <si>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</si>
  <si>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</si>
  <si>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</si>
  <si>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</si>
  <si>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</si>
  <si>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</si>
  <si>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</si>
  <si>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</si>
  <si>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</si>
  <si>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</si>
  <si>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</si>
  <si>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</si>
  <si>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</si>
  <si>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</si>
  <si>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</si>
  <si>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</si>
  <si>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</si>
  <si>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</si>
  <si>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</si>
  <si>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</si>
  <si>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</si>
  <si>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</si>
  <si>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</si>
  <si>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</si>
  <si>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</si>
  <si>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</si>
  <si>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</si>
  <si>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</si>
  <si>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</si>
  <si>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</si>
  <si>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</si>
  <si>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</si>
  <si>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</si>
  <si>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</si>
  <si>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</si>
  <si>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</si>
  <si>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</si>
  <si>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</si>
  <si>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</si>
  <si>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</si>
  <si>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</si>
  <si>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</si>
  <si>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</si>
  <si>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</si>
  <si>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</si>
  <si>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</si>
  <si>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</si>
  <si>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</si>
  <si>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</si>
  <si>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</si>
  <si>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</si>
  <si>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</si>
  <si>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</si>
  <si>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</si>
  <si>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</si>
  <si>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</si>
  <si>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</si>
  <si>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</si>
  <si>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</si>
  <si>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</si>
  <si>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</si>
  <si>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</si>
  <si>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</si>
  <si>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</si>
  <si>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</si>
  <si>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</si>
  <si>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</si>
  <si>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</si>
  <si>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</si>
  <si>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</si>
  <si>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</si>
  <si>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</si>
  <si>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</si>
  <si>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</si>
  <si>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</si>
  <si>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</si>
  <si>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</si>
  <si>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</si>
  <si>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</si>
  <si>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</si>
  <si>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</si>
  <si>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</si>
  <si>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</si>
  <si>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</si>
  <si>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</si>
  <si>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</si>
  <si>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</si>
  <si>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</si>
  <si>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</si>
  <si>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</si>
  <si>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</si>
  <si>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</si>
  <si>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</si>
  <si>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</si>
  <si>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</si>
  <si>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</si>
  <si>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</si>
  <si>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</si>
  <si>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</si>
  <si>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</si>
  <si>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</si>
  <si>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</si>
  <si>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</si>
  <si>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</si>
  <si>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</si>
  <si>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</si>
  <si>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</si>
  <si>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</si>
  <si>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</si>
  <si>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</si>
  <si>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</si>
  <si>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</si>
  <si>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</si>
  <si>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</si>
  <si>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</si>
  <si>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</si>
  <si>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</si>
  <si>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</si>
  <si>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</si>
  <si>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</si>
  <si>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</si>
  <si>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</si>
  <si>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</si>
  <si>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</si>
  <si>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</si>
  <si>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</si>
  <si>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</si>
  <si>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</si>
  <si>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</si>
  <si>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</si>
  <si>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</si>
  <si>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</si>
  <si>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</si>
  <si>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</si>
  <si>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</si>
  <si>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</si>
  <si>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</si>
  <si>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</si>
  <si>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</si>
  <si>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</si>
  <si>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</si>
  <si>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</si>
  <si>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</si>
  <si>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</si>
  <si>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</si>
  <si>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</si>
  <si>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</si>
  <si>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</si>
  <si>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</si>
  <si>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</si>
  <si>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</si>
  <si>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</si>
  <si>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</si>
  <si>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</si>
  <si>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</si>
  <si>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</si>
  <si>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</si>
  <si>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</si>
  <si>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</si>
  <si>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</si>
  <si>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</si>
  <si>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</si>
  <si>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</si>
  <si>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</si>
  <si>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</si>
  <si>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</si>
  <si>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</si>
  <si>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</si>
  <si>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</si>
  <si>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</si>
  <si>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</si>
  <si>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</si>
  <si>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</si>
  <si>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</si>
  <si>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</si>
  <si>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</si>
  <si>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</si>
  <si>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</si>
  <si>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</si>
  <si>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</si>
  <si>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</si>
  <si>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</si>
  <si>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</si>
  <si>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</si>
  <si>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</si>
  <si>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</si>
  <si>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</si>
  <si>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</si>
  <si>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</si>
  <si>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</si>
  <si>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</si>
  <si>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</si>
  <si>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</si>
  <si>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</si>
  <si>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</si>
  <si>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</si>
  <si>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</si>
  <si>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</si>
  <si>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</si>
  <si>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</si>
  <si>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</si>
  <si>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</si>
  <si>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</si>
  <si>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</si>
  <si>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</si>
  <si>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</si>
  <si>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</si>
  <si>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</si>
  <si>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</si>
  <si>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</si>
  <si>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</si>
  <si>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</si>
  <si>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</si>
  <si>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</si>
  <si>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</si>
  <si>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</si>
  <si>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</si>
  <si>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</si>
  <si>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</si>
  <si>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</si>
  <si>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</si>
  <si>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</si>
  <si>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</si>
  <si>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</si>
  <si>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</si>
  <si>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</si>
  <si>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</si>
  <si>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</si>
  <si>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</si>
  <si>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</si>
  <si>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</si>
  <si>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</si>
  <si>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</si>
  <si>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</si>
  <si>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</si>
  <si>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</si>
  <si>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</si>
  <si>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</si>
  <si>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</si>
  <si>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</si>
  <si>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</si>
  <si>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</si>
  <si>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</si>
  <si>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</si>
  <si>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</si>
  <si>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</si>
  <si>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</si>
  <si>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</si>
  <si>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</si>
  <si>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</si>
  <si>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</si>
  <si>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</si>
  <si>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</si>
  <si>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</si>
  <si>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</si>
  <si>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</si>
  <si>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</si>
  <si>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</si>
  <si>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</si>
  <si>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</si>
  <si>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</si>
  <si>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</si>
  <si>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</si>
  <si>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</si>
  <si>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</si>
  <si>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</si>
  <si>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</si>
  <si>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</si>
  <si>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</si>
  <si>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</si>
  <si>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</si>
  <si>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</si>
  <si>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</si>
  <si>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</si>
  <si>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</si>
  <si>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</si>
  <si>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</si>
  <si>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</si>
  <si>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</si>
  <si>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</si>
  <si>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</si>
  <si>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</si>
  <si>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</si>
  <si>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</si>
  <si>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</si>
  <si>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</si>
  <si>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</si>
  <si>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</si>
  <si>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</si>
  <si>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</si>
  <si>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</si>
  <si>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</si>
  <si>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</si>
  <si>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</si>
  <si>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</si>
  <si>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</si>
  <si>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</si>
  <si>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</si>
  <si>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</si>
  <si>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</si>
  <si>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</si>
  <si>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</si>
  <si>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</si>
  <si>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</si>
  <si>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</si>
  <si>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</si>
  <si>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</si>
  <si>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</si>
  <si>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</si>
  <si>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</si>
  <si>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</si>
  <si>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</si>
  <si>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</si>
  <si>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</si>
  <si>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</si>
  <si>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</si>
  <si>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</si>
  <si>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</si>
  <si>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</si>
  <si>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</si>
  <si>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</si>
  <si>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</si>
  <si>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</si>
  <si>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</si>
  <si>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</si>
  <si>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</si>
  <si>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</si>
  <si>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</si>
  <si>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</si>
  <si>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</si>
  <si>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</si>
  <si>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</si>
  <si>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</si>
  <si>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</si>
  <si>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</si>
  <si>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</si>
  <si>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</si>
  <si>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</si>
  <si>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</si>
  <si>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</si>
  <si>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</si>
  <si>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</si>
  <si>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</si>
  <si>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</si>
  <si>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</si>
  <si>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</si>
  <si>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</si>
  <si>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</si>
  <si>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</si>
  <si>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</si>
  <si>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</si>
  <si>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</si>
  <si>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</si>
  <si>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</si>
  <si>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</si>
  <si>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</si>
  <si>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</si>
  <si>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</si>
  <si>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</si>
  <si>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</si>
  <si>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</si>
  <si>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</si>
  <si>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</si>
  <si>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</si>
  <si>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</si>
  <si>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</si>
  <si>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</si>
  <si>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</si>
  <si>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</si>
  <si>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</si>
  <si>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</si>
  <si>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</si>
  <si>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</si>
  <si>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</si>
  <si>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</si>
  <si>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</si>
  <si>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</si>
  <si>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</si>
  <si>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</si>
  <si>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</si>
  <si>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</si>
  <si>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</si>
  <si>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</si>
  <si>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</si>
  <si>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</si>
  <si>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</si>
  <si>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</si>
  <si>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</si>
  <si>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</si>
  <si>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</si>
  <si>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</si>
  <si>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</si>
  <si>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</si>
  <si>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</si>
  <si>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</si>
  <si>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</si>
  <si>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</si>
  <si>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</si>
  <si>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</si>
  <si>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</si>
  <si>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</si>
  <si>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</si>
  <si>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</si>
  <si>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</si>
  <si>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</si>
  <si>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</si>
  <si>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</si>
  <si>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</si>
  <si>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</si>
  <si>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</si>
  <si>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</si>
  <si>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</si>
  <si>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</si>
  <si>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</si>
  <si>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</si>
  <si>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</si>
  <si>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</si>
  <si>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</si>
  <si>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</si>
  <si>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</si>
  <si>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</si>
  <si>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</si>
  <si>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</si>
  <si>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</si>
  <si>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</si>
  <si>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</si>
  <si>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</si>
  <si>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</si>
  <si>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</si>
  <si>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</si>
  <si>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</si>
  <si>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</si>
  <si>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</si>
  <si>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</si>
  <si>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</si>
  <si>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</si>
  <si>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</si>
  <si>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</si>
  <si>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</si>
  <si>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</si>
  <si>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</si>
  <si>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</si>
  <si>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</si>
  <si>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</si>
  <si>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</si>
  <si>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</si>
  <si>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</si>
  <si>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</si>
  <si>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</si>
  <si>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</si>
  <si>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</si>
  <si>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</si>
  <si>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</si>
  <si>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</si>
  <si>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</si>
  <si>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</si>
  <si>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</si>
  <si>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</si>
  <si>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</si>
  <si>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</si>
  <si>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</si>
  <si>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</si>
  <si>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</si>
  <si>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</si>
  <si>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</si>
  <si>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</si>
  <si>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</si>
  <si>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</si>
  <si>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</si>
  <si>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</si>
  <si>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</si>
  <si>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</si>
  <si>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</si>
  <si>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</si>
  <si>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</si>
  <si>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</si>
  <si>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</si>
  <si>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</si>
  <si>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</si>
  <si>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</si>
  <si>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</si>
  <si>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</si>
  <si>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</si>
  <si>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</si>
  <si>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</si>
  <si>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</si>
  <si>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</si>
  <si>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</si>
  <si>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</si>
  <si>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</si>
  <si>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</si>
  <si>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</si>
  <si>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</si>
  <si>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</si>
  <si>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</si>
  <si>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</si>
  <si>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</si>
  <si>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</si>
  <si>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</si>
  <si>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</si>
  <si>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</si>
  <si>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</si>
  <si>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</si>
  <si>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</si>
  <si>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</si>
  <si>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</si>
  <si>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</si>
  <si>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</si>
  <si>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</si>
  <si>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</si>
  <si>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</si>
  <si>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</si>
  <si>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</si>
  <si>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</si>
  <si>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</si>
  <si>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</si>
  <si>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</si>
  <si>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</si>
  <si>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</si>
  <si>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</si>
  <si>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</si>
  <si>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</si>
  <si>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</si>
  <si>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</si>
  <si>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</si>
  <si>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</si>
  <si>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</si>
  <si>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</si>
  <si>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</si>
  <si>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</si>
  <si>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</si>
  <si>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</si>
  <si>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</si>
  <si>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</si>
  <si>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</si>
  <si>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</si>
  <si>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</si>
  <si>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</si>
  <si>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</si>
  <si>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</si>
  <si>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</si>
  <si>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</si>
  <si>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</si>
  <si>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</si>
  <si>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</si>
  <si>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</si>
  <si>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</si>
  <si>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</si>
  <si>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</si>
  <si>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</si>
  <si>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</si>
  <si>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</si>
  <si>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</si>
  <si>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</si>
  <si>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</si>
  <si>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</si>
  <si>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</si>
  <si>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</si>
  <si>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</si>
  <si>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</si>
  <si>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</si>
  <si>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</si>
  <si>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</si>
  <si>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</si>
  <si>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</si>
  <si>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</si>
  <si>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</si>
  <si>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</si>
  <si>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</si>
  <si>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</si>
  <si>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</si>
  <si>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</si>
  <si>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</si>
  <si>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</si>
  <si>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</si>
  <si>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</si>
  <si>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</si>
  <si>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</si>
  <si>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</si>
  <si>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</si>
  <si>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</si>
  <si>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</si>
  <si>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</si>
  <si>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</si>
  <si>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</si>
  <si>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</si>
  <si>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</si>
  <si>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</si>
  <si>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</si>
  <si>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</si>
  <si>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</si>
  <si>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</si>
  <si>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</si>
  <si>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</si>
  <si>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</si>
  <si>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</si>
  <si>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</si>
  <si>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</si>
  <si>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</si>
  <si>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</si>
  <si>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</si>
  <si>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</si>
  <si>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</si>
  <si>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</si>
  <si>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</si>
  <si>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</si>
  <si>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</si>
  <si>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</si>
  <si>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</si>
  <si>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</si>
  <si>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</si>
  <si>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</si>
  <si>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</si>
  <si>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</si>
  <si>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</si>
  <si>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</si>
  <si>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</si>
  <si>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</si>
  <si>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</si>
  <si>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</si>
  <si>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</si>
  <si>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</si>
  <si>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</si>
  <si>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</si>
  <si>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</si>
  <si>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</si>
  <si>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</si>
  <si>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</si>
  <si>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</si>
  <si>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</si>
  <si>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</si>
  <si>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</si>
  <si>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</si>
  <si>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</si>
  <si>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</si>
  <si>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</si>
  <si>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</si>
  <si>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</si>
  <si>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</si>
  <si>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</si>
  <si>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</si>
  <si>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</si>
  <si>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</si>
  <si>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</si>
  <si>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</si>
  <si>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</si>
  <si>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</si>
  <si>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</si>
  <si>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</si>
  <si>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</si>
  <si>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</si>
  <si>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</si>
  <si>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</si>
  <si>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</si>
  <si>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</si>
  <si>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</si>
  <si>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</si>
  <si>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</si>
  <si>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</si>
  <si>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</si>
  <si>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</si>
  <si>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</si>
  <si>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</si>
  <si>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</si>
  <si>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</si>
  <si>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</si>
  <si>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</si>
  <si>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</si>
  <si>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</si>
  <si>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</si>
  <si>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</si>
  <si>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</si>
  <si>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</si>
  <si>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</si>
  <si>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</si>
  <si>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</si>
  <si>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</si>
  <si>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</si>
  <si>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</si>
  <si>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</si>
  <si>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</si>
  <si>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</si>
  <si>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</si>
  <si>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</si>
  <si>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</si>
  <si>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</si>
  <si>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</si>
  <si>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</si>
  <si>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</si>
  <si>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</si>
  <si>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</si>
  <si>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</si>
  <si>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</si>
  <si>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</si>
  <si>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</si>
  <si>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</si>
  <si>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</si>
  <si>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</si>
  <si>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</si>
  <si>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</si>
  <si>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</si>
  <si>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</si>
  <si>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</si>
  <si>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</si>
  <si>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</si>
  <si>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</si>
  <si>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</si>
  <si>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</si>
  <si>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</si>
  <si>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</si>
  <si>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</si>
  <si>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</si>
  <si>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</si>
  <si>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</si>
  <si>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</si>
  <si>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</si>
  <si>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</si>
  <si>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</si>
  <si>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</si>
  <si>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</si>
  <si>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</si>
  <si>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</si>
  <si>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</si>
  <si>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</si>
  <si>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</si>
  <si>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</si>
  <si>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</si>
  <si>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</si>
  <si>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</si>
  <si>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</si>
  <si>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</si>
  <si>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</si>
  <si>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</si>
  <si>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</si>
  <si>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</si>
  <si>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</si>
  <si>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</si>
  <si>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</si>
  <si>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</si>
  <si>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</si>
  <si>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</si>
  <si>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</si>
  <si>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</si>
  <si>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</si>
  <si>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</si>
  <si>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</si>
  <si>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</si>
  <si>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</si>
  <si>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</si>
  <si>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</si>
  <si>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</si>
  <si>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</si>
  <si>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</si>
  <si>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</si>
  <si>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</si>
  <si>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</si>
  <si>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</si>
  <si>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</si>
  <si>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</si>
  <si>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</si>
  <si>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</si>
  <si>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</si>
  <si>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</si>
  <si>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</si>
  <si>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</si>
  <si>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</si>
  <si>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</si>
  <si>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</si>
  <si>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</si>
  <si>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</si>
  <si>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</si>
  <si>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</si>
  <si>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</si>
  <si>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</si>
  <si>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</si>
  <si>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</si>
  <si>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</si>
  <si>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</si>
  <si>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</si>
  <si>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</si>
  <si>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</si>
  <si>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</si>
  <si>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</si>
  <si>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</si>
  <si>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</si>
  <si>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</si>
  <si>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</si>
  <si>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</si>
  <si>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</si>
  <si>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</si>
  <si>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</si>
  <si>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</si>
  <si>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</si>
  <si>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</si>
  <si>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</si>
  <si>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</si>
  <si>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</si>
  <si>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</si>
  <si>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</si>
  <si>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</si>
  <si>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</si>
  <si>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</si>
  <si>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</si>
  <si>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</si>
  <si>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</si>
  <si>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</si>
  <si>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</si>
  <si>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</si>
  <si>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</si>
  <si>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</si>
  <si>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</si>
  <si>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</si>
  <si>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</si>
  <si>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</si>
  <si>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</si>
  <si>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</si>
  <si>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</si>
  <si>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</si>
  <si>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</si>
  <si>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</si>
  <si>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</si>
  <si>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</si>
  <si>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</si>
  <si>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</si>
  <si>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</si>
  <si>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</si>
  <si>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</si>
  <si>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</si>
  <si>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</si>
  <si>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</si>
  <si>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</si>
  <si>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</si>
  <si>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</si>
  <si>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</si>
  <si>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</si>
  <si>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</si>
  <si>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</si>
  <si>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</si>
  <si>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</si>
  <si>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</si>
  <si>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</si>
  <si>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</si>
  <si>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</si>
  <si>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</si>
  <si>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</si>
  <si>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</si>
  <si>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</si>
  <si>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</si>
  <si>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</si>
  <si>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</si>
  <si>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</si>
  <si>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</si>
  <si>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</si>
  <si>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</si>
  <si>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</si>
  <si>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</si>
  <si>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</si>
  <si>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</si>
  <si>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</si>
  <si>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</si>
  <si>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</si>
  <si>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</si>
  <si>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</si>
  <si>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</si>
  <si>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</si>
  <si>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</si>
  <si>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</si>
  <si>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</si>
  <si>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</si>
  <si>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</si>
  <si>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</si>
  <si>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</si>
  <si>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</si>
  <si>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</si>
  <si>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</si>
  <si>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</si>
  <si>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</si>
  <si>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</si>
  <si>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</si>
  <si>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</si>
  <si>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</si>
  <si>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</si>
  <si>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</si>
  <si>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</si>
  <si>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</si>
  <si>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</si>
  <si>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</si>
  <si>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</si>
  <si>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</si>
  <si>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</si>
  <si>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</si>
  <si>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</si>
  <si>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</si>
  <si>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</si>
  <si>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</si>
  <si>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</si>
  <si>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</si>
  <si>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</si>
  <si>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</si>
  <si>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</si>
  <si>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</si>
  <si>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</si>
  <si>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</si>
  <si>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</si>
  <si>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</si>
  <si>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</si>
  <si>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</si>
  <si>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</si>
  <si>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</si>
  <si>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</si>
  <si>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</si>
  <si>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</si>
  <si>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</si>
  <si>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</si>
  <si>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</si>
  <si>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</si>
  <si>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</si>
  <si>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</si>
  <si>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</si>
  <si>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</si>
  <si>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</si>
  <si>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</si>
  <si>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</si>
  <si>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</si>
  <si>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</si>
  <si>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</si>
  <si>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</si>
  <si>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</si>
  <si>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</si>
  <si>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</si>
  <si>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</si>
  <si>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</si>
  <si>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</si>
  <si>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</si>
  <si>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</si>
  <si>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</si>
  <si>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</si>
  <si>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</si>
  <si>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</si>
  <si>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</si>
  <si>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</si>
  <si>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</si>
  <si>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</si>
  <si>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</si>
  <si>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</si>
  <si>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</si>
  <si>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</si>
  <si>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</si>
  <si>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</si>
  <si>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</si>
  <si>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</si>
  <si>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</si>
  <si>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</si>
  <si>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</si>
  <si>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</si>
  <si>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</si>
  <si>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</si>
  <si>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</si>
  <si>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</si>
  <si>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</si>
  <si>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</si>
  <si>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</si>
  <si>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</si>
  <si>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</si>
  <si>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</si>
  <si>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</si>
  <si>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</si>
  <si>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</si>
  <si>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</si>
  <si>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</si>
  <si>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</si>
  <si>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</si>
  <si>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</si>
  <si>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</si>
  <si>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</si>
  <si>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</si>
  <si>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</si>
  <si>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</si>
  <si>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</si>
  <si>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</si>
  <si>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</si>
  <si>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</si>
  <si>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</si>
  <si>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</si>
  <si>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</si>
  <si>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</si>
  <si>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</si>
  <si>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</si>
  <si>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</si>
  <si>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</si>
  <si>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</si>
  <si>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</si>
  <si>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</si>
  <si>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</si>
  <si>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</si>
  <si>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</si>
  <si>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</si>
  <si>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</si>
  <si>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</si>
  <si>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</si>
  <si>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</si>
  <si>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</si>
  <si>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</si>
  <si>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</si>
  <si>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</si>
  <si>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</si>
  <si>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</si>
  <si>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</si>
  <si>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</si>
  <si>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</si>
  <si>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</si>
  <si>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</si>
  <si>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</si>
  <si>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</si>
  <si>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</si>
  <si>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</si>
  <si>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</si>
  <si>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</si>
  <si>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</si>
  <si>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</si>
  <si>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</si>
  <si>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</si>
  <si>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</si>
  <si>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</si>
  <si>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</si>
  <si>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</si>
  <si>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</si>
  <si>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</si>
  <si>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</si>
  <si>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</si>
  <si>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</si>
  <si>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</si>
  <si>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</si>
  <si>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</si>
  <si>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</si>
  <si>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</si>
  <si>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</si>
  <si>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</si>
  <si>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</si>
  <si>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</si>
  <si>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</si>
  <si>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</si>
  <si>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</si>
  <si>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</si>
  <si>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</si>
  <si>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</si>
  <si>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</si>
  <si>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</si>
  <si>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</si>
  <si>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</si>
  <si>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</si>
  <si>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</si>
  <si>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</si>
  <si>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</si>
  <si>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</si>
  <si>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</si>
  <si>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</si>
  <si>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</si>
  <si>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</si>
  <si>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</si>
  <si>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</si>
  <si>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</si>
  <si>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</si>
  <si>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</si>
  <si>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</si>
  <si>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</si>
  <si>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</si>
  <si>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</si>
  <si>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</si>
  <si>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</si>
  <si>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</si>
  <si>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</si>
  <si>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</si>
  <si>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</si>
  <si>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</si>
  <si>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</si>
  <si>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</si>
  <si>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</si>
  <si>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</si>
  <si>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</si>
  <si>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</si>
  <si>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</si>
  <si>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</si>
  <si>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</si>
  <si>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</si>
  <si>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</si>
  <si>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</si>
  <si>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</si>
  <si>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</si>
  <si>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</si>
  <si>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</si>
  <si>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</si>
  <si>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</si>
  <si>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</si>
  <si>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</si>
  <si>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</si>
  <si>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</si>
  <si>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</si>
  <si>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</si>
  <si>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</si>
  <si>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</si>
  <si>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</si>
  <si>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</si>
  <si>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</si>
  <si>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</si>
  <si>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</si>
  <si>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</si>
  <si>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</si>
  <si>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</si>
  <si>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</si>
  <si>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</si>
  <si>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</si>
  <si>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</si>
  <si>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</si>
  <si>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</si>
  <si>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</si>
  <si>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</si>
  <si>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</si>
  <si>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</si>
  <si>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</si>
  <si>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</si>
  <si>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</si>
  <si>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</si>
  <si>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</si>
  <si>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</si>
  <si>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</si>
  <si>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</si>
  <si>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</si>
  <si>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</si>
  <si>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</si>
  <si>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</si>
  <si>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</si>
  <si>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</si>
  <si>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</si>
  <si>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</si>
  <si>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</si>
  <si>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</si>
  <si>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</si>
  <si>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</si>
  <si>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</si>
  <si>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</si>
  <si>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</si>
  <si>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</si>
  <si>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</si>
  <si>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</si>
  <si>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</si>
  <si>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</si>
  <si>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</si>
  <si>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</si>
  <si>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</si>
  <si>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</si>
  <si>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</si>
  <si>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</si>
  <si>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</si>
  <si>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</si>
  <si>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</si>
  <si>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</si>
  <si>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</si>
  <si>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</si>
  <si>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</si>
  <si>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</si>
  <si>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</si>
  <si>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</si>
  <si>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</si>
  <si>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</si>
  <si>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</si>
  <si>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</si>
  <si>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</si>
  <si>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</si>
  <si>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</si>
  <si>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</si>
  <si>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</si>
  <si>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</si>
  <si>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</si>
  <si>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</si>
  <si>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</si>
  <si>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</si>
  <si>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</si>
  <si>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</si>
  <si>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</si>
  <si>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</si>
  <si>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</si>
  <si>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</si>
  <si>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</si>
  <si>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</si>
  <si>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</si>
  <si>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</si>
  <si>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</si>
  <si>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</si>
  <si>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</si>
  <si>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</si>
  <si>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</si>
  <si>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</si>
  <si>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</si>
  <si>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</si>
  <si>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</si>
  <si>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</si>
  <si>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</si>
  <si>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</si>
  <si>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</si>
  <si>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</si>
  <si>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</si>
  <si>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</si>
  <si>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</si>
  <si>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</si>
  <si>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</si>
  <si>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</si>
  <si>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</si>
  <si>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</si>
  <si>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</si>
  <si>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</si>
  <si>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</si>
  <si>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</si>
  <si>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</si>
  <si>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</si>
  <si>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</si>
  <si>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</si>
  <si>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</si>
  <si>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</si>
  <si>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</si>
  <si>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</si>
  <si>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</si>
  <si>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</si>
  <si>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</si>
  <si>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</si>
  <si>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</si>
  <si>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</si>
  <si>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</si>
  <si>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</si>
  <si>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</si>
  <si>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</si>
  <si>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</si>
  <si>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</si>
  <si>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</si>
  <si>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</si>
  <si>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</si>
  <si>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</si>
  <si>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</si>
  <si>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</si>
  <si>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</si>
  <si>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</si>
  <si>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</si>
  <si>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</si>
  <si>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</si>
  <si>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</si>
  <si>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</si>
  <si>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</si>
  <si>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</si>
  <si>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</si>
  <si>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</si>
  <si>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</si>
  <si>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</si>
  <si>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</si>
  <si>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</si>
  <si>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</si>
  <si>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</si>
  <si>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</si>
  <si>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</si>
  <si>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</si>
  <si>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</si>
  <si>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</si>
  <si>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</si>
  <si>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</si>
  <si>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</si>
  <si>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</si>
  <si>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</si>
  <si>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</si>
  <si>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</si>
  <si>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</si>
  <si>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</si>
  <si>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</si>
  <si>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</si>
  <si>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</si>
  <si>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</si>
  <si>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</si>
  <si>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</si>
  <si>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</si>
  <si>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</si>
  <si>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</si>
  <si>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</si>
  <si>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</si>
  <si>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</si>
  <si>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</si>
  <si>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</si>
  <si>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</si>
  <si>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</si>
  <si>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</si>
  <si>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</si>
  <si>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</si>
  <si>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</si>
  <si>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</si>
  <si>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</si>
  <si>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</si>
  <si>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</si>
  <si>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</si>
  <si>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</si>
  <si>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</si>
  <si>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</si>
  <si>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</si>
  <si>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</si>
  <si>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</si>
  <si>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</si>
  <si>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</si>
  <si>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</si>
  <si>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</si>
  <si>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</si>
  <si>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</si>
  <si>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</si>
  <si>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</si>
  <si>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</si>
  <si>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</si>
  <si>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</si>
  <si>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</si>
  <si>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</si>
  <si>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</si>
  <si>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</si>
  <si>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</si>
  <si>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</si>
  <si>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</si>
  <si>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</si>
  <si>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</si>
  <si>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</si>
  <si>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</si>
  <si>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</si>
  <si>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</si>
  <si>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</si>
  <si>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</si>
  <si>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</si>
  <si>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</si>
  <si>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</si>
  <si>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</si>
  <si>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</si>
  <si>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</si>
  <si>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</si>
  <si>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</si>
  <si>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</si>
  <si>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</si>
  <si>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</si>
  <si>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</si>
  <si>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</si>
  <si>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</si>
  <si>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</si>
  <si>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</si>
  <si>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</si>
  <si>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</si>
  <si>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</si>
  <si>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</si>
  <si>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</si>
  <si>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</si>
  <si>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</si>
  <si>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</si>
  <si>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</si>
  <si>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</si>
  <si>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</si>
  <si>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</si>
  <si>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</si>
  <si>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</si>
  <si>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</si>
  <si>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</si>
  <si>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</si>
  <si>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</si>
  <si>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</si>
  <si>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</si>
  <si>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</si>
  <si>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</si>
  <si>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</si>
  <si>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</si>
  <si>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</si>
  <si>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</si>
  <si>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</si>
  <si>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</si>
  <si>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</si>
  <si>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</si>
  <si>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</si>
  <si>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</si>
  <si>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</si>
  <si>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</si>
  <si>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</si>
  <si>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</si>
  <si>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</si>
  <si>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</si>
  <si>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</si>
  <si>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</si>
  <si>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</si>
  <si>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</si>
  <si>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</si>
  <si>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</si>
  <si>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</si>
  <si>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</si>
  <si>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</si>
  <si>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</si>
  <si>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</si>
  <si>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</si>
  <si>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</si>
  <si>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</si>
  <si>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</si>
  <si>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</si>
  <si>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</si>
  <si>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</si>
  <si>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</si>
  <si>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</si>
  <si>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</si>
  <si>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</si>
  <si>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</si>
  <si>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</si>
  <si>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</si>
  <si>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</si>
  <si>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</si>
  <si>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</si>
  <si>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</si>
  <si>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</si>
  <si>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</si>
  <si>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</si>
  <si>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</si>
  <si>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</si>
  <si>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</si>
  <si>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</si>
  <si>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</si>
  <si>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</si>
  <si>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</si>
  <si>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</si>
  <si>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</si>
  <si>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</si>
  <si>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</si>
  <si>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</si>
  <si>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</si>
  <si>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</si>
  <si>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</si>
  <si>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</si>
  <si>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</si>
  <si>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</si>
  <si>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</si>
  <si>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</si>
  <si>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</si>
  <si>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</si>
  <si>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</si>
  <si>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</si>
  <si>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</si>
  <si>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</si>
  <si>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</si>
  <si>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</si>
  <si>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</si>
  <si>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</si>
  <si>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</si>
  <si>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</si>
  <si>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</si>
  <si>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</si>
  <si>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</si>
  <si>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</si>
  <si>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</si>
  <si>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</si>
  <si>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</si>
  <si>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</si>
  <si>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</si>
  <si>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</si>
  <si>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</si>
  <si>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</si>
  <si>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</si>
  <si>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</si>
  <si>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</si>
  <si>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</si>
  <si>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</si>
  <si>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</si>
  <si>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</si>
  <si>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</si>
  <si>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</si>
  <si>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</si>
  <si>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</si>
  <si>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</si>
  <si>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</si>
  <si>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</si>
  <si>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</si>
  <si>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</si>
  <si>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</si>
  <si>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</si>
  <si>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</si>
  <si>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</si>
  <si>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</si>
  <si>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</si>
  <si>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</si>
  <si>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</si>
  <si>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</si>
  <si>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</si>
  <si>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</si>
  <si>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</si>
  <si>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</si>
  <si>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</si>
  <si>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</si>
  <si>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</si>
  <si>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</si>
  <si>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</si>
  <si>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</si>
  <si>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</si>
  <si>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</si>
  <si>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</si>
  <si>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</si>
  <si>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</si>
  <si>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</si>
  <si>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</si>
  <si>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</si>
  <si>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</si>
  <si>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</si>
  <si>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</si>
  <si>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</si>
  <si>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</si>
  <si>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</si>
  <si>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</si>
  <si>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</si>
  <si>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</si>
  <si>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</si>
  <si>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</si>
  <si>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</si>
  <si>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</si>
  <si>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</si>
  <si>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</si>
  <si>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</si>
  <si>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</si>
  <si>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</si>
  <si>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</si>
  <si>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</si>
  <si>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</si>
  <si>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</si>
  <si>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</si>
  <si>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</si>
  <si>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</si>
  <si>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</si>
  <si>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</si>
  <si>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</si>
  <si>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</si>
  <si>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</si>
  <si>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</si>
  <si>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</si>
  <si>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</si>
  <si>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</si>
  <si>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</si>
  <si>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</si>
  <si>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</si>
  <si>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</si>
  <si>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</si>
  <si>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</si>
  <si>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</si>
  <si>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</si>
  <si>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</si>
  <si>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</si>
  <si>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</si>
  <si>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</si>
  <si>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</si>
  <si>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</si>
  <si>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</si>
  <si>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</si>
  <si>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</si>
  <si>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</si>
  <si>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</si>
  <si>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</si>
  <si>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</si>
  <si>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</si>
  <si>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</si>
  <si>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</si>
  <si>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</si>
  <si>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</si>
  <si>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</si>
  <si>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</si>
  <si>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</si>
  <si>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</si>
  <si>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</si>
  <si>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</si>
  <si>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</si>
  <si>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</si>
  <si>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</si>
  <si>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</si>
  <si>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</si>
  <si>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</si>
  <si>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</si>
  <si>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</si>
  <si>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</si>
  <si>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</si>
  <si>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</si>
  <si>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</si>
  <si>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</si>
  <si>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</si>
  <si>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</si>
  <si>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</si>
  <si>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</si>
  <si>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</si>
  <si>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</si>
  <si>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</si>
  <si>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</si>
  <si>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</si>
  <si>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</si>
  <si>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</si>
  <si>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</si>
  <si>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</si>
  <si>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</si>
  <si>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</si>
  <si>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</si>
  <si>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</si>
  <si>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</si>
  <si>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</si>
  <si>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</si>
  <si>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</si>
  <si>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</si>
  <si>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</si>
  <si>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</si>
  <si>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</si>
  <si>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</si>
  <si>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</si>
  <si>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</si>
  <si>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</si>
  <si>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</si>
  <si>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</si>
  <si>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</si>
  <si>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</si>
  <si>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</si>
  <si>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</si>
  <si>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</si>
  <si>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</si>
  <si>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</si>
  <si>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</si>
  <si>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</si>
  <si>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</si>
  <si>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</si>
  <si>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</si>
  <si>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</si>
  <si>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</si>
  <si>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</si>
  <si>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</si>
  <si>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</si>
  <si>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</si>
  <si>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</si>
  <si>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</si>
  <si>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</si>
  <si>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</si>
  <si>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</si>
  <si>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</si>
  <si>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</si>
  <si>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</si>
  <si>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</si>
  <si>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</si>
  <si>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</si>
  <si>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</si>
  <si>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</si>
  <si>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</si>
  <si>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</si>
  <si>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</si>
  <si>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</si>
  <si>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</si>
  <si>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</si>
  <si>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</si>
  <si>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</si>
  <si>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</si>
  <si>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</si>
  <si>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</si>
  <si>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</si>
  <si>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</si>
  <si>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</si>
  <si>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</si>
  <si>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</si>
  <si>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</si>
  <si>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</si>
  <si>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</si>
  <si>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</si>
  <si>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</si>
  <si>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</si>
  <si>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</si>
  <si>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</si>
  <si>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</si>
  <si>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</si>
  <si>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</si>
  <si>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</si>
  <si>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</si>
  <si>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</si>
  <si>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</si>
  <si>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</si>
  <si>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</si>
  <si>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</si>
  <si>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</si>
  <si>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</si>
  <si>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</si>
  <si>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</si>
  <si>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</si>
  <si>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</si>
  <si>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</si>
  <si>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</si>
  <si>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</si>
  <si>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</si>
  <si>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</si>
  <si>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</si>
  <si>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</si>
  <si>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</si>
  <si>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</si>
  <si>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</si>
  <si>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</si>
  <si>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</si>
  <si>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</si>
  <si>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</si>
  <si>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</si>
  <si>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</si>
  <si>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</si>
  <si>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</si>
  <si>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</si>
  <si>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</si>
  <si>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</si>
  <si>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</si>
  <si>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</si>
  <si>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</si>
  <si>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</si>
  <si>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</si>
  <si>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</si>
  <si>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</si>
  <si>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</si>
  <si>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</si>
  <si>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</si>
  <si>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</si>
  <si>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</si>
  <si>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</si>
  <si>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</si>
  <si>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</si>
  <si>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</si>
  <si>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</si>
  <si>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</si>
  <si>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</si>
  <si>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</si>
  <si>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</si>
  <si>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</si>
  <si>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</si>
  <si>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</si>
  <si>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</si>
  <si>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</si>
  <si>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</si>
  <si>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</si>
  <si>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</si>
  <si>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</si>
  <si>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</si>
  <si>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</si>
  <si>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</si>
  <si>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</si>
  <si>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</si>
  <si>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</si>
  <si>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</si>
  <si>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</si>
  <si>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</si>
  <si>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</si>
  <si>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</si>
  <si>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</si>
  <si>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</si>
  <si>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</si>
  <si>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</si>
  <si>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</si>
  <si>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</si>
  <si>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</si>
  <si>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</si>
  <si>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</si>
  <si>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</si>
  <si>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</si>
  <si>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</si>
  <si>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</si>
  <si>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</si>
  <si>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</si>
  <si>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</si>
  <si>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</si>
  <si>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</si>
  <si>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</si>
  <si>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</si>
  <si>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</si>
  <si>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</si>
  <si>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</si>
  <si>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</si>
  <si>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</si>
  <si>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</si>
  <si>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</si>
  <si>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</si>
  <si>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</si>
  <si>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</si>
  <si>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</si>
  <si>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</si>
  <si>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</si>
  <si>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</si>
  <si>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</si>
  <si>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</si>
  <si>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</si>
  <si>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</si>
  <si>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</si>
  <si>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</si>
  <si>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</si>
  <si>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</si>
  <si>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</si>
  <si>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</si>
  <si>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</si>
  <si>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</si>
  <si>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</si>
  <si>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</si>
  <si>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</si>
  <si>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</si>
  <si>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</si>
  <si>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</si>
  <si>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</si>
  <si>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</si>
  <si>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</si>
  <si>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</si>
  <si>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</si>
  <si>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</si>
  <si>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</si>
  <si>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</si>
  <si>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</si>
  <si>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</si>
  <si>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</si>
  <si>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</si>
  <si>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</si>
  <si>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</si>
  <si>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</si>
  <si>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</si>
  <si>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</si>
  <si>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</si>
  <si>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</si>
  <si>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</si>
  <si>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</si>
  <si>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</si>
  <si>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</si>
  <si>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</si>
  <si>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</si>
  <si>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</si>
  <si>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</si>
  <si>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</si>
  <si>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</si>
  <si>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</si>
  <si>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</si>
  <si>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</si>
  <si>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</si>
  <si>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</si>
  <si>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</si>
  <si>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</si>
  <si>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</si>
  <si>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</si>
  <si>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</si>
  <si>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</si>
  <si>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</si>
  <si>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</si>
  <si>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</si>
  <si>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</si>
  <si>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</si>
  <si>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</si>
  <si>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</si>
  <si>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</si>
  <si>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</si>
  <si>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</si>
  <si>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</si>
  <si>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</si>
  <si>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</si>
  <si>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</si>
  <si>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</si>
  <si>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</si>
  <si>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</si>
  <si>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</si>
  <si>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</si>
  <si>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</si>
  <si>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</si>
  <si>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</si>
  <si>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</si>
  <si>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</si>
  <si>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</si>
  <si>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</si>
  <si>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</si>
  <si>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</si>
  <si>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</si>
  <si>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</si>
  <si>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</si>
  <si>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</si>
  <si>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</si>
  <si>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</si>
  <si>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</si>
  <si>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</si>
  <si>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</si>
  <si>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</si>
  <si>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</si>
  <si>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</si>
  <si>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</si>
  <si>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</si>
  <si>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</si>
  <si>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</si>
  <si>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</si>
  <si>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</si>
  <si>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</si>
  <si>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</si>
  <si>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</si>
  <si>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</si>
  <si>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</si>
  <si>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</si>
  <si>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</si>
  <si>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</si>
  <si>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</si>
  <si>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</si>
  <si>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</si>
  <si>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</si>
  <si>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</si>
  <si>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</si>
  <si>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</si>
  <si>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</si>
  <si>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</si>
  <si>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</si>
  <si>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</si>
  <si>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</si>
  <si>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</si>
  <si>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</si>
  <si>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</si>
  <si>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</si>
  <si>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</si>
  <si>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</si>
  <si>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</si>
  <si>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</si>
  <si>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</si>
  <si>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</si>
  <si>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</si>
  <si>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</si>
  <si>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</si>
  <si>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</si>
  <si>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</si>
  <si>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</si>
  <si>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</si>
  <si>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</si>
  <si>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</si>
  <si>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</si>
  <si>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</si>
  <si>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</si>
  <si>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</si>
  <si>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</si>
  <si>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</si>
  <si>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</si>
  <si>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</si>
  <si>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</si>
  <si>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</si>
  <si>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</si>
  <si>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</si>
  <si>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</si>
  <si>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</si>
  <si>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</si>
  <si>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</si>
  <si>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</si>
  <si>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</si>
  <si>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</si>
  <si>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</si>
  <si>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</si>
  <si>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</si>
  <si>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</si>
  <si>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</si>
  <si>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</si>
  <si>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</si>
  <si>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</si>
  <si>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</si>
  <si>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</si>
  <si>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</si>
  <si>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</si>
  <si>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</si>
  <si>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</si>
  <si>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</si>
  <si>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</si>
  <si>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</si>
  <si>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</si>
  <si>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</si>
  <si>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</si>
  <si>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</si>
  <si>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</si>
  <si>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</si>
  <si>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</si>
  <si>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</si>
  <si>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</si>
  <si>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</si>
  <si>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</si>
  <si>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</si>
  <si>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</si>
  <si>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</si>
  <si>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</si>
  <si>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</si>
  <si>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</si>
  <si>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</si>
  <si>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</si>
  <si>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</si>
  <si>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</si>
  <si>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</si>
  <si>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</si>
  <si>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</si>
  <si>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</si>
  <si>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</si>
  <si>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</si>
  <si>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</si>
  <si>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</si>
  <si>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</si>
  <si>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</si>
  <si>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</si>
  <si>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</si>
  <si>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</si>
  <si>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</si>
  <si>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</si>
  <si>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</si>
  <si>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</si>
  <si>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</si>
  <si>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</si>
  <si>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</si>
  <si>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</si>
  <si>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</si>
  <si>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</si>
  <si>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</si>
  <si>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</si>
  <si>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</si>
  <si>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</si>
  <si>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</si>
  <si>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</si>
  <si>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</si>
  <si>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</si>
  <si>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</si>
  <si>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</si>
  <si>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</si>
  <si>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</si>
  <si>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</si>
  <si>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</si>
  <si>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</si>
  <si>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</si>
  <si>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</si>
  <si>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</si>
  <si>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</si>
  <si>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</si>
  <si>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</si>
  <si>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</si>
  <si>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</si>
  <si>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</si>
  <si>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</si>
  <si>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</si>
  <si>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</si>
  <si>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</si>
  <si>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</si>
  <si>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</si>
  <si>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</si>
  <si>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</si>
  <si>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</si>
  <si>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</si>
  <si>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</si>
  <si>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</si>
  <si>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</si>
  <si>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</si>
  <si>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</si>
  <si>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</si>
  <si>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</si>
  <si>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</si>
  <si>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</si>
  <si>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</si>
  <si>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</si>
  <si>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</si>
  <si>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</si>
  <si>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</si>
  <si>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</si>
  <si>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</si>
  <si>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</si>
  <si>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</si>
  <si>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</si>
  <si>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</si>
  <si>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</si>
  <si>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</si>
  <si>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</si>
  <si>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</si>
  <si>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</si>
  <si>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</si>
  <si>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</si>
  <si>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</si>
  <si>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</si>
  <si>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</si>
  <si>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</si>
  <si>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</si>
  <si>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</si>
  <si>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</si>
  <si>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</si>
  <si>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</si>
  <si>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</si>
  <si>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</si>
  <si>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</si>
  <si>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</si>
  <si>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</si>
  <si>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</si>
  <si>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</si>
  <si>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</si>
  <si>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</si>
  <si>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</si>
  <si>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</si>
  <si>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</si>
  <si>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</si>
  <si>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</si>
  <si>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</si>
  <si>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</si>
  <si>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</si>
  <si>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</si>
  <si>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</si>
  <si>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</si>
  <si>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</si>
  <si>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</si>
  <si>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</si>
  <si>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</si>
  <si>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</si>
  <si>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</si>
  <si>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</si>
  <si>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</si>
  <si>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</si>
  <si>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</si>
  <si>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</si>
  <si>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</si>
  <si>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</si>
  <si>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</si>
  <si>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</si>
  <si>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</si>
  <si>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</si>
  <si>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</si>
  <si>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</si>
  <si>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</si>
  <si>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</si>
  <si>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</si>
  <si>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</si>
  <si>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</si>
  <si>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</si>
  <si>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</si>
  <si>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</si>
  <si>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</si>
  <si>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</si>
  <si>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</si>
  <si>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</si>
  <si>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</si>
  <si>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</si>
  <si>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</si>
  <si>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</si>
  <si>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</si>
  <si>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</si>
  <si>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</si>
  <si>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</si>
  <si>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</si>
  <si>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</si>
  <si>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</si>
  <si>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</si>
  <si>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</si>
  <si>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</si>
  <si>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</si>
  <si>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</si>
  <si>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</si>
  <si>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</si>
  <si>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</si>
  <si>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</si>
  <si>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</si>
  <si>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</si>
  <si>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</si>
  <si>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</si>
  <si>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</si>
  <si>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</si>
  <si>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</si>
  <si>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</si>
  <si>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</si>
  <si>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</si>
  <si>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</si>
  <si>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</si>
  <si>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</si>
  <si>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</si>
  <si>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</si>
  <si>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</si>
  <si>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</si>
  <si>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</si>
  <si>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</si>
  <si>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</si>
  <si>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</si>
  <si>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</si>
  <si>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</si>
  <si>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</si>
  <si>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</si>
  <si>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</si>
  <si>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</si>
  <si>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</si>
  <si>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</si>
  <si>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</si>
  <si>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</si>
  <si>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</si>
  <si>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</si>
  <si>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</si>
  <si>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</si>
  <si>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</si>
  <si>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</si>
  <si>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</si>
  <si>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</si>
  <si>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</si>
  <si>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</si>
  <si>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</si>
  <si>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</si>
  <si>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</si>
  <si>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</si>
  <si>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</si>
  <si>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</si>
  <si>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</si>
  <si>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</si>
  <si>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</si>
  <si>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</si>
  <si>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</si>
  <si>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</si>
  <si>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</si>
  <si>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</si>
  <si>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</si>
  <si>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</si>
  <si>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</si>
  <si>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</si>
  <si>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</si>
  <si>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</si>
  <si>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</si>
  <si>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</si>
  <si>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</si>
  <si>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</si>
  <si>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</si>
  <si>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</si>
  <si>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</si>
  <si>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</si>
  <si>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</si>
  <si>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</si>
  <si>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</si>
  <si>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</si>
  <si>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</si>
  <si>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</si>
  <si>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</si>
  <si>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</si>
  <si>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</si>
  <si>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</si>
  <si>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</si>
  <si>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</si>
  <si>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</si>
  <si>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</si>
  <si>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</si>
  <si>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</si>
  <si>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</si>
  <si>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</si>
  <si>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</si>
  <si>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</si>
  <si>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</si>
  <si>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</si>
  <si>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</si>
  <si>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</si>
  <si>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</si>
  <si>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</si>
  <si>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</si>
  <si>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</si>
  <si>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</si>
  <si>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</si>
  <si>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</si>
  <si>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</si>
  <si>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</si>
  <si>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</si>
  <si>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</si>
  <si>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</si>
  <si>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</si>
  <si>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</si>
  <si>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</si>
  <si>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</si>
  <si>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</si>
  <si>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</si>
  <si>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</si>
  <si>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</si>
  <si>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</si>
  <si>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</si>
  <si>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</si>
  <si>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</si>
  <si>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</si>
  <si>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</si>
  <si>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</si>
  <si>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</si>
  <si>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</si>
  <si>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</si>
  <si>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</si>
  <si>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</si>
  <si>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</si>
  <si>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</si>
  <si>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</si>
  <si>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</si>
  <si>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</si>
  <si>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</si>
  <si>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</si>
  <si>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</si>
  <si>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</si>
  <si>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</si>
  <si>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</si>
  <si>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</si>
  <si>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</si>
  <si>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</si>
  <si>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</si>
  <si>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</si>
  <si>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</si>
  <si>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</si>
  <si>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</si>
  <si>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</si>
  <si>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</si>
  <si>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</si>
  <si>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</si>
  <si>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</si>
  <si>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</si>
  <si>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</si>
  <si>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</si>
  <si>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</si>
  <si>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</si>
  <si>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</si>
  <si>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</si>
  <si>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</si>
  <si>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</si>
  <si>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</si>
  <si>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</si>
  <si>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</si>
  <si>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</si>
  <si>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</si>
  <si>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</si>
  <si>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</si>
  <si>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</si>
  <si>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</si>
  <si>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</si>
  <si>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</si>
  <si>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</si>
  <si>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</si>
  <si>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</si>
  <si>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</si>
  <si>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</si>
  <si>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</si>
  <si>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</si>
  <si>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</si>
  <si>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</si>
  <si>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</si>
  <si>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</si>
  <si>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</si>
  <si>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</si>
  <si>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</si>
  <si>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</si>
  <si>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</si>
  <si>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</si>
  <si>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</si>
  <si>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</si>
  <si>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</si>
  <si>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</si>
  <si>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</si>
  <si>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</si>
  <si>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</si>
  <si>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</si>
  <si>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</si>
  <si>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</si>
  <si>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</si>
  <si>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</si>
  <si>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</si>
  <si>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</si>
  <si>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</si>
  <si>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</si>
  <si>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</si>
  <si>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</si>
  <si>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</si>
  <si>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</si>
  <si>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</si>
  <si>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</si>
  <si>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</si>
  <si>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</si>
  <si>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</si>
  <si>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</si>
  <si>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</si>
  <si>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</si>
  <si>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</si>
  <si>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</si>
  <si>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</si>
  <si>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</si>
  <si>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</si>
  <si>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</si>
  <si>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</si>
  <si>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</si>
  <si>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</si>
  <si>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</si>
  <si>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</si>
  <si>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</si>
  <si>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</si>
  <si>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</si>
  <si>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</si>
  <si>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</si>
  <si>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</si>
  <si>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</si>
  <si>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</si>
  <si>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</si>
  <si>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</si>
  <si>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</si>
  <si>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</si>
  <si>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</si>
  <si>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</si>
  <si>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</si>
  <si>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</si>
  <si>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</si>
  <si>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</si>
  <si>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</si>
  <si>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</si>
  <si>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</si>
  <si>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</si>
  <si>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</si>
  <si>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</si>
  <si>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</si>
  <si>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</si>
  <si>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</si>
  <si>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</si>
  <si>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</si>
  <si>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</si>
  <si>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</si>
  <si>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</si>
  <si>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</si>
  <si>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</si>
  <si>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</si>
  <si>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</si>
  <si>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</si>
  <si>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</si>
  <si>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</si>
  <si>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</si>
  <si>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</si>
  <si>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</si>
  <si>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</si>
  <si>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</si>
  <si>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</si>
  <si>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</si>
  <si>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</si>
  <si>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</si>
  <si>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</si>
  <si>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</si>
  <si>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</si>
  <si>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</si>
  <si>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</si>
  <si>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</si>
  <si>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</si>
  <si>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</si>
  <si>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</si>
  <si>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</si>
  <si>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</si>
  <si>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</si>
  <si>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</si>
  <si>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</si>
  <si>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</si>
  <si>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</si>
  <si>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</si>
  <si>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</si>
  <si>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</si>
  <si>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</si>
  <si>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</si>
  <si>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</si>
  <si>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</si>
  <si>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</si>
  <si>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</si>
  <si>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</si>
  <si>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</si>
  <si>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</si>
  <si>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</si>
  <si>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</si>
  <si>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</si>
  <si>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</si>
  <si>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</si>
  <si>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</si>
  <si>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</si>
  <si>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</si>
  <si>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</si>
  <si>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</si>
  <si>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</si>
  <si>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</si>
  <si>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</si>
  <si>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</si>
  <si>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</si>
  <si>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</si>
  <si>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</si>
  <si>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</si>
  <si>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</si>
  <si>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</si>
  <si>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</si>
  <si>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</si>
  <si>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</si>
  <si>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</si>
  <si>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</si>
  <si>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</si>
  <si>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</si>
  <si>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</si>
  <si>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</si>
  <si>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</si>
  <si>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</si>
  <si>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</si>
  <si>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</si>
  <si>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</si>
  <si>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</si>
  <si>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</si>
  <si>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</si>
  <si>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</si>
  <si>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</si>
  <si>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</si>
  <si>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</si>
  <si>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</si>
  <si>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</si>
  <si>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</si>
  <si>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</si>
  <si>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</si>
  <si>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</si>
  <si>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</si>
  <si>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</si>
  <si>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</si>
  <si>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</si>
  <si>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</si>
  <si>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</si>
  <si>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</si>
  <si>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</si>
  <si>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</si>
  <si>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</si>
  <si>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</si>
  <si>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</si>
  <si>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</si>
  <si>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</si>
  <si>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</si>
  <si>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</si>
  <si>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</si>
  <si>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</si>
  <si>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</si>
  <si>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</si>
  <si>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</si>
  <si>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</si>
  <si>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</si>
  <si>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</si>
  <si>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</si>
  <si>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</si>
  <si>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</si>
  <si>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</si>
  <si>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</si>
  <si>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</si>
  <si>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</si>
  <si>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</si>
  <si>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</si>
  <si>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</si>
  <si>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</si>
  <si>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</si>
  <si>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</si>
  <si>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</si>
  <si>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</si>
  <si>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</si>
  <si>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</si>
  <si>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</si>
  <si>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</si>
  <si>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</si>
  <si>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</si>
  <si>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</si>
  <si>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</si>
  <si>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</si>
  <si>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</si>
  <si>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</si>
  <si>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</si>
  <si>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</si>
  <si>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</si>
  <si>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</si>
  <si>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</si>
  <si>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</si>
  <si>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</si>
  <si>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</si>
  <si>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</si>
  <si>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</si>
  <si>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</si>
  <si>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</si>
  <si>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</si>
  <si>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</si>
  <si>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</si>
  <si>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</si>
  <si>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</si>
  <si>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</si>
  <si>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</si>
  <si>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</si>
  <si>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</si>
  <si>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</si>
  <si>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</si>
  <si>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</si>
  <si>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</si>
  <si>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</si>
  <si>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</si>
  <si>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</si>
  <si>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</si>
  <si>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</si>
  <si>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</si>
  <si>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</si>
  <si>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</si>
  <si>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</si>
  <si>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</si>
  <si>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</si>
  <si>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</si>
  <si>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</si>
  <si>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</si>
  <si>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</si>
  <si>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</si>
  <si>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</si>
  <si>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</si>
  <si>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</si>
  <si>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</si>
  <si>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</si>
  <si>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</si>
  <si>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</si>
  <si>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</si>
  <si>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</si>
  <si>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</si>
  <si>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</si>
  <si>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</si>
  <si>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</si>
  <si>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</si>
  <si>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</si>
  <si>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</si>
  <si>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</si>
  <si>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</si>
  <si>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</si>
  <si>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</si>
  <si>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</si>
  <si>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</si>
  <si>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</si>
  <si>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</si>
  <si>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</si>
  <si>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</si>
  <si>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</si>
  <si>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</si>
  <si>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</si>
  <si>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</si>
  <si>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</si>
  <si>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</si>
  <si>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</si>
  <si>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</si>
  <si>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</si>
  <si>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</si>
  <si>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</si>
  <si>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</si>
  <si>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</si>
  <si>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</si>
  <si>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</si>
  <si>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</si>
  <si>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</si>
  <si>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</si>
  <si>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</si>
  <si>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</si>
  <si>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</si>
  <si>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</si>
  <si>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</si>
  <si>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</si>
  <si>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</si>
  <si>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</si>
  <si>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</si>
  <si>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</si>
  <si>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</si>
  <si>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</si>
  <si>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</si>
  <si>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</si>
  <si>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</si>
  <si>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</si>
  <si>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</si>
  <si>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</si>
  <si>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</si>
  <si>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</si>
  <si>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</si>
  <si>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</si>
  <si>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</si>
  <si>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</si>
  <si>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</si>
  <si>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</si>
  <si>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</si>
  <si>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</si>
  <si>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</si>
  <si>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</si>
  <si>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</si>
  <si>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</si>
  <si>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</si>
  <si>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</si>
  <si>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</si>
  <si>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</si>
  <si>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</si>
  <si>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</si>
  <si>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</si>
  <si>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</si>
  <si>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</si>
  <si>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</si>
  <si>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</si>
  <si>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</si>
  <si>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</si>
  <si>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</si>
  <si>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</si>
  <si>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</si>
  <si>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</si>
  <si>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</si>
  <si>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</si>
  <si>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</si>
  <si>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</si>
  <si>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</si>
  <si>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</si>
  <si>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</si>
  <si>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</si>
  <si>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</si>
  <si>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</si>
  <si>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</si>
  <si>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</si>
  <si>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</si>
  <si>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</si>
  <si>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</si>
  <si>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</si>
  <si>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</si>
  <si>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</si>
  <si>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</si>
  <si>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</si>
  <si>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</si>
  <si>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</si>
  <si>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</si>
  <si>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</si>
  <si>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</si>
  <si>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</si>
  <si>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</si>
  <si>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</si>
  <si>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</si>
  <si>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</si>
  <si>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</si>
  <si>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</si>
  <si>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</si>
  <si>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</si>
  <si>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</si>
  <si>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</si>
  <si>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</si>
  <si>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</si>
  <si>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</si>
  <si>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</si>
  <si>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</si>
  <si>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</si>
  <si>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</si>
  <si>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</si>
  <si>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</si>
  <si>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</si>
  <si>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</si>
  <si>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</si>
  <si>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</si>
  <si>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</si>
  <si>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</si>
  <si>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</si>
  <si>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</si>
  <si>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</si>
  <si>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</si>
  <si>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</si>
  <si>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</si>
  <si>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</si>
  <si>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</si>
  <si>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</si>
  <si>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</si>
  <si>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</si>
  <si>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</si>
  <si>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</si>
  <si>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</si>
  <si>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</si>
  <si>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</si>
  <si>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</si>
  <si>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</si>
  <si>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</si>
  <si>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</si>
  <si>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</si>
  <si>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</si>
  <si>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</si>
  <si>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</si>
  <si>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</si>
  <si>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</si>
  <si>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</si>
  <si>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</si>
  <si>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</si>
  <si>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</si>
  <si>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</si>
  <si>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</si>
  <si>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</si>
  <si>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</si>
  <si>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</si>
  <si>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</si>
  <si>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</si>
  <si>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</si>
  <si>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</si>
  <si>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</si>
  <si>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</si>
  <si>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</si>
  <si>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</si>
  <si>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</si>
  <si>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</si>
  <si>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</si>
  <si>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</si>
  <si>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</si>
  <si>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</si>
  <si>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</si>
  <si>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</si>
  <si>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</si>
  <si>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</si>
  <si>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</si>
  <si>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</si>
  <si>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</si>
  <si>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</si>
  <si>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</si>
  <si>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</si>
  <si>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</si>
  <si>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</si>
  <si>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</si>
  <si>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</si>
  <si>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</si>
  <si>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</si>
  <si>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</si>
  <si>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</si>
  <si>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</si>
  <si>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</si>
  <si>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</si>
  <si>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</si>
  <si>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</si>
  <si>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</si>
  <si>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</si>
  <si>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</si>
  <si>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</si>
  <si>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</si>
  <si>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</si>
  <si>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</si>
  <si>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</si>
  <si>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</si>
  <si>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</si>
  <si>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</si>
  <si>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</si>
  <si>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</si>
  <si>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</si>
  <si>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</si>
  <si>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</si>
  <si>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</si>
  <si>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</si>
  <si>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</si>
  <si>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</si>
  <si>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</si>
  <si>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</si>
  <si>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</si>
  <si>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</si>
  <si>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</si>
  <si>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</si>
  <si>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</si>
  <si>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</si>
  <si>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</si>
  <si>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</si>
  <si>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</si>
  <si>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</si>
  <si>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</si>
  <si>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</si>
  <si>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</si>
  <si>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</si>
  <si>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</si>
  <si>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</si>
  <si>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</si>
  <si>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</si>
  <si>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</si>
  <si>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</si>
  <si>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</si>
  <si>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</si>
  <si>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</si>
  <si>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</si>
  <si>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</si>
  <si>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</si>
  <si>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</si>
  <si>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</si>
  <si>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</si>
  <si>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</si>
  <si>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</si>
  <si>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</si>
  <si>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</si>
  <si>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</si>
  <si>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</si>
  <si>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</si>
  <si>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</si>
  <si>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</si>
  <si>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</si>
  <si>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</si>
  <si>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</si>
  <si>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</si>
  <si>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</si>
  <si>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</si>
  <si>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</si>
  <si>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</si>
  <si>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</si>
  <si>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</si>
  <si>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</si>
  <si>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</si>
  <si>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</si>
  <si>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</si>
  <si>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</si>
  <si>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</si>
  <si>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</si>
  <si>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</si>
  <si>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</si>
  <si>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</si>
  <si>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</si>
  <si>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</si>
  <si>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</si>
  <si>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</si>
  <si>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</si>
  <si>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</si>
  <si>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</si>
  <si>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</si>
  <si>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</si>
  <si>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</si>
  <si>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</si>
  <si>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</si>
  <si>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</si>
  <si>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</si>
  <si>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</si>
  <si>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</si>
  <si>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</si>
  <si>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</si>
  <si>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</si>
  <si>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</si>
  <si>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</si>
  <si>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</si>
  <si>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</si>
  <si>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</si>
  <si>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</si>
  <si>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</si>
  <si>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</si>
  <si>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</si>
  <si>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</si>
  <si>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</si>
  <si>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</si>
  <si>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</si>
  <si>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</si>
  <si>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</si>
  <si>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</si>
  <si>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</si>
  <si>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</si>
  <si>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</si>
  <si>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</si>
  <si>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</si>
  <si>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</si>
  <si>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</si>
  <si>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</si>
  <si>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</si>
  <si>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</si>
  <si>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</si>
  <si>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</si>
  <si>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</si>
  <si>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</si>
  <si>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</si>
  <si>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</si>
  <si>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</si>
  <si>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</si>
  <si>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</si>
  <si>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</si>
  <si>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</si>
  <si>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</si>
  <si>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</si>
  <si>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</si>
  <si>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</si>
  <si>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</si>
  <si>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</si>
  <si>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</si>
  <si>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</si>
  <si>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</si>
  <si>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</si>
  <si>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</si>
  <si>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</si>
  <si>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</si>
  <si>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</si>
  <si>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</si>
  <si>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</si>
  <si>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</si>
  <si>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</si>
  <si>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</si>
  <si>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</si>
  <si>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</si>
  <si>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</si>
  <si>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</si>
  <si>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</si>
  <si>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</si>
  <si>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</si>
  <si>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</si>
  <si>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</si>
  <si>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</si>
  <si>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</si>
  <si>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</si>
  <si>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</si>
  <si>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</si>
  <si>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</si>
  <si>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</si>
  <si>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</si>
  <si>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</si>
  <si>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</si>
  <si>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</si>
  <si>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</si>
  <si>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</si>
  <si>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</si>
  <si>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</si>
  <si>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</si>
  <si>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</si>
  <si>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</si>
  <si>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</si>
  <si>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</si>
  <si>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</si>
  <si>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</si>
  <si>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</si>
  <si>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</si>
  <si>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</si>
  <si>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</si>
  <si>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</si>
  <si>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</si>
  <si>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</si>
  <si>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</si>
  <si>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</si>
  <si>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</si>
  <si>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</si>
  <si>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</si>
  <si>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</si>
  <si>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</si>
  <si>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</si>
  <si>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</si>
  <si>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</si>
  <si>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</si>
  <si>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</si>
  <si>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</si>
  <si>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</si>
  <si>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</si>
  <si>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</si>
  <si>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</si>
  <si>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</si>
  <si>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</si>
  <si>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</si>
  <si>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</si>
  <si>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</si>
  <si>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</si>
  <si>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</si>
  <si>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</si>
  <si>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</si>
  <si>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</si>
  <si>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</si>
  <si>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</si>
  <si>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</si>
  <si>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</si>
  <si>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</si>
  <si>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</si>
  <si>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</si>
  <si>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</si>
  <si>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</si>
  <si>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</si>
  <si>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</si>
  <si>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</si>
  <si>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</si>
  <si>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</si>
  <si>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</si>
  <si>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</si>
  <si>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</si>
  <si>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</si>
  <si>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</si>
  <si>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</si>
  <si>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</si>
  <si>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</si>
  <si>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</si>
  <si>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</si>
  <si>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</si>
  <si>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</si>
  <si>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</si>
  <si>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</si>
  <si>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</si>
  <si>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</si>
  <si>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</si>
  <si>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</si>
  <si>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</si>
  <si>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</si>
  <si>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</si>
  <si>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</si>
  <si>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</si>
  <si>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</si>
  <si>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</si>
  <si>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</si>
  <si>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</si>
  <si>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</si>
  <si>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</si>
  <si>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</si>
  <si>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</si>
  <si>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</si>
  <si>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</si>
  <si>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</si>
  <si>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</si>
  <si>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</si>
  <si>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</si>
  <si>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</si>
  <si>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</si>
  <si>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</si>
  <si>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</si>
  <si>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</si>
  <si>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</si>
  <si>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</si>
  <si>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</si>
  <si>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</si>
  <si>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</si>
  <si>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</si>
  <si>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</si>
  <si>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</si>
  <si>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</si>
  <si>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</si>
  <si>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</si>
  <si>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</si>
  <si>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</si>
  <si>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</si>
  <si>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</si>
  <si>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</si>
  <si>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</si>
  <si>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</si>
  <si>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</si>
  <si>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</si>
  <si>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</si>
  <si>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</si>
  <si>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</si>
  <si>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</si>
  <si>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</si>
  <si>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</si>
  <si>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</si>
  <si>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</si>
  <si>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</si>
  <si>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</si>
  <si>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</si>
  <si>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</si>
  <si>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</si>
  <si>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</si>
  <si>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</si>
  <si>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</si>
  <si>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</si>
  <si>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</si>
  <si>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</si>
  <si>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</si>
  <si>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</si>
  <si>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</si>
  <si>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</si>
  <si>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</si>
  <si>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</si>
  <si>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</si>
  <si>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</si>
  <si>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</si>
  <si>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</si>
  <si>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</si>
  <si>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</si>
  <si>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</si>
  <si>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</si>
  <si>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</si>
  <si>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</si>
  <si>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</si>
  <si>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</si>
  <si>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</si>
  <si>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</si>
  <si>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</si>
  <si>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</si>
  <si>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</si>
  <si>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</si>
  <si>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</si>
  <si>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</si>
  <si>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</si>
  <si>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</si>
  <si>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</si>
  <si>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</si>
  <si>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</si>
  <si>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</si>
  <si>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</si>
  <si>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</si>
  <si>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</si>
  <si>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</si>
  <si>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</si>
  <si>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</si>
  <si>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</si>
  <si>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</si>
  <si>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</si>
  <si>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</si>
  <si>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</si>
  <si>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</si>
  <si>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</si>
  <si>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</si>
  <si>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</si>
  <si>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</si>
  <si>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</si>
  <si>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</si>
  <si>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</si>
  <si>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</si>
  <si>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</si>
  <si>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</si>
  <si>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</si>
  <si>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</si>
  <si>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</si>
  <si>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</si>
  <si>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</si>
  <si>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</si>
  <si>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</si>
  <si>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</si>
  <si>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</si>
  <si>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</si>
  <si>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</si>
  <si>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</si>
  <si>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</si>
  <si>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</si>
  <si>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</si>
  <si>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</si>
  <si>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</si>
  <si>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</si>
  <si>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</si>
  <si>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</si>
  <si>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</si>
  <si>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</si>
  <si>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</si>
  <si>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</si>
  <si>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</si>
  <si>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</si>
  <si>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</si>
  <si>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</si>
  <si>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</si>
  <si>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</si>
  <si>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</si>
  <si>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</si>
  <si>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</si>
  <si>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</si>
  <si>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</si>
  <si>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</si>
  <si>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</si>
  <si>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</si>
  <si>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</si>
  <si>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</si>
  <si>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</si>
  <si>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</si>
  <si>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</si>
  <si>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</si>
  <si>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</si>
  <si>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</si>
  <si>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</si>
  <si>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</si>
  <si>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</si>
  <si>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</si>
  <si>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</si>
  <si>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</si>
  <si>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</si>
  <si>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</si>
  <si>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</si>
  <si>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</si>
  <si>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</si>
  <si>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</si>
  <si>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</si>
  <si>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</si>
  <si>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</si>
  <si>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</si>
  <si>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</si>
  <si>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</si>
  <si>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</si>
  <si>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</si>
  <si>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</si>
  <si>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</si>
  <si>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</si>
  <si>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</si>
  <si>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</si>
  <si>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</si>
  <si>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</si>
  <si>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</si>
  <si>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</si>
  <si>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</si>
  <si>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</si>
  <si>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</si>
  <si>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</si>
  <si>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</si>
  <si>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</si>
  <si>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</si>
  <si>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</si>
  <si>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</si>
  <si>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</si>
  <si>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</si>
  <si>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</si>
  <si>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</si>
  <si>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</si>
  <si>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</si>
  <si>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</si>
  <si>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</si>
  <si>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</si>
  <si>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</si>
  <si>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</si>
  <si>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</si>
  <si>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</si>
  <si>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</si>
  <si>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</si>
  <si>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</si>
  <si>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</si>
  <si>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</si>
  <si>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</si>
  <si>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</si>
  <si>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</si>
  <si>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</si>
  <si>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</si>
  <si>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</si>
  <si>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</si>
  <si>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</si>
  <si>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</si>
  <si>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</si>
  <si>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</si>
  <si>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</si>
  <si>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</si>
  <si>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</si>
  <si>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</si>
  <si>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</si>
  <si>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</si>
  <si>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</si>
  <si>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</si>
  <si>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</si>
  <si>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</si>
  <si>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</si>
  <si>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</si>
  <si>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</si>
  <si>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</si>
  <si>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</si>
  <si>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</si>
  <si>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</si>
  <si>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</si>
  <si>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</si>
  <si>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</si>
  <si>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</si>
  <si>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</si>
  <si>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</si>
  <si>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</si>
  <si>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</si>
  <si>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</si>
  <si>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</si>
  <si>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</si>
  <si>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</si>
  <si>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</si>
  <si>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</si>
  <si>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</si>
  <si>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</si>
  <si>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</si>
  <si>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</si>
  <si>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</si>
  <si>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</si>
  <si>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</si>
  <si>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</si>
  <si>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</si>
  <si>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</si>
  <si>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</si>
  <si>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</si>
  <si>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</si>
  <si>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</si>
  <si>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</si>
  <si>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</si>
  <si>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</si>
  <si>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</si>
  <si>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</si>
  <si>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</si>
  <si>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</si>
  <si>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</si>
  <si>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</si>
  <si>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</si>
  <si>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</si>
  <si>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</si>
  <si>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</si>
  <si>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</si>
  <si>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</si>
  <si>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</si>
  <si>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</si>
  <si>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</si>
  <si>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</si>
  <si>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</si>
  <si>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</si>
  <si>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</si>
  <si>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</si>
  <si>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</si>
  <si>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</si>
  <si>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</si>
  <si>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</si>
  <si>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</si>
  <si>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</si>
  <si>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</si>
  <si>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</si>
  <si>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</si>
  <si>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</si>
  <si>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</si>
  <si>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</si>
  <si>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</si>
  <si>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</si>
  <si>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</si>
  <si>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</si>
  <si>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</si>
  <si>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</si>
  <si>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</si>
  <si>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</si>
  <si>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</si>
  <si>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</si>
  <si>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</si>
  <si>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</si>
  <si>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</si>
  <si>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</si>
  <si>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</si>
  <si>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</si>
  <si>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</si>
  <si>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</si>
  <si>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</si>
  <si>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</si>
  <si>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</si>
  <si>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</si>
  <si>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</si>
  <si>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</si>
  <si>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</si>
  <si>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</si>
  <si>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</si>
  <si>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</si>
  <si>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</si>
  <si>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</si>
  <si>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</si>
  <si>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</si>
  <si>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</si>
  <si>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</si>
  <si>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</si>
  <si>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</si>
  <si>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</si>
  <si>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</si>
  <si>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</si>
  <si>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</si>
  <si>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</si>
  <si>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</si>
  <si>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</si>
  <si>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</si>
  <si>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</si>
  <si>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</si>
  <si>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</si>
  <si>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</si>
  <si>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</si>
  <si>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</si>
  <si>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</si>
  <si>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</si>
  <si>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</si>
  <si>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</si>
  <si>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</si>
  <si>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</si>
  <si>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</si>
  <si>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</si>
  <si>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</si>
  <si>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</si>
  <si>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</si>
  <si>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</si>
  <si>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</si>
  <si>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</si>
  <si>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</si>
  <si>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</si>
  <si>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</si>
  <si>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</si>
  <si>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</si>
  <si>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</si>
  <si>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</si>
  <si>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</si>
  <si>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</si>
  <si>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</si>
  <si>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</si>
  <si>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</si>
  <si>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</si>
  <si>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</si>
  <si>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</si>
  <si>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</si>
  <si>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</si>
  <si>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</si>
  <si>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</si>
  <si>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</si>
  <si>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</si>
  <si>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</si>
  <si>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</si>
  <si>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</si>
  <si>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</si>
  <si>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</si>
  <si>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</si>
  <si>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</si>
  <si>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</si>
  <si>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</si>
  <si>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</si>
  <si>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</si>
  <si>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</si>
  <si>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</si>
  <si>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</si>
  <si>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</si>
  <si>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</si>
  <si>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</si>
  <si>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</si>
  <si>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</si>
  <si>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</si>
  <si>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</si>
  <si>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</si>
  <si>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</si>
  <si>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</si>
  <si>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</si>
  <si>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</si>
  <si>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</si>
  <si>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</si>
  <si>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</si>
  <si>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</si>
  <si>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</si>
  <si>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</si>
  <si>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</si>
  <si>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</si>
  <si>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</si>
  <si>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</si>
  <si>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</si>
  <si>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</si>
  <si>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</si>
  <si>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</si>
  <si>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</si>
  <si>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</si>
  <si>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</si>
  <si>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</si>
  <si>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</si>
  <si>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</si>
  <si>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</si>
  <si>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</si>
  <si>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</si>
  <si>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</si>
  <si>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</si>
  <si>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</si>
  <si>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</si>
  <si>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</si>
  <si>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</si>
  <si>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</si>
  <si>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</si>
  <si>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</si>
  <si>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</si>
  <si>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</si>
  <si>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</si>
  <si>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</si>
  <si>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</si>
  <si>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</si>
  <si>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</si>
  <si>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</si>
  <si>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</si>
  <si>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</si>
  <si>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</si>
  <si>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</si>
  <si>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</si>
  <si>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</si>
  <si>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</si>
  <si>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</si>
  <si>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</si>
  <si>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</si>
  <si>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</si>
  <si>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</si>
  <si>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</si>
  <si>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</si>
  <si>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</si>
  <si>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</si>
  <si>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</si>
  <si>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</si>
  <si>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</si>
  <si>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</si>
  <si>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</si>
  <si>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</si>
  <si>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</si>
  <si>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</si>
  <si>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</si>
  <si>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</si>
  <si>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</si>
  <si>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</si>
  <si>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</si>
  <si>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</si>
  <si>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</si>
  <si>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</si>
  <si>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</si>
  <si>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</si>
  <si>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</si>
  <si>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</si>
  <si>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</si>
  <si>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</si>
  <si>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</si>
  <si>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</si>
  <si>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</si>
  <si>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</si>
  <si>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</si>
  <si>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</si>
  <si>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</si>
  <si>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</si>
  <si>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</si>
  <si>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</si>
  <si>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</si>
  <si>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</si>
  <si>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</si>
  <si>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</si>
  <si>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</si>
  <si>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</si>
  <si>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</si>
  <si>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</si>
  <si>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</si>
  <si>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</si>
  <si>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</si>
  <si>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</si>
  <si>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</si>
  <si>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</si>
  <si>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</si>
  <si>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</si>
  <si>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</si>
  <si>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</si>
  <si>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</si>
  <si>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</si>
  <si>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</si>
  <si>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</si>
  <si>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</si>
  <si>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</si>
  <si>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</si>
  <si>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</si>
  <si>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</si>
  <si>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</si>
  <si>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</si>
  <si>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</si>
  <si>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</si>
  <si>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</si>
  <si>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</si>
  <si>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</si>
  <si>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</si>
  <si>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</si>
  <si>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</si>
  <si>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</si>
  <si>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</si>
  <si>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</si>
  <si>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</si>
  <si>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</si>
  <si>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</si>
  <si>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</si>
  <si>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</si>
  <si>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</si>
  <si>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</si>
  <si>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</si>
  <si>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</si>
  <si>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</si>
  <si>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</si>
  <si>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</si>
  <si>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</si>
  <si>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</si>
  <si>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</si>
  <si>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</si>
  <si>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</si>
  <si>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</si>
  <si>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</si>
  <si>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</si>
  <si>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</si>
  <si>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</si>
  <si>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</si>
  <si>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</si>
  <si>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</si>
  <si>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</si>
  <si>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</si>
  <si>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</si>
  <si>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</si>
  <si>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</si>
  <si>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</si>
  <si>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</si>
  <si>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</si>
  <si>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</si>
  <si>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</si>
  <si>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</si>
  <si>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</si>
  <si>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</si>
  <si>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</si>
  <si>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</si>
  <si>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</si>
  <si>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</si>
  <si>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</si>
  <si>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</si>
  <si>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</si>
  <si>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</si>
  <si>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</si>
  <si>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</si>
  <si>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</si>
  <si>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</si>
  <si>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</si>
  <si>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</si>
  <si>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</si>
  <si>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</si>
  <si>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</si>
  <si>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</si>
  <si>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</si>
  <si>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</si>
  <si>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</si>
  <si>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</si>
  <si>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</si>
  <si>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</si>
  <si>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</si>
  <si>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</si>
  <si>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</si>
  <si>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</si>
  <si>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</si>
  <si>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</si>
  <si>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</si>
  <si>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</si>
  <si>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</si>
  <si>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</si>
  <si>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</si>
  <si>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</si>
  <si>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</si>
  <si>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</si>
  <si>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</si>
  <si>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</si>
  <si>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</si>
  <si>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</si>
  <si>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</si>
  <si>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</si>
  <si>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</si>
  <si>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</si>
  <si>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</si>
  <si>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</si>
  <si>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</si>
  <si>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</si>
  <si>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</si>
  <si>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</si>
  <si>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</si>
  <si>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</si>
  <si>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</si>
  <si>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</si>
  <si>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</si>
  <si>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</si>
  <si>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</si>
  <si>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</si>
  <si>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</si>
  <si>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</si>
  <si>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</si>
  <si>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</si>
  <si>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</si>
  <si>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</si>
  <si>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</si>
  <si>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</si>
  <si>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</si>
  <si>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</si>
  <si>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</si>
  <si>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</si>
  <si>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</si>
  <si>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</si>
  <si>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</si>
  <si>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</si>
  <si>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</si>
  <si>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</si>
  <si>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</si>
  <si>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</si>
  <si>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</si>
  <si>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</si>
  <si>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</si>
  <si>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</si>
  <si>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</si>
  <si>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</si>
  <si>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</si>
  <si>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</si>
  <si>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</si>
  <si>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</si>
  <si>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</si>
  <si>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</si>
  <si>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</si>
  <si>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</si>
  <si>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</si>
  <si>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</si>
  <si>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</si>
  <si>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</si>
  <si>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</si>
  <si>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</si>
  <si>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</si>
  <si>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</si>
  <si>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</si>
  <si>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</si>
  <si>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</si>
  <si>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</si>
  <si>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</si>
  <si>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</si>
  <si>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</si>
  <si>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</si>
  <si>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</si>
  <si>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</si>
  <si>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</si>
  <si>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</si>
  <si>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</si>
  <si>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</si>
  <si>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</si>
  <si>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</si>
  <si>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</si>
  <si>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</si>
  <si>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</si>
  <si>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</si>
  <si>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</si>
  <si>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</si>
  <si>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</si>
  <si>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</si>
  <si>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</si>
  <si>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</si>
  <si>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</si>
  <si>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</si>
  <si>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</si>
  <si>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</si>
  <si>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</si>
  <si>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</si>
  <si>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</si>
  <si>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</si>
  <si>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</si>
  <si>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</si>
  <si>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</si>
  <si>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</si>
  <si>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</si>
  <si>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</si>
  <si>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</si>
  <si>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</si>
  <si>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</si>
  <si>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</si>
  <si>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</si>
  <si>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</si>
  <si>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</si>
  <si>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</si>
  <si>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</si>
  <si>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</si>
  <si>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</si>
  <si>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</si>
  <si>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</si>
  <si>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</si>
  <si>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</si>
  <si>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</si>
  <si>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</si>
  <si>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</si>
  <si>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</si>
  <si>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</si>
  <si>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</si>
  <si>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</si>
  <si>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</si>
  <si>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</si>
  <si>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</si>
  <si>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</si>
  <si>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</si>
  <si>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</si>
  <si>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</si>
  <si>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</si>
  <si>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</si>
  <si>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</si>
  <si>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</si>
  <si>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</si>
  <si>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</si>
  <si>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</si>
  <si>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</si>
  <si>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</si>
  <si>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</si>
  <si>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</si>
  <si>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</si>
  <si>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</si>
  <si>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</si>
  <si>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</si>
  <si>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</si>
  <si>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</si>
  <si>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</si>
  <si>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</si>
  <si>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</si>
  <si>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</si>
  <si>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</si>
  <si>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</si>
  <si>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</si>
  <si>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</si>
  <si>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</si>
  <si>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</si>
  <si>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</si>
  <si>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</si>
  <si>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</si>
  <si>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</si>
  <si>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</si>
  <si>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</si>
  <si>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</si>
  <si>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</si>
  <si>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</si>
  <si>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</si>
  <si>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</si>
  <si>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</si>
  <si>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</si>
  <si>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</si>
  <si>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</si>
  <si>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</si>
  <si>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</si>
  <si>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</si>
  <si>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</si>
  <si>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</si>
  <si>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</si>
  <si>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</si>
  <si>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</si>
  <si>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</si>
  <si>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</si>
  <si>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</si>
  <si>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</si>
  <si>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</si>
  <si>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</si>
  <si>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</si>
  <si>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</si>
  <si>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</si>
  <si>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</si>
  <si>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</si>
  <si>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</si>
  <si>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</si>
  <si>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</si>
  <si>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</si>
  <si>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</si>
  <si>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</si>
  <si>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</si>
  <si>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</si>
  <si>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</si>
  <si>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</si>
  <si>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</si>
  <si>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</si>
  <si>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</si>
  <si>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</si>
  <si>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</si>
  <si>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</si>
  <si>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</si>
  <si>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</si>
  <si>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</si>
  <si>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</si>
  <si>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</si>
  <si>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</si>
  <si>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</si>
  <si>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</si>
  <si>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</si>
  <si>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</si>
  <si>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</si>
  <si>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</si>
  <si>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</si>
  <si>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</si>
  <si>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</si>
  <si>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</si>
  <si>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</si>
  <si>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</si>
  <si>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</si>
  <si>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</si>
  <si>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</si>
  <si>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</si>
  <si>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</si>
  <si>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</si>
  <si>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</si>
  <si>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</si>
  <si>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</si>
  <si>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</si>
  <si>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</si>
  <si>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</si>
  <si>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</si>
  <si>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</si>
  <si>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</si>
  <si>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</si>
  <si>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</si>
  <si>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</si>
  <si>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</si>
  <si>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</si>
  <si>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</si>
  <si>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</si>
  <si>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</si>
  <si>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</si>
  <si>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</si>
  <si>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</si>
  <si>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</si>
  <si>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</si>
  <si>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</si>
  <si>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</si>
  <si>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</si>
  <si>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</si>
  <si>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</si>
  <si>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</si>
  <si>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</si>
  <si>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</si>
  <si>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</si>
  <si>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</si>
  <si>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</si>
  <si>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</si>
  <si>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</si>
  <si>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</si>
  <si>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</si>
  <si>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</si>
  <si>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</si>
  <si>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</si>
  <si>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</si>
  <si>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</si>
  <si>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</si>
  <si>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</si>
  <si>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</si>
  <si>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</si>
  <si>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</si>
  <si>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</si>
  <si>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</si>
  <si>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</si>
  <si>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</si>
  <si>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</si>
  <si>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</si>
  <si>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</si>
  <si>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</si>
  <si>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</si>
  <si>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</si>
  <si>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</si>
  <si>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</si>
  <si>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</si>
  <si>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</si>
  <si>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</si>
  <si>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</si>
  <si>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</si>
  <si>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</si>
  <si>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</si>
  <si>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</si>
  <si>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</si>
  <si>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</si>
  <si>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</si>
  <si>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</si>
  <si>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</si>
  <si>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</si>
  <si>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</si>
  <si>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</si>
  <si>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</si>
  <si>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</si>
  <si>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</si>
  <si>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</si>
  <si>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</si>
  <si>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</si>
  <si>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</si>
  <si>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</si>
  <si>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</si>
  <si>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</si>
  <si>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</si>
  <si>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</si>
  <si>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</si>
  <si>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</si>
  <si>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</si>
  <si>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</si>
  <si>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</si>
  <si>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</si>
  <si>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</si>
  <si>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</si>
  <si>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</si>
  <si>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</si>
  <si>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</si>
  <si>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</si>
  <si>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</si>
  <si>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</si>
  <si>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</si>
  <si>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</si>
  <si>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</si>
  <si>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</si>
  <si>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</si>
  <si>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</si>
  <si>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</si>
  <si>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</si>
  <si>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</si>
  <si>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</si>
  <si>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</si>
  <si>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</si>
  <si>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</si>
  <si>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</si>
  <si>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</si>
  <si>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</si>
  <si>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</si>
  <si>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</si>
  <si>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</si>
  <si>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</si>
  <si>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</si>
  <si>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</si>
  <si>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</si>
  <si>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</si>
  <si>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</si>
  <si>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</si>
  <si>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</si>
  <si>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</si>
  <si>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</si>
  <si>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</si>
  <si>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</si>
  <si>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</si>
  <si>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</si>
  <si>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</si>
  <si>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</si>
  <si>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</si>
  <si>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</si>
  <si>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</si>
  <si>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</si>
  <si>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</si>
  <si>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</si>
  <si>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</si>
  <si>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</si>
  <si>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</si>
  <si>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</si>
  <si>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</si>
  <si>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</si>
  <si>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</si>
  <si>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</si>
  <si>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</si>
  <si>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</si>
  <si>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</si>
  <si>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</si>
  <si>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</si>
  <si>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</si>
  <si>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</si>
  <si>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</si>
  <si>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</si>
  <si>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</si>
  <si>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</si>
  <si>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</si>
  <si>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</si>
  <si>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</si>
  <si>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</si>
  <si>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</si>
  <si>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</si>
  <si>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</si>
  <si>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</si>
  <si>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</si>
  <si>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</si>
  <si>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</si>
  <si>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</si>
  <si>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</si>
  <si>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</si>
  <si>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</si>
  <si>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</si>
  <si>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</si>
  <si>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</si>
  <si>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</si>
  <si>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</si>
  <si>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</si>
  <si>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</si>
  <si>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</si>
  <si>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</si>
  <si>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</si>
  <si>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</si>
  <si>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</si>
  <si>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</si>
  <si>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</si>
  <si>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</si>
  <si>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</si>
  <si>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</si>
  <si>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</si>
  <si>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</si>
  <si>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</si>
  <si>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</si>
  <si>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</si>
  <si>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</si>
  <si>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</si>
  <si>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</si>
  <si>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</si>
  <si>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</si>
  <si>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</si>
  <si>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</si>
  <si>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</si>
  <si>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</si>
  <si>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</si>
  <si>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</si>
  <si>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</si>
  <si>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</si>
  <si>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</si>
  <si>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</si>
  <si>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</si>
  <si>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</si>
  <si>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</si>
  <si>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</si>
  <si>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</si>
  <si>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</si>
  <si>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</si>
  <si>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</si>
  <si>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</si>
  <si>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</si>
  <si>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</si>
  <si>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</si>
  <si>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</si>
  <si>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</si>
  <si>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</si>
  <si>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</si>
  <si>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</si>
  <si>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</si>
  <si>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</si>
  <si>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</si>
  <si>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</si>
  <si>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</si>
  <si>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</si>
  <si>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</si>
  <si>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</si>
  <si>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</si>
  <si>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</si>
  <si>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</si>
  <si>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</si>
  <si>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</si>
  <si>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</si>
  <si>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</si>
  <si>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</si>
  <si>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</si>
  <si>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</si>
  <si>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</si>
  <si>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</si>
  <si>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</si>
  <si>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</si>
  <si>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</si>
  <si>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</si>
  <si>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</si>
  <si>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</si>
  <si>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</si>
  <si>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</si>
  <si>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</si>
  <si>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</si>
  <si>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</si>
  <si>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</si>
  <si>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</si>
  <si>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</si>
  <si>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</si>
  <si>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</si>
  <si>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</si>
  <si>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</si>
  <si>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</si>
  <si>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</si>
  <si>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</si>
  <si>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</si>
  <si>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</si>
  <si>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</si>
  <si>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</si>
  <si>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</si>
  <si>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</si>
  <si>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</si>
  <si>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</si>
  <si>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</si>
  <si>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</si>
  <si>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</si>
  <si>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</si>
  <si>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</si>
  <si>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</si>
  <si>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</si>
  <si>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</si>
  <si>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</si>
  <si>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</si>
  <si>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</si>
  <si>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</si>
  <si>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</si>
  <si>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</si>
  <si>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</si>
  <si>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</si>
  <si>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</si>
  <si>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</si>
  <si>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</si>
  <si>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</si>
  <si>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</si>
  <si>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</si>
  <si>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</si>
  <si>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</si>
  <si>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</si>
  <si>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</si>
  <si>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</si>
  <si>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</si>
  <si>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</si>
  <si>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</si>
  <si>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</si>
  <si>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</si>
  <si>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</si>
  <si>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</si>
  <si>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</si>
  <si>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</si>
  <si>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</si>
  <si>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</si>
  <si>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</si>
  <si>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</si>
  <si>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</si>
  <si>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</si>
  <si>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</si>
  <si>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</si>
  <si>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</si>
  <si>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</si>
  <si>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</si>
  <si>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</si>
  <si>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</si>
  <si>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</si>
  <si>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</si>
  <si>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</si>
  <si>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</si>
  <si>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</si>
  <si>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</si>
  <si>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</si>
  <si>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</si>
  <si>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</si>
  <si>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</si>
  <si>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</si>
  <si>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</si>
  <si>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</si>
  <si>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</si>
  <si>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</si>
  <si>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</si>
  <si>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</si>
  <si>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</si>
  <si>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</si>
  <si>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</si>
  <si>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</si>
  <si>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</si>
  <si>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</si>
  <si>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</si>
  <si>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</si>
  <si>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</si>
  <si>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</si>
  <si>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</si>
  <si>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</si>
  <si>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</si>
  <si>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</si>
  <si>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</si>
  <si>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</si>
  <si>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</si>
  <si>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</si>
  <si>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</si>
  <si>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</si>
  <si>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</si>
  <si>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</si>
  <si>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</si>
  <si>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</si>
  <si>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</si>
  <si>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</si>
  <si>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</si>
  <si>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</si>
  <si>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</si>
  <si>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</si>
  <si>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</si>
  <si>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</si>
  <si>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</si>
  <si>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</si>
  <si>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</si>
  <si>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</si>
  <si>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</si>
  <si>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</si>
  <si>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</si>
  <si>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</si>
  <si>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</si>
  <si>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</si>
  <si>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</si>
  <si>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</si>
  <si>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</si>
  <si>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</si>
  <si>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</si>
  <si>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</si>
  <si>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</si>
  <si>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</si>
  <si>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</si>
  <si>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</si>
  <si>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</si>
  <si>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</si>
  <si>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</si>
  <si>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</si>
  <si>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</si>
  <si>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</si>
  <si>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</si>
  <si>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</si>
  <si>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</si>
  <si>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</si>
  <si>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</si>
  <si>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</si>
  <si>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</si>
  <si>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</si>
  <si>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</si>
  <si>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</si>
  <si>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</si>
  <si>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</si>
  <si>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</si>
  <si>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</si>
  <si>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</si>
  <si>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</si>
  <si>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</si>
  <si>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</si>
  <si>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</si>
  <si>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</si>
  <si>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</si>
  <si>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</si>
  <si>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</si>
  <si>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</si>
  <si>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</si>
  <si>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</si>
  <si>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</si>
  <si>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</si>
  <si>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</si>
  <si>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</si>
  <si>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</si>
  <si>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</si>
  <si>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</si>
  <si>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</si>
  <si>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</si>
  <si>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</si>
  <si>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</si>
  <si>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</si>
  <si>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</si>
  <si>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</si>
  <si>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</si>
  <si>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</si>
  <si>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</si>
  <si>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</si>
  <si>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</si>
  <si>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</si>
  <si>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</si>
  <si>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</si>
  <si>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</si>
  <si>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</si>
  <si>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</si>
  <si>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</si>
  <si>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</si>
  <si>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</si>
  <si>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</si>
  <si>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</si>
  <si>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</si>
  <si>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</si>
  <si>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</si>
  <si>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</si>
  <si>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</si>
  <si>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</si>
  <si>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</si>
  <si>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</si>
  <si>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</si>
  <si>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</si>
  <si>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</si>
  <si>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</si>
  <si>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</si>
  <si>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</si>
  <si>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</si>
  <si>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</si>
  <si>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</si>
  <si>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</si>
  <si>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</si>
  <si>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</si>
  <si>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</si>
  <si>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</si>
  <si>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</si>
  <si>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</si>
  <si>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</si>
  <si>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</si>
  <si>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</si>
  <si>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</si>
  <si>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</si>
  <si>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</si>
  <si>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</si>
  <si>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</si>
  <si>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</si>
  <si>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</si>
  <si>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</si>
  <si>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</si>
  <si>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</si>
  <si>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</si>
  <si>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</si>
  <si>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</si>
  <si>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</si>
  <si>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</si>
  <si>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</si>
  <si>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</si>
  <si>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</si>
  <si>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</si>
  <si>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</si>
  <si>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</si>
  <si>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</si>
  <si>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</si>
  <si>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</si>
  <si>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</si>
  <si>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</si>
  <si>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</si>
  <si>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</si>
  <si>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</si>
  <si>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</si>
  <si>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</si>
  <si>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</si>
  <si>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</si>
  <si>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</si>
  <si>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</si>
  <si>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</si>
  <si>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</si>
  <si>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</si>
  <si>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</si>
  <si>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</si>
  <si>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</si>
  <si>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</si>
  <si>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</si>
  <si>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</si>
  <si>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</si>
  <si>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</si>
  <si>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</si>
  <si>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</si>
  <si>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</si>
  <si>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</si>
  <si>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</si>
  <si>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</si>
  <si>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</si>
  <si>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</si>
  <si>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</si>
  <si>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</si>
  <si>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</si>
  <si>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</si>
  <si>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</si>
  <si>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</si>
  <si>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</si>
  <si>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</si>
  <si>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</si>
  <si>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</si>
  <si>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</si>
  <si>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</si>
  <si>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</si>
  <si>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</si>
  <si>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</si>
  <si>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</si>
  <si>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</si>
  <si>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</si>
  <si>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</si>
  <si>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</si>
  <si>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</si>
  <si>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</si>
  <si>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</si>
  <si>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</si>
  <si>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</si>
  <si>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</si>
  <si>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</si>
  <si>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</si>
  <si>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</si>
  <si>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</si>
  <si>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</si>
  <si>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</si>
  <si>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</si>
  <si>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</si>
  <si>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</si>
  <si>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</si>
  <si>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</si>
  <si>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</si>
  <si>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</si>
  <si>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</si>
  <si>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</si>
  <si>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</si>
  <si>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</si>
  <si>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</si>
  <si>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</si>
  <si>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</si>
  <si>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</si>
  <si>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</si>
  <si>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</si>
  <si>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</si>
  <si>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</si>
  <si>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</si>
  <si>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</si>
  <si>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</si>
  <si>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</si>
  <si>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</si>
  <si>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</si>
  <si>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</si>
  <si>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</si>
  <si>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</si>
  <si>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</si>
  <si>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</si>
  <si>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</si>
  <si>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</si>
  <si>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</si>
  <si>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</si>
  <si>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</si>
  <si>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</si>
  <si>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</si>
  <si>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</si>
  <si>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</si>
  <si>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</si>
  <si>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</si>
  <si>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</si>
  <si>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</si>
  <si>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</si>
  <si>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</si>
  <si>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</si>
  <si>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</si>
  <si>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</si>
  <si>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</si>
  <si>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</si>
  <si>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</si>
  <si>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</si>
  <si>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</si>
  <si>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</si>
  <si>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</si>
  <si>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</si>
  <si>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</si>
  <si>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</si>
  <si>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</si>
  <si>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</si>
  <si>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</si>
  <si>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</si>
  <si>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</si>
  <si>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</si>
  <si>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</si>
  <si>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</si>
  <si>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</si>
  <si>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</si>
  <si>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</si>
  <si>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</si>
  <si>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</si>
  <si>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</si>
  <si>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</si>
  <si>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</si>
  <si>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</si>
  <si>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</si>
  <si>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</si>
  <si>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</si>
  <si>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</si>
  <si>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</si>
  <si>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</si>
  <si>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</si>
  <si>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</si>
  <si>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</si>
  <si>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</si>
  <si>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</si>
  <si>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</si>
  <si>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</si>
  <si>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</si>
  <si>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</si>
  <si>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</si>
  <si>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</si>
  <si>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</si>
  <si>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</si>
  <si>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</si>
  <si>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</si>
  <si>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</si>
  <si>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</si>
  <si>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</si>
  <si>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</si>
  <si>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</si>
  <si>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</si>
  <si>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</si>
  <si>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</si>
  <si>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</si>
  <si>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</si>
  <si>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</si>
  <si>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</si>
  <si>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</si>
  <si>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</si>
  <si>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</si>
  <si>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</si>
  <si>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</si>
  <si>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</si>
  <si>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</si>
  <si>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</si>
  <si>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</si>
  <si>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</si>
  <si>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</si>
  <si>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</si>
  <si>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</si>
  <si>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</si>
  <si>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</si>
  <si>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</si>
  <si>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</si>
  <si>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</si>
  <si>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</si>
  <si>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</si>
  <si>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</si>
  <si>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</si>
  <si>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</si>
  <si>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</si>
  <si>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</si>
  <si>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</si>
  <si>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</si>
  <si>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</si>
  <si>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</si>
  <si>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</si>
  <si>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</si>
  <si>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</si>
  <si>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</si>
  <si>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</si>
  <si>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</si>
  <si>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</si>
  <si>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</si>
  <si>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</si>
  <si>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</si>
  <si>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</si>
  <si>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</si>
  <si>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</si>
  <si>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</si>
  <si>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</si>
  <si>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</si>
  <si>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</si>
  <si>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</si>
  <si>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</si>
  <si>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</si>
  <si>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</si>
  <si>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</si>
  <si>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</si>
  <si>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</si>
  <si>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</si>
  <si>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</si>
  <si>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</si>
  <si>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</si>
  <si>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</si>
  <si>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</si>
  <si>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</si>
  <si>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</si>
  <si>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</si>
  <si>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</si>
  <si>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</si>
  <si>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</si>
  <si>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</si>
  <si>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</si>
  <si>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</si>
  <si>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</si>
  <si>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</si>
  <si>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</si>
  <si>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</si>
  <si>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</si>
  <si>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</si>
  <si>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</si>
  <si>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</si>
  <si>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</si>
  <si>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</si>
  <si>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</si>
  <si>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</si>
  <si>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</si>
  <si>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</si>
  <si>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</si>
  <si>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</si>
  <si>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</si>
  <si>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</si>
  <si>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</si>
  <si>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</si>
  <si>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</si>
  <si>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</si>
  <si>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</si>
  <si>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</si>
  <si>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</si>
  <si>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</si>
  <si>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</si>
  <si>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</si>
  <si>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</si>
  <si>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</si>
  <si>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</si>
  <si>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</si>
  <si>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</si>
  <si>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</si>
  <si>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</si>
  <si>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</si>
  <si>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</si>
  <si>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</si>
  <si>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</si>
  <si>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</si>
  <si>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</si>
  <si>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</si>
  <si>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</si>
  <si>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</si>
  <si>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</si>
  <si>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</si>
  <si>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</si>
  <si>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</si>
  <si>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</si>
  <si>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</si>
  <si>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</si>
  <si>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</si>
  <si>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</si>
  <si>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</si>
  <si>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</si>
  <si>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</si>
  <si>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</si>
  <si>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</si>
  <si>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</si>
  <si>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</si>
  <si>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</si>
  <si>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</si>
  <si>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</si>
  <si>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</si>
  <si>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</si>
  <si>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</si>
  <si>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</si>
  <si>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</si>
  <si>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</si>
  <si>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</si>
  <si>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</si>
  <si>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</si>
  <si>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</si>
  <si>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</si>
  <si>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</si>
  <si>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</si>
  <si>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</si>
  <si>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</si>
  <si>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</si>
  <si>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</si>
  <si>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</si>
  <si>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</si>
  <si>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</si>
  <si>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</si>
  <si>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</si>
  <si>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</si>
  <si>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</si>
  <si>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</si>
  <si>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</si>
  <si>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</si>
  <si>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</si>
  <si>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</si>
  <si>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</si>
  <si>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</si>
  <si>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</si>
  <si>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</si>
  <si>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</si>
  <si>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</si>
  <si>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</si>
  <si>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</si>
  <si>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</si>
  <si>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</si>
  <si>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</si>
  <si>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</si>
  <si>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</si>
  <si>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</si>
  <si>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</si>
  <si>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</si>
  <si>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</si>
  <si>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</si>
  <si>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</si>
  <si>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</si>
  <si>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</si>
  <si>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</si>
  <si>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</si>
  <si>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</si>
  <si>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</si>
  <si>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</si>
  <si>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</si>
  <si>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</si>
  <si>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</si>
  <si>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</si>
  <si>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</si>
  <si>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</si>
  <si>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</si>
  <si>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</si>
  <si>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</si>
  <si>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</si>
  <si>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</si>
  <si>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</si>
  <si>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</si>
  <si>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</si>
  <si>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</si>
  <si>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</si>
  <si>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</si>
  <si>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</si>
  <si>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</si>
  <si>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</si>
  <si>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</si>
  <si>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</si>
  <si>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</si>
  <si>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</si>
  <si>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</si>
  <si>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</si>
  <si>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</si>
  <si>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</si>
  <si>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</si>
  <si>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</si>
  <si>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</si>
  <si>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</si>
  <si>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</si>
  <si>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</si>
  <si>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</si>
  <si>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</si>
  <si>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</si>
  <si>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</si>
  <si>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</si>
  <si>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</si>
  <si>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</si>
  <si>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</si>
  <si>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</si>
  <si>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</si>
  <si>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</si>
  <si>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</si>
  <si>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</si>
  <si>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</si>
  <si>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</si>
  <si>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</si>
  <si>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</si>
  <si>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</si>
  <si>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</si>
  <si>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</si>
  <si>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</si>
  <si>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</si>
  <si>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</si>
  <si>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</si>
  <si>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</si>
  <si>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</si>
  <si>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</si>
  <si>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</si>
  <si>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</si>
  <si>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</si>
  <si>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</si>
  <si>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</si>
  <si>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</si>
  <si>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</si>
  <si>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</si>
  <si>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</si>
  <si>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</si>
  <si>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</si>
  <si>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</si>
  <si>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</si>
  <si>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</si>
  <si>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</si>
  <si>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</si>
  <si>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</si>
  <si>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</si>
  <si>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</si>
  <si>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</si>
  <si>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</si>
  <si>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</si>
  <si>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</si>
  <si>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</si>
  <si>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</si>
  <si>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</si>
  <si>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</si>
  <si>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</si>
  <si>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</si>
  <si>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</si>
  <si>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</si>
  <si>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</si>
  <si>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</si>
  <si>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</si>
  <si>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</si>
  <si>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</si>
  <si>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</si>
  <si>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</si>
  <si>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</si>
  <si>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</si>
  <si>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</si>
  <si>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</si>
  <si>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</si>
  <si>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</si>
  <si>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</si>
  <si>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</si>
  <si>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</si>
  <si>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</si>
  <si>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</si>
  <si>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</si>
  <si>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</si>
  <si>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</si>
  <si>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</si>
  <si>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</si>
  <si>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</si>
  <si>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</si>
  <si>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</si>
  <si>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</si>
  <si>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</si>
  <si>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</si>
  <si>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</si>
  <si>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</si>
  <si>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</si>
  <si>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</si>
  <si>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</si>
  <si>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</si>
  <si>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</si>
  <si>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</si>
  <si>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</si>
  <si>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</si>
  <si>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</si>
  <si>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</si>
  <si>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</si>
  <si>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</si>
  <si>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</si>
  <si>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</si>
  <si>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</si>
  <si>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</si>
  <si>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</si>
  <si>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</si>
  <si>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</si>
  <si>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</si>
  <si>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</si>
  <si>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</si>
  <si>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</si>
  <si>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</si>
  <si>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</si>
  <si>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</si>
  <si>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</si>
  <si>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</si>
  <si>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</si>
  <si>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</si>
  <si>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</si>
  <si>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</si>
  <si>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</si>
  <si>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</si>
  <si>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</si>
  <si>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</si>
  <si>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</si>
  <si>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</si>
  <si>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</si>
  <si>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</si>
  <si>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</si>
  <si>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</si>
  <si>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</si>
  <si>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</si>
  <si>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</si>
  <si>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</si>
  <si>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</si>
  <si>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</si>
  <si>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</si>
  <si>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</si>
  <si>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</si>
  <si>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</si>
  <si>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</si>
  <si>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</si>
  <si>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</si>
  <si>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</si>
  <si>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</si>
  <si>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</si>
  <si>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</si>
  <si>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</si>
  <si>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</si>
  <si>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</si>
  <si>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</si>
  <si>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</si>
  <si>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</si>
  <si>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</si>
  <si>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</si>
  <si>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</si>
  <si>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</si>
  <si>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</si>
  <si>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</si>
  <si>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</si>
  <si>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</si>
  <si>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</si>
  <si>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</si>
  <si>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</si>
  <si>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</si>
  <si>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</si>
  <si>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</si>
  <si>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</si>
  <si>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</si>
  <si>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</si>
  <si>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</si>
  <si>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</si>
  <si>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</si>
  <si>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</si>
  <si>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</si>
  <si>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</si>
  <si>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</si>
  <si>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</si>
  <si>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</si>
  <si>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</si>
  <si>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</si>
  <si>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</si>
  <si>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</si>
  <si>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</si>
  <si>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</si>
  <si>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</si>
  <si>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</si>
  <si>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</si>
  <si>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</si>
  <si>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</si>
  <si>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</si>
  <si>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</si>
  <si>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</si>
  <si>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</si>
  <si>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</si>
  <si>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</si>
  <si>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</si>
  <si>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</si>
  <si>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</si>
  <si>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</si>
  <si>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</si>
  <si>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</si>
  <si>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</si>
  <si>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</si>
  <si>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</si>
  <si>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</si>
  <si>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</si>
  <si>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</si>
  <si>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</si>
  <si>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</si>
  <si>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</si>
  <si>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</si>
  <si>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</si>
  <si>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</si>
  <si>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</si>
  <si>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</si>
  <si>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</si>
  <si>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</si>
  <si>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</si>
  <si>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</si>
  <si>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</si>
  <si>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</si>
  <si>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</si>
  <si>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</si>
  <si>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</si>
  <si>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</si>
  <si>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</si>
  <si>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</si>
  <si>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</si>
  <si>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</si>
  <si>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</si>
  <si>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</si>
  <si>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</si>
  <si>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</si>
  <si>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</si>
  <si>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</si>
  <si>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</si>
  <si>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</si>
  <si>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</si>
  <si>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</si>
  <si>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</si>
  <si>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</si>
  <si>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</si>
  <si>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</si>
  <si>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</si>
  <si>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</si>
  <si>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</si>
  <si>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</si>
  <si>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</si>
  <si>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</si>
  <si>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</si>
  <si>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</si>
  <si>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</si>
  <si>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</si>
  <si>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</si>
  <si>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</si>
  <si>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</si>
  <si>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</si>
  <si>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</si>
  <si>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</si>
  <si>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</si>
  <si>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</si>
  <si>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</si>
  <si>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</si>
  <si>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</si>
  <si>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</si>
  <si>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</si>
  <si>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</si>
  <si>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</si>
  <si>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</si>
  <si>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</si>
  <si>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</si>
  <si>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</si>
  <si>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</si>
  <si>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</si>
  <si>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</si>
  <si>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</si>
  <si>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</si>
  <si>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</si>
  <si>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</si>
  <si>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</si>
  <si>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</si>
  <si>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</si>
  <si>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</si>
  <si>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</si>
  <si>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</si>
  <si>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</si>
  <si>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</si>
  <si>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</si>
  <si>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</si>
  <si>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</si>
  <si>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</si>
  <si>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</si>
  <si>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</si>
  <si>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</si>
  <si>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</si>
  <si>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</si>
  <si>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</si>
  <si>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</si>
  <si>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</si>
  <si>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</si>
  <si>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</si>
  <si>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</si>
  <si>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</si>
  <si>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</si>
  <si>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</si>
  <si>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</si>
  <si>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</si>
  <si>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</si>
  <si>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</si>
  <si>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</si>
  <si>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</si>
  <si>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</si>
  <si>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</si>
  <si>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</si>
  <si>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</si>
  <si>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</si>
  <si>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</si>
  <si>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</si>
  <si>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</si>
  <si>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</si>
  <si>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</si>
  <si>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</si>
  <si>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</si>
  <si>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</si>
  <si>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</si>
  <si>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</si>
  <si>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</si>
  <si>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</si>
  <si>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</si>
  <si>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</si>
  <si>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</si>
  <si>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</si>
  <si>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</si>
  <si>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</si>
  <si>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</si>
  <si>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</si>
  <si>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</si>
  <si>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</si>
  <si>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</si>
  <si>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</si>
  <si>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</si>
  <si>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</si>
  <si>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</si>
  <si>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</si>
  <si>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</si>
  <si>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</si>
  <si>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</si>
  <si>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</si>
  <si>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</si>
  <si>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</si>
  <si>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</si>
  <si>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</si>
  <si>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</si>
  <si>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</si>
  <si>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</si>
  <si>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</si>
  <si>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</si>
  <si>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</si>
  <si>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</si>
  <si>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</si>
  <si>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</si>
  <si>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</si>
  <si>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</si>
  <si>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</si>
  <si>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</si>
  <si>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</si>
  <si>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</si>
  <si>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</si>
  <si>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</si>
  <si>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</si>
  <si>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</si>
  <si>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</si>
  <si>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</si>
  <si>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</si>
  <si>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</si>
  <si>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</si>
  <si>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</si>
  <si>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</si>
  <si>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</si>
  <si>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</si>
  <si>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</si>
  <si>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</si>
  <si>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</si>
  <si>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</si>
  <si>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</si>
  <si>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</si>
  <si>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</si>
  <si>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</si>
  <si>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</si>
  <si>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</si>
  <si>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</si>
  <si>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</si>
  <si>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</si>
  <si>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</si>
  <si>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</si>
  <si>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</si>
  <si>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</si>
  <si>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</si>
  <si>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</si>
  <si>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</si>
  <si>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</si>
  <si>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</si>
  <si>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</si>
  <si>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</si>
  <si>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</si>
  <si>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</si>
  <si>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</si>
  <si>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</si>
  <si>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</si>
  <si>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</si>
  <si>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</si>
  <si>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</si>
  <si>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</si>
  <si>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</si>
  <si>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</si>
  <si>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</si>
  <si>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</si>
  <si>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</si>
  <si>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</si>
  <si>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</si>
  <si>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</si>
  <si>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</si>
  <si>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</si>
  <si>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</si>
  <si>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</si>
  <si>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</si>
  <si>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</si>
  <si>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</si>
  <si>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</si>
  <si>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</si>
  <si>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</si>
  <si>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</si>
  <si>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</si>
  <si>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</si>
  <si>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</si>
  <si>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</si>
  <si>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</si>
  <si>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</si>
  <si>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</si>
  <si>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</si>
  <si>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</si>
  <si>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</si>
  <si>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</si>
  <si>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</si>
  <si>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</si>
  <si>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</si>
  <si>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</si>
  <si>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</si>
  <si>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</si>
  <si>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</si>
  <si>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</si>
  <si>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</si>
  <si>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</si>
  <si>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</si>
  <si>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</si>
  <si>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</si>
  <si>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</si>
  <si>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</si>
  <si>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</si>
  <si>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</si>
  <si>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</si>
  <si>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</si>
  <si>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</si>
  <si>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</si>
  <si>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</si>
  <si>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</si>
  <si>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</si>
  <si>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</si>
  <si>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</si>
  <si>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</si>
  <si>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</si>
  <si>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</si>
  <si>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</si>
  <si>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</si>
  <si>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</si>
  <si>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</si>
  <si>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</si>
  <si>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</si>
  <si>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</si>
  <si>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</si>
  <si>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</si>
  <si>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</si>
  <si>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</si>
  <si>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</si>
  <si>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</si>
  <si>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</si>
  <si>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</si>
  <si>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</si>
  <si>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</si>
  <si>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</si>
  <si>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</si>
  <si>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</si>
  <si>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</si>
  <si>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</si>
  <si>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</si>
  <si>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</si>
  <si>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</si>
  <si>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</si>
  <si>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</si>
  <si>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</si>
  <si>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</si>
  <si>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</si>
  <si>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</si>
  <si>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</si>
  <si>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</si>
  <si>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</si>
  <si>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</si>
  <si>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</si>
  <si>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</si>
  <si>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</si>
  <si>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</si>
  <si>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</si>
  <si>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</si>
  <si>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</si>
  <si>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</si>
  <si>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</si>
  <si>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</si>
  <si>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</si>
  <si>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</si>
  <si>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</si>
  <si>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</si>
  <si>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</si>
  <si>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</si>
  <si>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</si>
  <si>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</si>
  <si>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</si>
  <si>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</si>
  <si>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</si>
  <si>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</si>
  <si>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</si>
  <si>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</si>
  <si>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</si>
  <si>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</si>
  <si>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</si>
  <si>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</si>
  <si>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</si>
  <si>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</si>
  <si>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</si>
  <si>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</si>
  <si>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</si>
  <si>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</si>
  <si>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</si>
  <si>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</si>
  <si>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</si>
  <si>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</si>
  <si>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</si>
  <si>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</si>
  <si>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</si>
  <si>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</si>
  <si>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</si>
  <si>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</si>
  <si>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</si>
  <si>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</si>
  <si>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</si>
  <si>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</si>
  <si>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</si>
  <si>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</si>
  <si>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</si>
  <si>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</si>
  <si>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</si>
  <si>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</si>
  <si>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</si>
  <si>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</si>
  <si>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</si>
  <si>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</si>
  <si>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</si>
  <si>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</si>
  <si>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</si>
  <si>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</si>
  <si>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</si>
  <si>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</si>
  <si>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</si>
  <si>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</si>
  <si>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</si>
  <si>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</si>
  <si>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</si>
  <si>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</si>
  <si>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</si>
  <si>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</si>
  <si>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</si>
  <si>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</si>
  <si>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</si>
  <si>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</si>
  <si>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</si>
  <si>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</si>
  <si>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</si>
  <si>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</si>
  <si>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</si>
  <si>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</si>
  <si>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</si>
  <si>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</si>
  <si>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</si>
  <si>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</si>
  <si>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</si>
  <si>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</si>
  <si>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</si>
  <si>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</si>
  <si>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</si>
  <si>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</si>
  <si>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</si>
  <si>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</si>
  <si>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</si>
  <si>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</si>
  <si>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</si>
  <si>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</si>
  <si>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</si>
  <si>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</si>
  <si>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</si>
  <si>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</si>
  <si>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</si>
  <si>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</si>
  <si>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</si>
  <si>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</si>
  <si>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</si>
  <si>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</si>
  <si>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</si>
  <si>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</si>
  <si>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</si>
  <si>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</si>
  <si>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</si>
  <si>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</si>
  <si>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</si>
  <si>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</si>
  <si>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</si>
  <si>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</si>
  <si>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</si>
  <si>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</si>
  <si>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</si>
  <si>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</si>
  <si>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</si>
  <si>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</si>
  <si>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</si>
  <si>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</si>
  <si>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</si>
  <si>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</si>
  <si>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</si>
  <si>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</si>
  <si>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</si>
  <si>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</si>
  <si>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</si>
  <si>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</si>
  <si>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</si>
  <si>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</si>
  <si>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</si>
  <si>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</si>
  <si>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</si>
  <si>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</si>
  <si>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</si>
  <si>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</si>
  <si>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</si>
  <si>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</si>
  <si>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</si>
  <si>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</si>
  <si>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</si>
  <si>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</si>
  <si>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</si>
  <si>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</si>
  <si>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</si>
  <si>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</si>
  <si>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</si>
  <si>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</si>
  <si>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</si>
  <si>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</si>
  <si>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</si>
  <si>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</si>
  <si>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</si>
  <si>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</si>
  <si>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</si>
  <si>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</si>
  <si>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</si>
  <si>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</si>
  <si>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</si>
  <si>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</si>
  <si>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</si>
  <si>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</si>
  <si>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</si>
  <si>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</si>
  <si>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</si>
  <si>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</si>
  <si>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</si>
  <si>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</si>
  <si>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</si>
  <si>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</si>
  <si>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</si>
  <si>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</si>
  <si>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</si>
  <si>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</si>
  <si>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</si>
  <si>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</si>
  <si>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</si>
  <si>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</si>
  <si>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</si>
  <si>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</si>
  <si>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</si>
  <si>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</si>
  <si>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</si>
  <si>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</si>
  <si>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</si>
  <si>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</si>
  <si>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</si>
  <si>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</si>
  <si>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</si>
  <si>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</si>
  <si>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</si>
  <si>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</si>
  <si>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</si>
  <si>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</si>
  <si>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</si>
  <si>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</si>
  <si>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</si>
  <si>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</si>
  <si>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</si>
  <si>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</si>
  <si>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</si>
  <si>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</si>
  <si>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</si>
  <si>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</si>
  <si>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</si>
  <si>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</si>
  <si>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</si>
  <si>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</si>
  <si>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</si>
  <si>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</si>
  <si>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</si>
  <si>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</si>
  <si>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</si>
  <si>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</si>
  <si>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</si>
  <si>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</si>
  <si>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</si>
  <si>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</si>
  <si>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</si>
  <si>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</si>
  <si>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</si>
  <si>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</si>
  <si>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</si>
  <si>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</si>
  <si>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</si>
  <si>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</si>
  <si>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</si>
  <si>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</si>
  <si>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</si>
  <si>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</si>
  <si>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</si>
  <si>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</si>
  <si>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</si>
  <si>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</si>
  <si>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</si>
  <si>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</si>
  <si>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</si>
  <si>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</si>
  <si>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</si>
  <si>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</si>
  <si>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</si>
  <si>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</si>
  <si>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</si>
  <si>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</si>
  <si>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</si>
  <si>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</si>
  <si>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</si>
  <si>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</si>
  <si>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</si>
  <si>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</si>
  <si>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</si>
  <si>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</si>
  <si>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</si>
  <si>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</si>
  <si>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</si>
  <si>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</si>
  <si>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</si>
  <si>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</si>
  <si>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</si>
  <si>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</si>
  <si>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</si>
  <si>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</si>
  <si>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</si>
  <si>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</si>
  <si>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</si>
  <si>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</si>
  <si>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</si>
  <si>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</si>
  <si>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</si>
  <si>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</si>
  <si>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</si>
  <si>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</si>
  <si>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</si>
  <si>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</si>
  <si>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</si>
  <si>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</si>
  <si>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</si>
  <si>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</si>
  <si>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</si>
  <si>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</si>
  <si>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</si>
  <si>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</si>
  <si>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</si>
  <si>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</si>
  <si>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</si>
  <si>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</si>
  <si>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</si>
  <si>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</si>
  <si>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</si>
  <si>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</si>
  <si>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</si>
  <si>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</si>
  <si>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</si>
  <si>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</si>
  <si>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</si>
  <si>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</si>
  <si>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</si>
  <si>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</si>
  <si>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</si>
  <si>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</si>
  <si>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</si>
  <si>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</si>
  <si>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</si>
  <si>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</si>
  <si>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</si>
  <si>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</si>
  <si>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</si>
  <si>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</si>
  <si>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</si>
  <si>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</si>
  <si>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</si>
  <si>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</si>
  <si>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</si>
  <si>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</si>
  <si>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</si>
  <si>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</si>
  <si>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</si>
  <si>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</si>
  <si>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</si>
  <si>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</si>
  <si>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</si>
  <si>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</si>
  <si>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</si>
  <si>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</si>
  <si>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</si>
  <si>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</si>
  <si>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</si>
  <si>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</si>
  <si>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</si>
  <si>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</si>
  <si>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</si>
  <si>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</si>
  <si>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</si>
  <si>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</si>
  <si>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</si>
  <si>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</si>
  <si>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</si>
  <si>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</si>
  <si>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</si>
  <si>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</si>
  <si>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</si>
  <si>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</si>
  <si>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</si>
  <si>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</si>
  <si>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</si>
  <si>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</si>
  <si>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</si>
  <si>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</si>
  <si>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</si>
  <si>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</si>
  <si>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</si>
  <si>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</si>
  <si>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</si>
  <si>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</si>
  <si>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</si>
  <si>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</si>
  <si>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</si>
  <si>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</si>
  <si>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</si>
  <si>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</si>
  <si>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</si>
  <si>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</si>
  <si>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</si>
  <si>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</si>
  <si>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</si>
  <si>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</si>
  <si>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</si>
  <si>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</si>
  <si>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</si>
  <si>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</si>
  <si>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</si>
  <si>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</si>
  <si>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</si>
  <si>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</si>
  <si>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</si>
  <si>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</si>
  <si>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</si>
  <si>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</si>
  <si>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</si>
  <si>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</si>
  <si>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</si>
  <si>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</si>
  <si>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</si>
  <si>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</si>
  <si>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</si>
  <si>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</si>
  <si>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</si>
  <si>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</si>
  <si>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</si>
  <si>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</si>
  <si>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</si>
  <si>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</si>
  <si>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</si>
  <si>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</si>
  <si>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</si>
  <si>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</si>
  <si>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</si>
  <si>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</si>
  <si>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</si>
  <si>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</si>
  <si>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</si>
  <si>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</si>
  <si>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</si>
  <si>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</si>
  <si>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</si>
  <si>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</si>
  <si>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</si>
  <si>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</si>
  <si>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</si>
  <si>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</si>
  <si>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</si>
  <si>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</si>
  <si>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</si>
  <si>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</si>
  <si>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</si>
  <si>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</si>
  <si>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</si>
  <si>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</si>
  <si>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</si>
  <si>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</si>
  <si>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</si>
  <si>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</si>
  <si>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</si>
  <si>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</si>
  <si>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</si>
  <si>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</si>
  <si>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</si>
  <si>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</si>
  <si>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</si>
  <si>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</si>
  <si>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</si>
  <si>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</si>
  <si>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</si>
  <si>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</si>
  <si>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</si>
  <si>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</si>
  <si>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</si>
  <si>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</si>
  <si>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</si>
  <si>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</si>
  <si>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</si>
  <si>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</si>
  <si>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</si>
  <si>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</si>
  <si>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</si>
  <si>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</si>
  <si>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</si>
  <si>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</si>
  <si>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</si>
  <si>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</si>
  <si>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</si>
  <si>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</si>
  <si>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</si>
  <si>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</si>
  <si>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</si>
  <si>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</si>
  <si>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</si>
  <si>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</si>
  <si>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</si>
  <si>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</si>
  <si>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</si>
  <si>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</si>
  <si>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</si>
  <si>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</si>
  <si>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</si>
  <si>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</si>
  <si>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</si>
  <si>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</si>
  <si>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</si>
  <si>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</si>
  <si>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</si>
  <si>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</si>
  <si>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</si>
  <si>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</si>
  <si>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</si>
  <si>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</si>
  <si>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</si>
  <si>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</si>
  <si>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</si>
  <si>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</si>
  <si>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</si>
  <si>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</si>
  <si>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</si>
  <si>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</si>
  <si>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</si>
  <si>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</si>
  <si>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</si>
  <si>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</si>
  <si>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</si>
  <si>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</si>
  <si>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</si>
  <si>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</si>
  <si>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</si>
  <si>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</si>
  <si>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</si>
  <si>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</si>
  <si>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</si>
  <si>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</si>
  <si>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</si>
  <si>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</si>
  <si>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</si>
  <si>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</si>
  <si>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</si>
  <si>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</si>
  <si>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</si>
  <si>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</si>
  <si>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</si>
  <si>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</si>
  <si>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</si>
  <si>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</si>
  <si>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</si>
  <si>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</si>
  <si>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</si>
  <si>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</si>
  <si>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</si>
  <si>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</si>
  <si>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</si>
  <si>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</si>
  <si>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</si>
  <si>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</si>
  <si>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</si>
  <si>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</si>
  <si>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</si>
  <si>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</si>
  <si>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</si>
  <si>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</si>
  <si>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</si>
  <si>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</si>
  <si>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</si>
  <si>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</si>
  <si>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</si>
  <si>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</si>
  <si>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</si>
  <si>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</si>
  <si>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</si>
  <si>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</si>
  <si>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</si>
  <si>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</si>
  <si>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</si>
  <si>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</si>
  <si>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</si>
  <si>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</si>
  <si>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</si>
  <si>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</si>
  <si>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</si>
  <si>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</si>
  <si>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</si>
  <si>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</si>
  <si>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</si>
  <si>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</si>
  <si>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</si>
  <si>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</si>
  <si>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</si>
  <si>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</si>
  <si>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</si>
  <si>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</si>
  <si>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</si>
  <si>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</si>
  <si>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</si>
  <si>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</si>
  <si>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</si>
  <si>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</si>
  <si>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</si>
  <si>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</si>
  <si>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</si>
  <si>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</si>
  <si>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</si>
  <si>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</si>
  <si>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</si>
  <si>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</si>
  <si>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</si>
  <si>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</si>
  <si>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</si>
  <si>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</si>
  <si>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</si>
  <si>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</si>
  <si>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</si>
  <si>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</si>
  <si>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</si>
  <si>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</si>
  <si>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</si>
  <si>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</si>
  <si>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</si>
  <si>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</si>
  <si>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</si>
  <si>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</si>
  <si>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</si>
  <si>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</si>
  <si>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</si>
  <si>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</si>
  <si>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</si>
  <si>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</si>
  <si>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</si>
  <si>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</si>
  <si>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</si>
  <si>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</si>
  <si>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</si>
  <si>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</si>
  <si>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</si>
  <si>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</si>
  <si>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</si>
  <si>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</si>
  <si>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</si>
  <si>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</si>
  <si>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</si>
  <si>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</si>
  <si>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</si>
  <si>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</si>
  <si>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</si>
  <si>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</si>
  <si>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</si>
  <si>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</si>
  <si>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</si>
  <si>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</si>
  <si>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</si>
  <si>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</si>
  <si>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</si>
  <si>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</si>
  <si>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</si>
  <si>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</si>
  <si>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</si>
  <si>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</si>
  <si>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</si>
  <si>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</si>
  <si>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</si>
  <si>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</si>
  <si>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</si>
  <si>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</si>
  <si>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</si>
  <si>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</si>
  <si>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</si>
  <si>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</si>
  <si>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</si>
  <si>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</si>
  <si>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</si>
  <si>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</si>
  <si>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</si>
  <si>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</si>
  <si>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</si>
  <si>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</si>
  <si>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</si>
  <si>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</si>
  <si>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</si>
  <si>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</si>
  <si>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</si>
  <si>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</si>
  <si>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</si>
  <si>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</si>
  <si>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</si>
  <si>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</si>
  <si>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</si>
  <si>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</si>
  <si>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</si>
  <si>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</si>
  <si>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</si>
  <si>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</si>
  <si>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</si>
  <si>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</si>
  <si>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</si>
  <si>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</si>
  <si>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</si>
  <si>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</si>
  <si>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</si>
  <si>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</si>
  <si>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</si>
  <si>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</si>
  <si>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</si>
  <si>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</si>
  <si>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</si>
  <si>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</si>
  <si>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</si>
  <si>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</si>
  <si>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</si>
  <si>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</si>
  <si>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</si>
  <si>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</si>
  <si>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</si>
  <si>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</si>
  <si>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</si>
  <si>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</si>
  <si>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</si>
  <si>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</si>
  <si>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</si>
  <si>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</si>
  <si>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</si>
  <si>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</si>
  <si>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</si>
  <si>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</si>
  <si>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</si>
  <si>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</si>
  <si>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</si>
  <si>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</si>
  <si>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</si>
  <si>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</si>
  <si>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</si>
  <si>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</si>
  <si>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</si>
  <si>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</si>
  <si>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</si>
  <si>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</si>
  <si>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</si>
  <si>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</si>
  <si>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</si>
  <si>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</si>
  <si>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</si>
  <si>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</si>
  <si>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</si>
  <si>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</si>
  <si>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</si>
  <si>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</si>
  <si>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</si>
  <si>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</si>
  <si>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</si>
  <si>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</si>
  <si>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</si>
  <si>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</si>
  <si>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</si>
  <si>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</si>
  <si>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</si>
  <si>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</si>
  <si>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</si>
  <si>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</si>
  <si>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</si>
  <si>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</si>
  <si>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</si>
  <si>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</si>
  <si>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</si>
  <si>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</si>
  <si>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</si>
  <si>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</si>
  <si>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</si>
  <si>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</si>
  <si>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</si>
  <si>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</si>
  <si>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</si>
  <si>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</si>
  <si>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</si>
  <si>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</si>
  <si>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</si>
  <si>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</si>
  <si>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</si>
  <si>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</si>
  <si>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</si>
  <si>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</si>
  <si>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</si>
  <si>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</si>
  <si>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</si>
  <si>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</si>
  <si>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</si>
  <si>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</si>
  <si>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</si>
  <si>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</si>
  <si>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</si>
  <si>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</si>
  <si>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</si>
  <si>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</si>
  <si>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</si>
  <si>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</si>
  <si>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</si>
  <si>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</si>
  <si>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</si>
  <si>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</si>
  <si>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</si>
  <si>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</si>
  <si>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</si>
  <si>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</si>
  <si>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</si>
  <si>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</si>
  <si>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</si>
  <si>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</si>
  <si>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</si>
  <si>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</si>
  <si>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</si>
  <si>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</si>
  <si>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</si>
  <si>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</si>
  <si>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</si>
  <si>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</si>
  <si>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</si>
  <si>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</si>
  <si>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</si>
  <si>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</si>
  <si>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</si>
  <si>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</si>
  <si>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</si>
  <si>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</si>
  <si>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</si>
  <si>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</si>
  <si>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</si>
  <si>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</si>
  <si>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</si>
  <si>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</si>
  <si>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</si>
  <si>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</si>
  <si>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</si>
  <si>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</si>
  <si>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</si>
  <si>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</si>
  <si>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</si>
  <si>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</si>
  <si>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</si>
  <si>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</si>
  <si>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</si>
  <si>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</si>
  <si>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</si>
  <si>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</si>
  <si>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</si>
  <si>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</si>
  <si>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</si>
  <si>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</si>
  <si>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</si>
  <si>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</si>
  <si>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</si>
  <si>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</si>
  <si>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</si>
  <si>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</si>
  <si>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</si>
  <si>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</si>
  <si>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</si>
  <si>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</si>
  <si>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</si>
  <si>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</si>
  <si>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</si>
  <si>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</si>
  <si>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</si>
  <si>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</si>
  <si>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</si>
  <si>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</si>
  <si>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</si>
  <si>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</si>
  <si>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</si>
  <si>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</si>
  <si>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</si>
  <si>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</si>
  <si>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</si>
  <si>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</si>
  <si>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</si>
  <si>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</si>
  <si>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</si>
  <si>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</si>
  <si>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</si>
  <si>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</si>
  <si>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</si>
  <si>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</si>
  <si>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</si>
  <si>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</si>
  <si>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</si>
  <si>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</si>
  <si>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</si>
  <si>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</si>
  <si>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</si>
  <si>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</si>
  <si>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</si>
  <si>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</si>
  <si>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</si>
  <si>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</si>
  <si>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</si>
  <si>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</si>
  <si>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</si>
  <si>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</si>
  <si>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</si>
  <si>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</si>
  <si>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</si>
  <si>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</si>
  <si>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</si>
  <si>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</si>
  <si>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</si>
  <si>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</si>
  <si>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</si>
  <si>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</si>
  <si>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</si>
  <si>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</si>
  <si>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</si>
  <si>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</si>
  <si>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</si>
  <si>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</si>
  <si>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</si>
  <si>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</si>
  <si>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</si>
  <si>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</si>
  <si>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</si>
  <si>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</si>
  <si>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</si>
  <si>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</si>
  <si>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</si>
  <si>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</si>
  <si>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</si>
  <si>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</si>
  <si>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</si>
  <si>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</si>
  <si>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</si>
  <si>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</si>
  <si>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</si>
  <si>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</si>
  <si>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</si>
  <si>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</si>
  <si>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</si>
  <si>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</si>
  <si>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</si>
  <si>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</si>
  <si>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</si>
  <si>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</si>
  <si>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</si>
  <si>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</si>
  <si>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</si>
  <si>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</si>
  <si>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</si>
  <si>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</si>
  <si>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</si>
  <si>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</si>
  <si>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</si>
  <si>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</si>
  <si>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</si>
  <si>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</si>
  <si>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</si>
  <si>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</si>
  <si>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</si>
  <si>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</si>
  <si>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</si>
  <si>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</si>
  <si>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</si>
  <si>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</si>
  <si>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</si>
  <si>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</si>
  <si>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</si>
  <si>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</si>
  <si>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</si>
  <si>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</si>
  <si>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</si>
  <si>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</si>
  <si>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</si>
  <si>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</si>
  <si>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</si>
  <si>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</si>
  <si>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</si>
  <si>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</si>
  <si>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</si>
  <si>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</si>
  <si>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</si>
  <si>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</si>
  <si>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</si>
  <si>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</si>
  <si>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</si>
  <si>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</si>
  <si>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</si>
  <si>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</si>
  <si>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</si>
  <si>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</si>
  <si>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</si>
  <si>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</si>
  <si>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</si>
  <si>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</si>
  <si>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</si>
  <si>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</si>
  <si>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</si>
  <si>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</si>
  <si>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</si>
  <si>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</si>
  <si>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</si>
  <si>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</si>
  <si>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</si>
  <si>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</si>
  <si>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</si>
  <si>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</si>
  <si>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</si>
  <si>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</si>
  <si>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</si>
  <si>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</si>
  <si>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</si>
  <si>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</si>
  <si>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</si>
  <si>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</si>
  <si>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</si>
  <si>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</si>
  <si>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</si>
  <si>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</si>
  <si>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</si>
  <si>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</si>
  <si>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</si>
  <si>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</si>
  <si>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</si>
  <si>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</si>
  <si>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</si>
  <si>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</si>
  <si>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</si>
  <si>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</si>
  <si>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</si>
  <si>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</si>
  <si>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</si>
  <si>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</si>
  <si>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</si>
  <si>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</si>
  <si>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</si>
  <si>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</si>
  <si>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</si>
  <si>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</si>
  <si>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</si>
  <si>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</si>
  <si>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</si>
  <si>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</si>
  <si>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</si>
  <si>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</si>
  <si>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</si>
  <si>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</si>
  <si>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</si>
  <si>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</si>
  <si>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</si>
  <si>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</si>
  <si>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</si>
  <si>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</si>
  <si>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</si>
  <si>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</si>
  <si>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</si>
  <si>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</si>
  <si>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</si>
  <si>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</si>
  <si>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</si>
  <si>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</si>
  <si>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</si>
  <si>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</si>
  <si>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</si>
  <si>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</si>
  <si>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</si>
  <si>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</si>
  <si>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</si>
  <si>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</si>
  <si>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</si>
  <si>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</si>
  <si>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</si>
  <si>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</si>
  <si>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</si>
  <si>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</si>
  <si>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</si>
  <si>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</si>
  <si>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</si>
  <si>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</si>
  <si>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</si>
  <si>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</si>
  <si>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</si>
  <si>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</si>
  <si>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</si>
  <si>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</si>
  <si>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</si>
  <si>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</si>
  <si>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</si>
  <si>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</si>
  <si>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</si>
  <si>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</si>
  <si>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</si>
  <si>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</si>
  <si>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</si>
  <si>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</si>
  <si>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</si>
  <si>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</si>
  <si>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</si>
  <si>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</si>
  <si>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</si>
  <si>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</si>
  <si>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</si>
  <si>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</si>
  <si>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</si>
  <si>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</si>
  <si>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</si>
  <si>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</si>
  <si>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</si>
  <si>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</si>
  <si>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</si>
  <si>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</si>
  <si>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</si>
  <si>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</si>
  <si>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</si>
  <si>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</si>
  <si>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</si>
  <si>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</si>
  <si>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</si>
  <si>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</si>
  <si>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</si>
  <si>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</si>
  <si>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</si>
  <si>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</si>
  <si>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</si>
  <si>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</si>
  <si>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</si>
  <si>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</si>
  <si>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</si>
  <si>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</si>
  <si>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</si>
  <si>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</si>
  <si>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</si>
  <si>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</si>
  <si>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</si>
  <si>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</si>
  <si>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</si>
  <si>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</si>
  <si>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</si>
  <si>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</si>
  <si>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</si>
  <si>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</si>
  <si>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</si>
  <si>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</si>
  <si>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</si>
  <si>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</si>
  <si>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</si>
  <si>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</si>
  <si>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</si>
  <si>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</si>
  <si>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</si>
  <si>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</si>
  <si>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</si>
  <si>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</si>
  <si>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</si>
  <si>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</si>
  <si>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</si>
  <si>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</si>
  <si>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</si>
  <si>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</si>
  <si>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</si>
  <si>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</si>
  <si>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</si>
  <si>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</si>
  <si>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</si>
  <si>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</si>
  <si>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</si>
  <si>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</si>
  <si>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</si>
  <si>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</si>
  <si>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</si>
  <si>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</si>
  <si>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</si>
  <si>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</si>
  <si>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</si>
  <si>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</si>
  <si>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</si>
  <si>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</si>
  <si>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</si>
  <si>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</si>
  <si>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</si>
  <si>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</si>
  <si>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</si>
  <si>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</si>
  <si>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</si>
  <si>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</si>
  <si>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</si>
  <si>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</si>
  <si>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</si>
  <si>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</si>
  <si>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</si>
  <si>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</si>
  <si>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</si>
  <si>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</si>
  <si>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</si>
  <si>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</si>
  <si>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</si>
  <si>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</si>
  <si>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</si>
  <si>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</si>
  <si>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</si>
  <si>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</si>
  <si>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</si>
  <si>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</si>
  <si>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</si>
  <si>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</si>
  <si>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</si>
  <si>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</si>
  <si>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</si>
  <si>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</si>
  <si>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</si>
  <si>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</si>
  <si>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</si>
  <si>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</si>
  <si>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</si>
  <si>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</si>
  <si>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</si>
  <si>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</si>
  <si>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</si>
  <si>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</si>
  <si>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</si>
  <si>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</si>
  <si>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</si>
  <si>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</si>
  <si>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</si>
  <si>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</si>
  <si>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</si>
  <si>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</si>
  <si>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</si>
  <si>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</si>
  <si>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</si>
  <si>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</si>
  <si>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</si>
  <si>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</si>
  <si>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</si>
  <si>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</si>
  <si>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</si>
  <si>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</si>
  <si>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</si>
  <si>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</si>
  <si>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</si>
  <si>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</si>
  <si>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</si>
  <si>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</si>
  <si>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</si>
  <si>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</si>
  <si>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</si>
  <si>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</si>
  <si>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</si>
  <si>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</si>
  <si>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</si>
  <si>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</si>
  <si>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</si>
  <si>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</si>
  <si>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</si>
  <si>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</si>
  <si>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</si>
  <si>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</si>
  <si>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</si>
  <si>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</si>
  <si>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</si>
  <si>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</si>
  <si>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</si>
  <si>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</si>
  <si>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</si>
  <si>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</si>
  <si>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</si>
  <si>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</si>
  <si>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</si>
  <si>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</si>
  <si>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</si>
  <si>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</si>
  <si>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</si>
  <si>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</si>
  <si>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</si>
  <si>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</si>
  <si>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</si>
  <si>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</si>
  <si>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</si>
  <si>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</si>
  <si>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</si>
  <si>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</si>
  <si>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</si>
  <si>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</si>
  <si>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</si>
  <si>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</si>
  <si>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</si>
  <si>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</si>
  <si>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</si>
  <si>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</si>
  <si>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</si>
  <si>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</si>
  <si>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</si>
  <si>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</si>
  <si>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</si>
  <si>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</si>
  <si>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</si>
  <si>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</si>
  <si>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</si>
  <si>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</si>
  <si>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</si>
  <si>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</si>
  <si>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</si>
  <si>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</si>
  <si>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</si>
  <si>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</si>
  <si>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</si>
  <si>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</si>
  <si>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</si>
  <si>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</si>
  <si>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</si>
  <si>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</si>
  <si>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</si>
  <si>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</si>
  <si>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</si>
  <si>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</si>
  <si>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</si>
  <si>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</si>
  <si>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</si>
  <si>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</si>
  <si>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</si>
  <si>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</si>
  <si>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</si>
  <si>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</si>
  <si>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</si>
  <si>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</si>
  <si>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</si>
  <si>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</si>
  <si>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</si>
  <si>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</si>
  <si>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</si>
  <si>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</si>
  <si>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</si>
  <si>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</si>
  <si>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</si>
  <si>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</si>
  <si>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</si>
  <si>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</si>
  <si>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</si>
  <si>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</si>
  <si>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</si>
  <si>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</si>
  <si>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</si>
  <si>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</si>
  <si>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</si>
  <si>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</si>
  <si>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</si>
  <si>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</si>
  <si>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</si>
  <si>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</si>
  <si>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</si>
  <si>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</si>
  <si>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</si>
  <si>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</si>
  <si>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</si>
  <si>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</si>
  <si>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</si>
  <si>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</si>
  <si>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</si>
  <si>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</si>
  <si>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</si>
  <si>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</si>
  <si>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</si>
  <si>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</si>
  <si>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</si>
  <si>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</si>
  <si>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</si>
  <si>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</si>
  <si>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</si>
  <si>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</si>
  <si>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</si>
  <si>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</si>
  <si>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</si>
  <si>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</si>
  <si>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</si>
  <si>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</si>
  <si>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</si>
  <si>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</si>
  <si>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</si>
  <si>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</si>
  <si>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</si>
  <si>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</si>
  <si>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</si>
  <si>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</si>
  <si>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</si>
  <si>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</si>
  <si>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</si>
  <si>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</si>
  <si>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</si>
  <si>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</si>
  <si>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</si>
  <si>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</si>
  <si>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</si>
  <si>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</si>
  <si>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</si>
  <si>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</si>
  <si>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</si>
  <si>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</si>
  <si>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</si>
  <si>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</si>
  <si>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</si>
  <si>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</si>
  <si>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</si>
  <si>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</si>
  <si>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</si>
  <si>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</si>
  <si>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</si>
  <si>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</si>
  <si>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</si>
  <si>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</si>
  <si>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</si>
  <si>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</si>
  <si>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</si>
  <si>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</si>
  <si>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</si>
  <si>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</si>
  <si>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</si>
  <si>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</si>
  <si>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</si>
  <si>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</si>
  <si>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</si>
  <si>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</si>
  <si>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</si>
  <si>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</si>
  <si>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</si>
  <si>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</si>
  <si>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</si>
  <si>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</si>
  <si>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</si>
  <si>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</si>
  <si>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</si>
  <si>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</si>
  <si>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</si>
  <si>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</si>
  <si>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</si>
  <si>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</si>
  <si>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</si>
  <si>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</si>
  <si>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</si>
  <si>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</si>
  <si>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</si>
  <si>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</si>
  <si>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</si>
  <si>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</si>
  <si>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</si>
  <si>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</si>
  <si>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</si>
  <si>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</si>
  <si>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</si>
  <si>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</si>
  <si>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</si>
  <si>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</si>
  <si>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</si>
  <si>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</si>
  <si>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</si>
  <si>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</si>
  <si>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</si>
  <si>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</si>
  <si>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</si>
  <si>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</si>
  <si>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</si>
  <si>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</si>
  <si>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</si>
  <si>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</si>
  <si>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</si>
  <si>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</si>
  <si>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</si>
  <si>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</si>
  <si>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</si>
  <si>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</si>
  <si>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</si>
  <si>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</si>
  <si>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</si>
  <si>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</si>
  <si>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</si>
  <si>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</si>
  <si>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</si>
  <si>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</si>
  <si>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</si>
  <si>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</si>
  <si>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</si>
  <si>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</si>
  <si>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</si>
  <si>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</si>
  <si>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</si>
  <si>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</si>
  <si>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</si>
  <si>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</si>
  <si>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</si>
  <si>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</si>
  <si>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</si>
  <si>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</si>
  <si>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</si>
  <si>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</si>
  <si>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</si>
  <si>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</si>
  <si>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</si>
  <si>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</si>
  <si>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</si>
  <si>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</si>
  <si>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</si>
  <si>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</si>
  <si>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</si>
  <si>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</si>
  <si>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</si>
  <si>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</si>
  <si>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</si>
  <si>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</si>
  <si>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</si>
  <si>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</si>
  <si>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</si>
  <si>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</si>
  <si>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</si>
  <si>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</si>
  <si>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</si>
  <si>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</si>
  <si>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</si>
  <si>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</si>
  <si>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</si>
  <si>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</si>
  <si>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</si>
  <si>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</si>
  <si>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</si>
  <si>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</si>
  <si>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</si>
  <si>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</si>
  <si>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</si>
  <si>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</si>
  <si>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</si>
  <si>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</si>
  <si>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</si>
  <si>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</si>
  <si>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</si>
  <si>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</si>
  <si>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</si>
  <si>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</si>
  <si>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</si>
  <si>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</si>
  <si>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</si>
  <si>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</si>
  <si>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</si>
  <si>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</si>
  <si>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</si>
  <si>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</si>
  <si>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</si>
  <si>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</si>
  <si>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</si>
  <si>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</si>
  <si>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</si>
  <si>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</si>
  <si>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</si>
  <si>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</si>
  <si>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</si>
  <si>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</si>
  <si>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</si>
  <si>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</si>
  <si>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</si>
  <si>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</si>
  <si>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</si>
  <si>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</si>
  <si>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</si>
  <si>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</si>
  <si>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</si>
  <si>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</si>
  <si>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</si>
  <si>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</si>
  <si>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</si>
  <si>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</si>
  <si>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</si>
  <si>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</si>
  <si>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</si>
  <si>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</si>
  <si>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</si>
  <si>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</si>
  <si>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</si>
  <si>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</si>
  <si>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</si>
  <si>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</si>
  <si>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</si>
  <si>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</si>
  <si>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</si>
  <si>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</si>
  <si>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</si>
  <si>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</si>
  <si>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</si>
  <si>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</si>
  <si>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</si>
  <si>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</si>
  <si>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</si>
  <si>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</si>
  <si>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</si>
  <si>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</si>
  <si>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</si>
  <si>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</si>
  <si>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</si>
  <si>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</si>
  <si>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</si>
  <si>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</si>
  <si>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</si>
  <si>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</si>
  <si>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</si>
  <si>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</si>
  <si>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</si>
  <si>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</si>
  <si>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</si>
  <si>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</si>
  <si>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</si>
  <si>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</si>
  <si>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</si>
  <si>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</si>
  <si>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</si>
  <si>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</si>
  <si>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</si>
  <si>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</si>
  <si>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</si>
  <si>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</si>
  <si>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</si>
  <si>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</si>
  <si>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</si>
  <si>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</si>
  <si>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</si>
  <si>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</si>
  <si>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</si>
  <si>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</si>
  <si>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</si>
  <si>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</si>
  <si>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</si>
  <si>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</si>
  <si>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</si>
  <si>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</si>
  <si>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</si>
  <si>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</si>
  <si>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</si>
  <si>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</si>
  <si>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</si>
  <si>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</si>
  <si>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</si>
  <si>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</si>
  <si>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</si>
  <si>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</si>
  <si>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</si>
  <si>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</si>
  <si>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</si>
  <si>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</si>
  <si>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</si>
  <si>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</si>
  <si>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</si>
  <si>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</si>
  <si>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</si>
  <si>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</si>
  <si>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</si>
  <si>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</si>
  <si>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</si>
  <si>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</si>
  <si>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</si>
  <si>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</si>
  <si>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</si>
  <si>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</si>
  <si>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</si>
  <si>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</si>
  <si>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</si>
  <si>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</si>
  <si>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</si>
  <si>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</si>
  <si>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</si>
  <si>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</si>
  <si>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</si>
  <si>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</si>
  <si>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</si>
  <si>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</si>
  <si>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</si>
  <si>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</si>
  <si>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</si>
  <si>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</si>
  <si>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</si>
  <si>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</si>
  <si>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</si>
  <si>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</si>
  <si>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</si>
  <si>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</si>
  <si>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</si>
  <si>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</si>
  <si>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</si>
  <si>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</si>
  <si>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</si>
  <si>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</si>
  <si>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</si>
  <si>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</si>
  <si>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</si>
  <si>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</si>
  <si>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</si>
  <si>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</si>
  <si>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</si>
  <si>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</si>
  <si>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</si>
  <si>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</si>
  <si>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</si>
  <si>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</si>
  <si>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</si>
  <si>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</si>
  <si>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</si>
  <si>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</si>
  <si>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</si>
  <si>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</si>
  <si>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</si>
  <si>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</si>
  <si>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</si>
  <si>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</si>
  <si>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</si>
  <si>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</si>
  <si>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</si>
  <si>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</si>
  <si>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</si>
  <si>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</si>
  <si>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</si>
  <si>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</si>
  <si>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</si>
  <si>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</si>
  <si>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</si>
  <si>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</si>
  <si>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</si>
  <si>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</si>
  <si>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</si>
  <si>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</si>
  <si>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</si>
  <si>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</si>
  <si>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</si>
  <si>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</si>
  <si>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</si>
  <si>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</si>
  <si>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</si>
  <si>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</si>
  <si>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</si>
  <si>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</si>
  <si>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</si>
  <si>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</si>
  <si>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</si>
  <si>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</si>
  <si>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</si>
  <si>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</si>
  <si>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</si>
  <si>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</si>
  <si>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</si>
  <si>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</si>
  <si>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</si>
  <si>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</si>
  <si>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</si>
  <si>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</si>
  <si>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</si>
  <si>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</si>
  <si>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</si>
  <si>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</si>
  <si>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</si>
  <si>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</si>
  <si>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</si>
  <si>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</si>
  <si>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</si>
  <si>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</si>
  <si>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</si>
  <si>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</si>
  <si>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</si>
  <si>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</si>
  <si>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</si>
  <si>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</si>
  <si>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</si>
  <si>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</si>
  <si>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</si>
  <si>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</si>
  <si>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</si>
  <si>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</si>
  <si>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</si>
  <si>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</si>
  <si>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</si>
  <si>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</si>
  <si>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</si>
  <si>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</si>
  <si>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</si>
  <si>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</si>
  <si>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</si>
  <si>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</si>
  <si>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</si>
  <si>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</si>
  <si>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</si>
  <si>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</si>
  <si>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</si>
  <si>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</si>
  <si>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</si>
  <si>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</si>
  <si>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</si>
  <si>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</si>
  <si>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</si>
  <si>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</si>
  <si>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</si>
  <si>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</si>
  <si>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</si>
  <si>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</si>
  <si>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</si>
  <si>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</si>
  <si>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</si>
  <si>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</si>
  <si>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</si>
  <si>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</si>
  <si>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</si>
  <si>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</si>
  <si>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</si>
  <si>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</si>
  <si>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</si>
  <si>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</si>
  <si>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</si>
  <si>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</si>
  <si>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</si>
  <si>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</si>
  <si>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</si>
  <si>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</si>
  <si>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</si>
  <si>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</si>
  <si>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</si>
  <si>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</si>
  <si>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</si>
  <si>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</si>
  <si>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</si>
  <si>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</si>
  <si>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</si>
  <si>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</si>
  <si>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</si>
  <si>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</si>
  <si>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</si>
  <si>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</si>
  <si>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</si>
  <si>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</si>
  <si>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</si>
  <si>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</si>
  <si>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</si>
  <si>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</si>
  <si>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</si>
  <si>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</si>
  <si>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</si>
  <si>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</si>
  <si>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</si>
  <si>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</si>
  <si>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</si>
  <si>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</si>
  <si>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</si>
  <si>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</si>
  <si>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</si>
  <si>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</si>
  <si>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</si>
  <si>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</si>
  <si>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</si>
  <si>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</si>
  <si>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</si>
  <si>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</si>
  <si>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</si>
  <si>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</si>
  <si>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</si>
  <si>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</si>
  <si>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</si>
  <si>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</si>
  <si>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</si>
  <si>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</si>
  <si>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</si>
  <si>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</si>
  <si>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</si>
  <si>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</si>
  <si>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</si>
  <si>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</si>
  <si>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</si>
  <si>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</si>
  <si>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</si>
  <si>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</si>
  <si>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</si>
  <si>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</si>
  <si>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</si>
  <si>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</si>
  <si>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</si>
  <si>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</si>
  <si>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</si>
  <si>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</si>
  <si>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</si>
  <si>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</si>
  <si>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</si>
  <si>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</si>
  <si>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</si>
  <si>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</si>
  <si>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</si>
  <si>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</si>
  <si>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</si>
  <si>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</si>
  <si>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</si>
  <si>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</si>
  <si>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</si>
  <si>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</si>
  <si>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</si>
  <si>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</si>
  <si>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</si>
  <si>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</si>
  <si>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</si>
  <si>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</si>
  <si>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</si>
  <si>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</si>
  <si>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</si>
  <si>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</si>
  <si>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</si>
  <si>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</si>
  <si>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</si>
  <si>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</si>
  <si>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</si>
  <si>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</si>
  <si>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</si>
  <si>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</si>
  <si>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</si>
  <si>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</si>
  <si>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</si>
  <si>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</si>
  <si>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</si>
  <si>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</si>
  <si>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</si>
  <si>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</si>
  <si>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</si>
  <si>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</si>
  <si>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</si>
  <si>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</si>
  <si>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</si>
  <si>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</si>
  <si>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</si>
  <si>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</si>
  <si>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</si>
  <si>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</si>
  <si>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</si>
  <si>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</si>
  <si>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</si>
  <si>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</si>
  <si>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</si>
  <si>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</si>
  <si>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</si>
  <si>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</si>
  <si>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</si>
  <si>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</si>
  <si>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</si>
  <si>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</si>
  <si>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</si>
  <si>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</si>
  <si>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</si>
  <si>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</si>
  <si>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</si>
  <si>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</si>
  <si>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</si>
  <si>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</si>
  <si>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</si>
  <si>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</si>
  <si>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</si>
  <si>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</si>
  <si>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</si>
  <si>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</si>
  <si>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</si>
  <si>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</si>
  <si>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</si>
  <si>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</si>
  <si>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</si>
  <si>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</si>
  <si>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</si>
  <si>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</si>
  <si>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</si>
  <si>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</si>
  <si>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</si>
  <si>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</si>
  <si>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</si>
  <si>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</si>
  <si>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</si>
  <si>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</si>
  <si>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</si>
  <si>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</si>
  <si>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</si>
  <si>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</si>
  <si>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</si>
  <si>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</si>
  <si>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</si>
  <si>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</si>
  <si>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</si>
  <si>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</si>
  <si>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</si>
  <si>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</si>
  <si>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</si>
  <si>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</si>
  <si>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</si>
  <si>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</si>
  <si>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</si>
  <si>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</si>
  <si>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</si>
  <si>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</si>
  <si>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</si>
  <si>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</si>
  <si>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</si>
  <si>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</si>
  <si>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</si>
  <si>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</si>
  <si>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</si>
  <si>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</si>
  <si>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</si>
  <si>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</si>
  <si>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</si>
  <si>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</si>
  <si>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</si>
  <si>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</si>
  <si>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</si>
  <si>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</si>
  <si>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</si>
  <si>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</si>
  <si>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</si>
  <si>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</si>
  <si>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</si>
  <si>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</si>
  <si>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</si>
  <si>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</si>
  <si>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</si>
  <si>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</si>
  <si>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</si>
  <si>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</si>
  <si>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</si>
  <si>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</si>
  <si>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</si>
  <si>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</si>
  <si>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</si>
  <si>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</si>
  <si>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</si>
  <si>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</si>
  <si>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</si>
  <si>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</si>
  <si>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</si>
  <si>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</si>
  <si>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</si>
  <si>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</si>
  <si>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</si>
  <si>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</si>
  <si>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</si>
  <si>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</si>
  <si>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</si>
  <si>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</si>
  <si>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</si>
  <si>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</si>
  <si>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</si>
  <si>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</si>
  <si>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</si>
  <si>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</si>
  <si>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</si>
  <si>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</si>
  <si>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</si>
  <si>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</si>
  <si>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</si>
  <si>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</si>
  <si>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</si>
  <si>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</si>
  <si>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</si>
  <si>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</si>
  <si>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</si>
  <si>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</si>
  <si>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</si>
  <si>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</si>
  <si>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</si>
  <si>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</si>
  <si>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</si>
  <si>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</si>
  <si>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</si>
  <si>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</si>
  <si>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</si>
  <si>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</si>
  <si>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</si>
  <si>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</si>
  <si>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</si>
  <si>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</si>
  <si>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</si>
  <si>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</si>
  <si>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</si>
  <si>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</si>
  <si>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</si>
  <si>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</si>
  <si>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</si>
  <si>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</si>
  <si>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</si>
  <si>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</si>
  <si>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</si>
  <si>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</si>
  <si>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</si>
  <si>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</si>
  <si>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</si>
  <si>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</si>
  <si>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</si>
  <si>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</si>
  <si>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</si>
  <si>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</si>
  <si>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</si>
  <si>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</si>
  <si>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</si>
  <si>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</si>
  <si>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</si>
  <si>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</si>
  <si>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</si>
  <si>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</si>
  <si>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</si>
  <si>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</si>
  <si>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</si>
  <si>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</si>
  <si>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</si>
  <si>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</si>
  <si>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</si>
  <si>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</si>
  <si>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</si>
  <si>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</si>
  <si>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</si>
  <si>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</si>
  <si>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</si>
  <si>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</si>
  <si>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</si>
  <si>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</si>
  <si>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</si>
  <si>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</si>
  <si>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</si>
  <si>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</si>
  <si>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</si>
  <si>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</si>
  <si>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</si>
  <si>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</si>
  <si>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</si>
  <si>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</si>
  <si>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</si>
  <si>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</si>
  <si>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</si>
  <si>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</si>
  <si>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</si>
  <si>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</si>
  <si>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</si>
  <si>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</si>
  <si>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</si>
  <si>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</si>
  <si>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</si>
  <si>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</si>
  <si>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</si>
  <si>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</si>
  <si>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</si>
  <si>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</si>
  <si>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</si>
  <si>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</si>
  <si>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</si>
  <si>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</si>
  <si>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</si>
  <si>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</si>
  <si>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</si>
  <si>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</si>
  <si>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</si>
  <si>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</si>
  <si>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</si>
  <si>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</si>
  <si>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</si>
  <si>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</si>
  <si>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</si>
  <si>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</si>
  <si>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</si>
  <si>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</si>
  <si>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</si>
  <si>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</si>
  <si>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</si>
  <si>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</si>
  <si>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</si>
  <si>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</si>
  <si>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</si>
  <si>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</si>
  <si>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</si>
  <si>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</si>
  <si>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</si>
  <si>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</si>
  <si>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</si>
  <si>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</si>
  <si>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</si>
  <si>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</si>
  <si>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</si>
  <si>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</si>
  <si>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</si>
  <si>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</si>
  <si>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</si>
  <si>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</si>
  <si>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</si>
  <si>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</si>
  <si>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</si>
  <si>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</si>
  <si>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</si>
  <si>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</si>
  <si>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</si>
  <si>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</si>
  <si>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</si>
  <si>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</si>
  <si>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</si>
  <si>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</si>
  <si>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</si>
  <si>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</si>
  <si>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</si>
  <si>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</si>
  <si>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</si>
  <si>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</si>
  <si>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</si>
  <si>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</si>
  <si>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</si>
  <si>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</si>
  <si>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</si>
  <si>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</si>
  <si>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</si>
  <si>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</si>
  <si>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</si>
  <si>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</si>
  <si>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</si>
  <si>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</si>
  <si>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</si>
  <si>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</si>
  <si>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</si>
  <si>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</si>
  <si>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</si>
  <si>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</si>
  <si>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</si>
  <si>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</si>
  <si>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</si>
  <si>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</si>
  <si>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</si>
  <si>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</si>
  <si>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</si>
  <si>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</si>
  <si>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</si>
  <si>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</si>
  <si>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</si>
  <si>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</si>
  <si>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</si>
  <si>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</si>
  <si>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</si>
  <si>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</si>
  <si>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</si>
  <si>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</si>
  <si>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</si>
  <si>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</si>
  <si>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</si>
  <si>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</si>
  <si>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</si>
  <si>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</si>
  <si>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</si>
  <si>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</si>
  <si>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</si>
  <si>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</si>
  <si>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</si>
  <si>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</si>
  <si>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</si>
  <si>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</si>
  <si>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</si>
  <si>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</si>
  <si>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</si>
  <si>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</si>
  <si>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</si>
  <si>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</si>
  <si>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</si>
  <si>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</si>
  <si>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</si>
  <si>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</si>
  <si>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</si>
  <si>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</si>
  <si>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</si>
  <si>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</si>
  <si>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</si>
  <si>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</si>
  <si>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</si>
  <si>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</si>
  <si>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</si>
  <si>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</si>
  <si>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</si>
  <si>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</si>
  <si>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</si>
  <si>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</si>
  <si>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</si>
  <si>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</si>
  <si>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</si>
  <si>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</si>
  <si>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</si>
  <si>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</si>
  <si>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</si>
  <si>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</si>
  <si>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</si>
  <si>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</si>
  <si>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</si>
  <si>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</si>
  <si>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</si>
  <si>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</si>
  <si>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</si>
  <si>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</si>
  <si>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</si>
  <si>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</si>
  <si>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</si>
  <si>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</si>
  <si>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</si>
  <si>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</si>
  <si>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</si>
  <si>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</si>
  <si>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</si>
  <si>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</si>
  <si>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</si>
  <si>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</si>
  <si>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</si>
  <si>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</si>
  <si>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</si>
  <si>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</si>
  <si>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</si>
  <si>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</si>
  <si>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</si>
  <si>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</si>
  <si>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</si>
  <si>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</si>
  <si>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</si>
  <si>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</si>
  <si>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</si>
  <si>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</si>
  <si>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</si>
  <si>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</si>
  <si>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</si>
  <si>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</si>
  <si>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</si>
  <si>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</si>
  <si>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</si>
  <si>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</si>
  <si>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</si>
  <si>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</si>
  <si>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</si>
  <si>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</si>
  <si>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</si>
  <si>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</si>
  <si>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</si>
  <si>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</si>
  <si>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</si>
  <si>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</si>
  <si>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</si>
  <si>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</si>
  <si>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</si>
  <si>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</si>
  <si>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</si>
  <si>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</si>
  <si>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</si>
  <si>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</si>
  <si>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</si>
  <si>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</si>
  <si>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</si>
  <si>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</si>
  <si>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</si>
  <si>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</si>
  <si>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</si>
  <si>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</si>
  <si>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</si>
  <si>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</si>
  <si>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</si>
  <si>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</si>
  <si>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</si>
  <si>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</si>
  <si>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</si>
  <si>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</si>
  <si>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</si>
  <si>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</si>
  <si>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</si>
  <si>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</si>
  <si>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</si>
  <si>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</si>
  <si>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</si>
  <si>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</si>
  <si>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</si>
  <si>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</si>
  <si>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</si>
  <si>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</si>
  <si>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</si>
  <si>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</si>
  <si>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</si>
  <si>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</si>
  <si>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</si>
  <si>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</si>
  <si>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</si>
  <si>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</si>
  <si>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</si>
  <si>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</si>
  <si>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</si>
  <si>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</si>
  <si>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</si>
  <si>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</si>
  <si>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</si>
  <si>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</si>
  <si>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</si>
  <si>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</si>
  <si>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</si>
  <si>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</si>
  <si>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</si>
  <si>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</si>
  <si>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</si>
  <si>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</si>
  <si>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</si>
  <si>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</si>
  <si>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</si>
  <si>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</si>
  <si>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</si>
  <si>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</si>
  <si>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</si>
  <si>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</si>
  <si>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</si>
  <si>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</si>
  <si>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</si>
  <si>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</si>
  <si>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</si>
  <si>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</si>
  <si>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</si>
  <si>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</si>
  <si>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</si>
  <si>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</si>
  <si>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</si>
  <si>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</si>
  <si>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</si>
  <si>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</si>
  <si>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</si>
  <si>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</si>
  <si>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</si>
  <si>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</si>
  <si>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</si>
  <si>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</si>
  <si>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</si>
  <si>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</si>
  <si>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</si>
  <si>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</si>
  <si>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</si>
  <si>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</si>
  <si>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</si>
  <si>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</si>
  <si>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</si>
  <si>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</si>
  <si>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</si>
  <si>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</si>
  <si>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</si>
  <si>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</si>
  <si>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</si>
  <si>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</si>
  <si>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</si>
  <si>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</si>
  <si>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</si>
  <si>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</si>
  <si>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</si>
  <si>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</si>
  <si>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</si>
  <si>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</si>
  <si>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</si>
  <si>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</si>
  <si>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</si>
  <si>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</si>
  <si>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</si>
  <si>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</si>
  <si>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</si>
  <si>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</si>
  <si>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</si>
  <si>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</si>
  <si>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</si>
  <si>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</si>
  <si>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</si>
  <si>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</si>
  <si>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</si>
  <si>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</si>
  <si>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</si>
  <si>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</si>
  <si>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</si>
  <si>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</si>
  <si>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</si>
  <si>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</si>
  <si>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</si>
  <si>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</si>
  <si>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</si>
  <si>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</si>
  <si>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</si>
  <si>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</si>
  <si>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</si>
  <si>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</si>
  <si>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</si>
  <si>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</si>
  <si>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</si>
  <si>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</si>
  <si>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</si>
  <si>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</si>
  <si>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</si>
  <si>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</si>
  <si>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</si>
  <si>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</si>
  <si>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</si>
  <si>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</si>
  <si>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</si>
  <si>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</si>
  <si>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</si>
  <si>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</si>
  <si>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</si>
  <si>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</si>
  <si>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</si>
  <si>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</si>
  <si>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</si>
  <si>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</si>
  <si>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</si>
  <si>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</si>
  <si>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</si>
  <si>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</si>
  <si>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</si>
  <si>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</si>
  <si>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</si>
  <si>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</si>
  <si>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</si>
  <si>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</si>
  <si>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</si>
  <si>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</si>
  <si>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</si>
  <si>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</si>
  <si>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</si>
  <si>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</si>
  <si>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</si>
  <si>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</si>
  <si>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</si>
  <si>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</si>
  <si>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</si>
  <si>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</si>
  <si>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</si>
  <si>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</si>
  <si>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</si>
  <si>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</si>
  <si>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</si>
  <si>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</si>
  <si>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</si>
  <si>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</si>
  <si>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</si>
  <si>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</si>
  <si>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</si>
  <si>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</si>
  <si>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</si>
  <si>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</si>
  <si>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</si>
  <si>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</si>
  <si>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</si>
  <si>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</si>
  <si>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</si>
  <si>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</si>
  <si>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</si>
  <si>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</si>
  <si>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</si>
  <si>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</si>
  <si>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</si>
  <si>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</si>
  <si>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</si>
  <si>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</si>
  <si>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</si>
  <si>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</si>
  <si>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</si>
  <si>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</si>
  <si>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</si>
  <si>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</si>
  <si>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</si>
  <si>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</si>
  <si>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</si>
  <si>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</si>
  <si>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</si>
  <si>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</si>
  <si>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</si>
  <si>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</si>
  <si>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</si>
  <si>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</si>
  <si>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</si>
  <si>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</si>
  <si>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</si>
  <si>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</si>
  <si>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</si>
  <si>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</si>
  <si>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</si>
  <si>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</si>
  <si>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</si>
  <si>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</si>
  <si>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</si>
  <si>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</si>
  <si>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</si>
  <si>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</si>
  <si>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</si>
  <si>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</si>
  <si>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</si>
  <si>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</si>
  <si>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</si>
  <si>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</si>
  <si>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</si>
  <si>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</si>
  <si>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</si>
  <si>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</si>
  <si>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</si>
  <si>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</si>
  <si>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</si>
  <si>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</si>
  <si>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</si>
  <si>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</si>
  <si>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</si>
  <si>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</si>
  <si>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</si>
  <si>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</si>
  <si>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</si>
  <si>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</si>
  <si>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</si>
  <si>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</si>
  <si>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</si>
  <si>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</si>
  <si>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</si>
  <si>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</si>
  <si>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</si>
  <si>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</si>
  <si>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</si>
  <si>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</si>
  <si>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</si>
  <si>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</si>
  <si>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</si>
  <si>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</si>
  <si>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</si>
  <si>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</si>
  <si>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</si>
  <si>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</si>
  <si>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</si>
  <si>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</si>
  <si>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</si>
  <si>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</si>
  <si>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</si>
  <si>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</si>
  <si>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</si>
  <si>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</si>
  <si>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</si>
  <si>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</si>
  <si>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</si>
  <si>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</si>
  <si>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</si>
  <si>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</si>
  <si>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</si>
  <si>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</si>
  <si>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</si>
  <si>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</si>
  <si>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</si>
  <si>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</si>
  <si>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</si>
  <si>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</si>
  <si>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</si>
  <si>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</si>
  <si>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</si>
  <si>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</si>
  <si>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</si>
  <si>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</si>
  <si>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</si>
  <si>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</si>
  <si>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</si>
  <si>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</si>
  <si>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</si>
  <si>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</si>
  <si>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</si>
  <si>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</si>
  <si>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</si>
  <si>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</si>
  <si>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</si>
  <si>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</si>
  <si>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</si>
  <si>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</si>
  <si>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</si>
  <si>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</si>
  <si>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</si>
  <si>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</si>
  <si>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</si>
  <si>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</si>
  <si>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</si>
  <si>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</si>
  <si>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</si>
  <si>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</si>
  <si>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</si>
  <si>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</si>
  <si>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</si>
  <si>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</si>
  <si>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</si>
  <si>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</si>
  <si>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</si>
  <si>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</si>
  <si>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</si>
  <si>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</si>
  <si>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</si>
  <si>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</si>
  <si>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</si>
  <si>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</si>
  <si>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</si>
  <si>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</si>
  <si>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</si>
  <si>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</si>
  <si>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</si>
  <si>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</si>
  <si>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</si>
  <si>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</si>
  <si>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</si>
  <si>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</si>
  <si>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</si>
  <si>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</si>
  <si>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</si>
  <si>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</si>
  <si>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</si>
  <si>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</si>
  <si>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</si>
  <si>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</si>
  <si>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</si>
  <si>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</si>
  <si>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</si>
  <si>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</si>
  <si>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</si>
  <si>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</si>
  <si>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</si>
  <si>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</si>
  <si>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</si>
  <si>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</si>
  <si>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</si>
  <si>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</si>
  <si>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</si>
  <si>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</si>
  <si>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</si>
  <si>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</si>
  <si>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</si>
  <si>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</si>
  <si>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</si>
  <si>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</si>
  <si>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</si>
  <si>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</si>
  <si>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</si>
  <si>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</si>
  <si>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</si>
  <si>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</si>
  <si>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</si>
  <si>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</si>
  <si>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</si>
  <si>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</si>
  <si>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</si>
  <si>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</si>
  <si>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</si>
  <si>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</si>
  <si>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</si>
  <si>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</si>
  <si>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</si>
  <si>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</si>
  <si>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</si>
  <si>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</si>
  <si>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</si>
  <si>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</si>
  <si>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</si>
  <si>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</si>
  <si>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</si>
  <si>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</si>
  <si>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</si>
  <si>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</si>
  <si>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</si>
  <si>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</si>
  <si>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</si>
  <si>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</si>
  <si>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</si>
  <si>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</si>
  <si>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</si>
  <si>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</si>
  <si>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</si>
  <si>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</si>
  <si>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</si>
  <si>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</si>
  <si>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</si>
  <si>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</si>
  <si>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</si>
  <si>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</si>
  <si>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</si>
  <si>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</si>
  <si>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</si>
  <si>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</si>
  <si>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</si>
  <si>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</si>
  <si>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</si>
  <si>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</si>
  <si>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</si>
  <si>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</si>
  <si>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</si>
  <si>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</si>
  <si>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</si>
  <si>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</si>
  <si>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</si>
  <si>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</si>
  <si>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</si>
  <si>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</si>
  <si>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</si>
  <si>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</si>
  <si>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</si>
  <si>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</si>
  <si>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</si>
  <si>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</si>
  <si>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</si>
  <si>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</si>
  <si>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</si>
  <si>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</si>
  <si>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</si>
  <si>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</si>
  <si>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</si>
  <si>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</si>
  <si>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</si>
  <si>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</si>
  <si>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</si>
  <si>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</si>
  <si>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</si>
  <si>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</si>
  <si>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</si>
  <si>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</si>
  <si>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</si>
  <si>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</si>
  <si>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</si>
  <si>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</si>
  <si>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</si>
  <si>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</si>
  <si>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</si>
  <si>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</si>
  <si>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</si>
  <si>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</si>
  <si>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</si>
  <si>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</si>
  <si>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</si>
  <si>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</si>
  <si>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</si>
  <si>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</si>
  <si>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</si>
  <si>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</si>
  <si>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</si>
  <si>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</si>
  <si>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</si>
  <si>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</si>
  <si>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</si>
  <si>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</si>
  <si>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</si>
  <si>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</si>
  <si>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</si>
  <si>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</si>
  <si>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</si>
  <si>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</si>
  <si>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</si>
  <si>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</si>
  <si>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</si>
  <si>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</si>
  <si>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</si>
  <si>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</si>
  <si>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</si>
  <si>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</si>
  <si>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</si>
  <si>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</si>
  <si>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</si>
  <si>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</si>
  <si>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</si>
  <si>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</si>
  <si>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</si>
  <si>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</si>
  <si>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</si>
  <si>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</si>
  <si>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</si>
  <si>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</si>
  <si>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</si>
  <si>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</si>
  <si>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</si>
  <si>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</si>
  <si>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</si>
  <si>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</si>
  <si>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</si>
  <si>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</si>
  <si>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</si>
  <si>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</si>
  <si>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</si>
  <si>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</si>
  <si>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</si>
  <si>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</si>
  <si>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</si>
  <si>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</si>
  <si>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</si>
  <si>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</si>
  <si>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</si>
  <si>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</si>
  <si>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</si>
  <si>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</si>
  <si>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</si>
  <si>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</si>
  <si>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</si>
  <si>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</si>
  <si>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</si>
  <si>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</si>
  <si>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</si>
  <si>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</si>
  <si>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</si>
  <si>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</si>
  <si>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</si>
  <si>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</si>
  <si>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</si>
  <si>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</si>
  <si>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</si>
  <si>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</si>
  <si>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</si>
  <si>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</si>
  <si>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</si>
  <si>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</si>
  <si>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</si>
  <si>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</si>
  <si>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</si>
  <si>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</si>
  <si>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</si>
  <si>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</si>
  <si>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</si>
  <si>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</si>
  <si>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</si>
  <si>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</si>
  <si>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</si>
  <si>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</si>
  <si>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</si>
  <si>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</si>
  <si>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</si>
  <si>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</si>
  <si>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</si>
  <si>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</si>
  <si>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</si>
  <si>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</si>
  <si>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</si>
  <si>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</si>
  <si>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</si>
  <si>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</si>
  <si>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</si>
  <si>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</si>
  <si>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</si>
  <si>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</si>
  <si>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</si>
  <si>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</si>
  <si>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</si>
  <si>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</si>
  <si>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</si>
  <si>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</si>
  <si>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</si>
  <si>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</si>
  <si>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</si>
  <si>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</si>
  <si>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</si>
  <si>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</si>
  <si>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</si>
  <si>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</si>
  <si>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</si>
  <si>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</si>
  <si>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</si>
  <si>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</si>
  <si>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</si>
  <si>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</si>
  <si>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</si>
  <si>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</si>
  <si>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</si>
  <si>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</si>
  <si>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</si>
  <si>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</si>
  <si>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</si>
  <si>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</si>
  <si>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</si>
  <si>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</si>
  <si>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</si>
  <si>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</si>
  <si>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</si>
  <si>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</si>
  <si>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</si>
  <si>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</si>
  <si>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</si>
  <si>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</si>
  <si>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</si>
  <si>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</si>
  <si>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</si>
  <si>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</si>
  <si>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</si>
  <si>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</si>
  <si>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</si>
  <si>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</si>
  <si>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</si>
  <si>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</si>
  <si>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</si>
  <si>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</si>
  <si>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</si>
  <si>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</si>
  <si>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</si>
  <si>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</si>
  <si>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</si>
  <si>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</si>
  <si>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</si>
  <si>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</si>
  <si>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</si>
  <si>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</si>
  <si>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</si>
  <si>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</si>
  <si>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</si>
  <si>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</si>
  <si>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</si>
  <si>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</si>
  <si>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</si>
  <si>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</si>
  <si>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</si>
  <si>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</si>
  <si>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</si>
  <si>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</si>
  <si>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</si>
  <si>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</si>
  <si>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</si>
  <si>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</si>
  <si>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</si>
  <si>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</si>
  <si>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</si>
  <si>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</si>
  <si>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</si>
  <si>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</si>
  <si>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</si>
  <si>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</si>
  <si>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</si>
  <si>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</si>
  <si>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</si>
  <si>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</si>
  <si>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</si>
  <si>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</si>
  <si>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</si>
  <si>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</si>
  <si>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</si>
  <si>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</si>
  <si>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</si>
  <si>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</si>
  <si>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</si>
  <si>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</si>
  <si>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</si>
  <si>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</si>
  <si>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</si>
  <si>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</si>
  <si>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</si>
  <si>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</si>
  <si>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</si>
  <si>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</si>
  <si>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</si>
  <si>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</si>
  <si>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</si>
  <si>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</si>
  <si>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</si>
  <si>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</si>
  <si>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</si>
  <si>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</si>
  <si>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</si>
  <si>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</si>
  <si>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</si>
  <si>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</si>
  <si>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</si>
  <si>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</si>
  <si>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</si>
  <si>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</si>
  <si>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</si>
  <si>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</si>
  <si>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</si>
  <si>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</si>
  <si>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</si>
  <si>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</si>
  <si>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</si>
  <si>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</si>
  <si>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</si>
  <si>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</si>
  <si>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</si>
  <si>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</si>
  <si>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</si>
  <si>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</si>
  <si>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</si>
  <si>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</si>
  <si>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</si>
  <si>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</si>
  <si>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</si>
  <si>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</si>
  <si>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</si>
  <si>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</si>
  <si>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</si>
  <si>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</si>
  <si>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</si>
  <si>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</si>
  <si>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</si>
  <si>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</si>
  <si>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</si>
  <si>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</si>
  <si>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</si>
  <si>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</si>
  <si>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</si>
  <si>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</si>
  <si>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</si>
  <si>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</si>
  <si>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</si>
  <si>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</si>
  <si>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</si>
  <si>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</si>
  <si>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</si>
  <si>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</si>
  <si>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</si>
  <si>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</si>
  <si>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</si>
  <si>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</si>
  <si>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</si>
  <si>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</si>
  <si>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</si>
  <si>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</si>
  <si>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</si>
  <si>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</si>
  <si>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</si>
  <si>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</si>
  <si>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</si>
  <si>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</si>
  <si>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</si>
  <si>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</si>
  <si>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</si>
  <si>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</si>
  <si>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</si>
  <si>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</si>
  <si>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</si>
  <si>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</si>
  <si>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</si>
  <si>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</si>
  <si>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</si>
  <si>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</si>
  <si>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</si>
  <si>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</si>
  <si>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</si>
  <si>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</si>
  <si>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</si>
  <si>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</si>
  <si>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</si>
  <si>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</si>
  <si>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</si>
  <si>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</si>
  <si>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</si>
  <si>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</si>
  <si>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</si>
  <si>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</si>
  <si>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</si>
  <si>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</si>
  <si>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</si>
  <si>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</si>
  <si>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</si>
  <si>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</si>
  <si>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</si>
  <si>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</si>
  <si>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</si>
  <si>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</si>
  <si>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</si>
  <si>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</si>
  <si>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</si>
  <si>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</si>
  <si>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</si>
  <si>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</si>
  <si>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</si>
  <si>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</si>
  <si>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</si>
  <si>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</si>
  <si>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</si>
  <si>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</si>
  <si>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</si>
  <si>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</si>
  <si>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</si>
  <si>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</si>
  <si>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</si>
  <si>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</si>
  <si>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</si>
  <si>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</si>
  <si>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</si>
  <si>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</si>
  <si>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</si>
  <si>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</si>
  <si>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</si>
  <si>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</si>
  <si>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</si>
  <si>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</si>
  <si>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</si>
  <si>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</si>
  <si>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</si>
  <si>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</si>
  <si>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</si>
  <si>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</si>
  <si>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</si>
  <si>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</si>
  <si>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</si>
  <si>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</si>
  <si>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</si>
  <si>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</si>
  <si>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</si>
  <si>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</si>
  <si>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</si>
  <si>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</si>
  <si>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</si>
  <si>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</si>
  <si>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</si>
  <si>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</si>
  <si>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</si>
  <si>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</si>
  <si>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</si>
  <si>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</si>
  <si>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</si>
  <si>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</si>
  <si>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</si>
  <si>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</si>
  <si>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</si>
  <si>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</si>
  <si>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</si>
  <si>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</si>
  <si>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</si>
  <si>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</si>
  <si>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</si>
  <si>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</si>
  <si>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</si>
  <si>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</si>
  <si>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</si>
  <si>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</si>
  <si>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</si>
  <si>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</si>
  <si>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</si>
  <si>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</si>
  <si>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</si>
  <si>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</si>
  <si>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</si>
  <si>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</si>
  <si>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</si>
  <si>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</si>
  <si>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</si>
  <si>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</si>
  <si>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</si>
  <si>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</si>
  <si>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</si>
  <si>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</si>
  <si>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</si>
  <si>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</si>
  <si>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</si>
  <si>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</si>
  <si>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</si>
  <si>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</si>
  <si>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</si>
  <si>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</si>
  <si>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</si>
  <si>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</si>
  <si>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</si>
  <si>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</si>
  <si>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</si>
  <si>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</si>
  <si>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</si>
  <si>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</si>
  <si>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</si>
  <si>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</si>
  <si>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</si>
  <si>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</si>
  <si>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</si>
  <si>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</si>
  <si>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</si>
  <si>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</si>
  <si>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</si>
  <si>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</si>
  <si>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</si>
  <si>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</si>
  <si>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</si>
  <si>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</si>
  <si>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</si>
  <si>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</si>
  <si>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</si>
  <si>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</si>
  <si>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</si>
  <si>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</si>
  <si>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</si>
  <si>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</si>
  <si>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</si>
  <si>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</si>
  <si>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</si>
  <si>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</si>
  <si>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</si>
  <si>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</si>
  <si>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</si>
  <si>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</si>
  <si>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</si>
  <si>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</si>
  <si>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</si>
  <si>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</si>
  <si>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</si>
  <si>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</si>
  <si>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</si>
  <si>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</si>
  <si>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</si>
  <si>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</si>
  <si>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</si>
  <si>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</si>
  <si>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</si>
  <si>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</si>
  <si>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</si>
  <si>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</si>
  <si>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</si>
  <si>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</si>
  <si>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</si>
  <si>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</si>
  <si>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</si>
  <si>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</si>
  <si>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</si>
  <si>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</si>
  <si>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</si>
  <si>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</si>
  <si>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</si>
  <si>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</si>
  <si>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</si>
  <si>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</si>
  <si>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</si>
  <si>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</si>
  <si>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</si>
  <si>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</si>
  <si>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</si>
  <si>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</si>
  <si>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</si>
  <si>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</si>
  <si>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</si>
  <si>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</si>
  <si>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</si>
  <si>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</si>
  <si>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</si>
  <si>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</si>
  <si>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</si>
  <si>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</si>
  <si>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</si>
  <si>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</si>
  <si>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</si>
  <si>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</si>
  <si>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</si>
  <si>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</si>
  <si>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</si>
  <si>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</si>
  <si>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</si>
  <si>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</si>
  <si>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</si>
  <si>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</si>
  <si>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</si>
  <si>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</si>
  <si>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</si>
  <si>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</si>
  <si>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</si>
  <si>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</si>
  <si>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</si>
  <si>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</si>
  <si>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</si>
  <si>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</si>
  <si>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</si>
  <si>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</si>
  <si>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</si>
  <si>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</si>
  <si>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</si>
  <si>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</si>
  <si>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</si>
  <si>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</si>
  <si>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</si>
  <si>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</si>
  <si>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</si>
  <si>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</si>
  <si>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</si>
  <si>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</si>
  <si>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</si>
  <si>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</si>
  <si>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</si>
  <si>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</si>
  <si>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</si>
  <si>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</si>
  <si>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</si>
  <si>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</si>
  <si>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</si>
  <si>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</si>
  <si>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</si>
  <si>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</si>
  <si>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</si>
  <si>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</si>
  <si>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</si>
  <si>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</si>
  <si>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</si>
  <si>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</si>
  <si>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</si>
  <si>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</si>
  <si>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</si>
  <si>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</si>
  <si>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</si>
  <si>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</si>
  <si>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</si>
  <si>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</si>
  <si>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</si>
  <si>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</si>
  <si>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</si>
  <si>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</si>
  <si>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</si>
  <si>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</si>
  <si>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</si>
  <si>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</si>
  <si>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</si>
  <si>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</si>
  <si>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</si>
  <si>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</si>
  <si>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</si>
  <si>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</si>
  <si>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</si>
  <si>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</si>
  <si>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</si>
  <si>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</si>
  <si>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</si>
  <si>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</si>
  <si>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</si>
  <si>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</si>
  <si>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</si>
  <si>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</si>
  <si>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</si>
  <si>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</si>
  <si>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</si>
  <si>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</si>
  <si>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</si>
  <si>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</si>
  <si>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</si>
  <si>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</si>
  <si>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</si>
  <si>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</si>
  <si>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</si>
  <si>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</si>
  <si>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</si>
  <si>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</si>
  <si>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</si>
  <si>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</si>
  <si>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</si>
  <si>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</si>
  <si>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</si>
  <si>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</si>
  <si>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</si>
  <si>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</si>
  <si>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</si>
  <si>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</si>
  <si>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</si>
  <si>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</si>
  <si>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</si>
  <si>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</si>
  <si>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</si>
  <si>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</si>
  <si>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</si>
  <si>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</si>
  <si>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</si>
  <si>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</si>
  <si>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</si>
  <si>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</si>
  <si>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</si>
  <si>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</si>
  <si>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</si>
  <si>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</si>
  <si>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</si>
  <si>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</si>
  <si>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</si>
  <si>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</si>
  <si>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</si>
  <si>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</si>
  <si>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</si>
  <si>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</si>
  <si>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</si>
  <si>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</si>
  <si>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</si>
  <si>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</si>
  <si>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</si>
  <si>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</si>
  <si>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</si>
  <si>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</si>
  <si>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</si>
  <si>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</si>
  <si>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</si>
  <si>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</si>
  <si>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</si>
  <si>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</si>
  <si>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</si>
  <si>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</si>
  <si>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</si>
  <si>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</si>
  <si>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</si>
  <si>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</si>
  <si>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</si>
  <si>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</si>
  <si>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</si>
  <si>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</si>
  <si>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</si>
  <si>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</si>
  <si>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</si>
  <si>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</si>
  <si>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</si>
  <si>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</si>
  <si>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</si>
  <si>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</si>
  <si>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</si>
  <si>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</si>
  <si>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</si>
  <si>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</si>
  <si>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</si>
  <si>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</si>
  <si>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</si>
  <si>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</si>
  <si>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</si>
  <si>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</si>
  <si>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</si>
  <si>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</si>
  <si>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</si>
  <si>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</si>
  <si>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</si>
  <si>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</si>
  <si>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</si>
  <si>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</si>
  <si>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</si>
  <si>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</si>
  <si>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</si>
  <si>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</si>
  <si>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</si>
  <si>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</si>
  <si>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</si>
  <si>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</si>
  <si>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</si>
  <si>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</si>
  <si>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</si>
  <si>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</si>
  <si>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</si>
  <si>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</si>
  <si>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</si>
  <si>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</si>
  <si>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</si>
  <si>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</si>
  <si>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</si>
  <si>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</si>
  <si>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</si>
  <si>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</si>
  <si>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</si>
  <si>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</si>
  <si>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</si>
  <si>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</si>
  <si>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</si>
  <si>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</si>
  <si>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</si>
  <si>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</si>
  <si>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</si>
  <si>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</si>
  <si>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</si>
  <si>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</si>
  <si>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</si>
  <si>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</si>
  <si>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</si>
  <si>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</si>
  <si>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</si>
  <si>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</si>
  <si>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</si>
  <si>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</si>
  <si>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</si>
  <si>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</si>
  <si>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</si>
  <si>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</si>
  <si>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</si>
  <si>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</si>
  <si>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</si>
  <si>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</si>
  <si>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</si>
  <si>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</si>
  <si>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</si>
  <si>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</si>
  <si>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</si>
  <si>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</si>
  <si>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</si>
  <si>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</si>
  <si>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</si>
  <si>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</si>
  <si>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</si>
  <si>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</si>
  <si>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</si>
  <si>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</si>
  <si>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</si>
  <si>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</si>
  <si>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</si>
  <si>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</si>
  <si>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</si>
  <si>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</si>
  <si>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</si>
  <si>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</si>
  <si>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</si>
  <si>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</si>
  <si>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</si>
  <si>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</si>
  <si>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</si>
  <si>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</si>
  <si>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</si>
  <si>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</si>
  <si>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</si>
  <si>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</si>
  <si>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</si>
  <si>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</si>
  <si>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</si>
  <si>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</si>
  <si>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</si>
  <si>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</si>
  <si>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</si>
  <si>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</si>
  <si>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</si>
  <si>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</si>
  <si>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</si>
  <si>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</si>
  <si>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</si>
  <si>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</si>
  <si>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</si>
  <si>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</si>
  <si>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</si>
  <si>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</si>
  <si>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</si>
  <si>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</si>
  <si>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</si>
  <si>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</si>
  <si>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</si>
  <si>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</si>
  <si>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</si>
  <si>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</si>
  <si>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</si>
  <si>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</si>
  <si>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</si>
  <si>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</si>
  <si>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</si>
  <si>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</si>
  <si>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</si>
  <si>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</si>
  <si>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</si>
  <si>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</si>
  <si>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</si>
  <si>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</si>
  <si>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</si>
  <si>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</si>
  <si>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</si>
  <si>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</si>
  <si>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</si>
  <si>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</si>
  <si>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</si>
  <si>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</si>
  <si>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</si>
  <si>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</si>
  <si>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</si>
  <si>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</si>
  <si>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</si>
  <si>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</si>
  <si>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</si>
  <si>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</si>
  <si>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</si>
  <si>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</si>
  <si>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</si>
  <si>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</si>
  <si>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</si>
  <si>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</si>
  <si>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</si>
  <si>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</si>
  <si>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</si>
  <si>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</si>
  <si>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</si>
  <si>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</si>
  <si>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</si>
  <si>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</si>
  <si>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</si>
  <si>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</si>
  <si>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</si>
  <si>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</si>
  <si>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</si>
  <si>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</si>
  <si>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</si>
  <si>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</si>
  <si>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</si>
  <si>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</si>
  <si>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</si>
  <si>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</si>
  <si>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</si>
  <si>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</si>
  <si>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</si>
  <si>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</si>
  <si>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</si>
  <si>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</si>
  <si>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</si>
  <si>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</si>
  <si>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</si>
  <si>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</si>
  <si>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</si>
  <si>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</si>
  <si>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</si>
  <si>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</si>
  <si>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</si>
  <si>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</si>
  <si>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</si>
  <si>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</si>
  <si>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</si>
  <si>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</si>
  <si>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</si>
  <si>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</si>
  <si>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</si>
  <si>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</si>
  <si>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</si>
  <si>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</si>
  <si>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</si>
  <si>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</si>
  <si>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</si>
  <si>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</si>
  <si>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</si>
  <si>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</si>
  <si>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</si>
  <si>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</si>
  <si>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</si>
  <si>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</si>
  <si>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</si>
  <si>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</si>
  <si>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</si>
  <si>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</si>
  <si>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</si>
  <si>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</si>
  <si>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</si>
  <si>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</si>
  <si>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</si>
  <si>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</si>
  <si>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</si>
  <si>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</si>
  <si>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</si>
  <si>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</si>
  <si>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</si>
  <si>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</si>
  <si>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</si>
  <si>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</si>
  <si>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</si>
  <si>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</si>
  <si>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</si>
  <si>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</si>
  <si>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</si>
  <si>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</si>
  <si>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</si>
  <si>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</si>
  <si>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</si>
  <si>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</si>
  <si>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</si>
  <si>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</si>
  <si>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</si>
  <si>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</si>
  <si>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</si>
  <si>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</si>
  <si>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</si>
  <si>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</si>
  <si>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</si>
  <si>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</si>
  <si>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</si>
  <si>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</si>
  <si>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</si>
  <si>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</si>
  <si>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</si>
  <si>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</si>
  <si>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</si>
  <si>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</si>
  <si>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</si>
  <si>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</si>
  <si>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</si>
  <si>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</si>
  <si>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</si>
  <si>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</si>
  <si>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</si>
  <si>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</si>
  <si>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</si>
  <si>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</si>
  <si>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</si>
  <si>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</si>
  <si>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</si>
  <si>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</si>
  <si>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</si>
  <si>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</si>
  <si>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</si>
  <si>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</si>
  <si>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</si>
  <si>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</si>
  <si>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</si>
  <si>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</si>
  <si>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</si>
  <si>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</si>
  <si>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</si>
  <si>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</si>
  <si>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</si>
  <si>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</si>
  <si>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</si>
  <si>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</si>
  <si>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</si>
  <si>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</si>
  <si>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</si>
  <si>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</si>
  <si>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</si>
  <si>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</si>
  <si>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</si>
  <si>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</si>
  <si>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</si>
  <si>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</si>
  <si>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</si>
  <si>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</si>
  <si>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</si>
  <si>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</si>
  <si>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</si>
  <si>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</si>
  <si>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</si>
  <si>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</si>
  <si>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</si>
  <si>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</si>
  <si>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</si>
  <si>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</si>
  <si>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</si>
  <si>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</si>
  <si>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</si>
  <si>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</si>
  <si>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</si>
  <si>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</si>
  <si>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</si>
  <si>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</si>
  <si>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</si>
  <si>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</si>
  <si>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</si>
  <si>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</si>
  <si>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</si>
  <si>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</si>
  <si>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</si>
  <si>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</si>
  <si>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</si>
  <si>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</si>
  <si>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</si>
  <si>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</si>
  <si>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</si>
  <si>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</si>
  <si>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</si>
  <si>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</si>
  <si>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</si>
  <si>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</si>
  <si>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</si>
  <si>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</si>
  <si>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</si>
  <si>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</si>
  <si>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</si>
  <si>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</si>
  <si>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</si>
  <si>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</si>
  <si>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</si>
  <si>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</si>
  <si>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</si>
  <si>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</si>
  <si>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</si>
  <si>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</si>
  <si>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</si>
  <si>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</si>
  <si>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</si>
  <si>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</si>
  <si>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</si>
  <si>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</si>
  <si>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</si>
  <si>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</si>
  <si>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</si>
  <si>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</si>
  <si>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</si>
  <si>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</si>
  <si>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</si>
  <si>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</si>
  <si>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</si>
  <si>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</si>
  <si>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</si>
  <si>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</si>
  <si>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</si>
  <si>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</si>
  <si>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</si>
  <si>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</si>
  <si>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</si>
  <si>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</si>
  <si>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</si>
  <si>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</si>
  <si>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</si>
  <si>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</si>
  <si>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</si>
  <si>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</si>
  <si>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</si>
  <si>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</si>
  <si>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</si>
  <si>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</si>
  <si>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</si>
  <si>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</si>
  <si>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</si>
  <si>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</si>
  <si>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</si>
  <si>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</si>
  <si>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</si>
  <si>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</si>
  <si>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</si>
  <si>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</si>
  <si>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</si>
  <si>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</si>
  <si>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</si>
  <si>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</si>
  <si>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</si>
  <si>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</si>
  <si>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</si>
  <si>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</si>
  <si>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</si>
  <si>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</si>
  <si>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</si>
  <si>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</si>
  <si>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</si>
  <si>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</si>
  <si>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</si>
  <si>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</si>
  <si>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</si>
  <si>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</si>
  <si>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</si>
  <si>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</si>
  <si>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</si>
  <si>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</si>
  <si>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</si>
  <si>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</si>
  <si>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</si>
  <si>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</si>
  <si>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</si>
  <si>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</si>
  <si>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</si>
  <si>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</si>
  <si>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</si>
  <si>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</si>
  <si>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</si>
  <si>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</si>
  <si>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</si>
  <si>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</si>
  <si>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</si>
  <si>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</si>
  <si>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</si>
  <si>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</si>
  <si>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</si>
  <si>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</si>
  <si>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</si>
  <si>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</si>
  <si>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</si>
  <si>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</si>
  <si>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</si>
  <si>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</si>
  <si>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</si>
  <si>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</si>
  <si>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</si>
  <si>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</si>
  <si>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</si>
  <si>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</si>
  <si>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</si>
  <si>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</si>
  <si>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</si>
  <si>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</si>
  <si>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</si>
  <si>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</si>
  <si>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</si>
  <si>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</si>
  <si>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</si>
  <si>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</si>
  <si>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</si>
  <si>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</si>
  <si>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</si>
  <si>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</si>
  <si>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</si>
  <si>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</si>
  <si>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</si>
  <si>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</si>
  <si>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</si>
  <si>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</si>
  <si>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</si>
  <si>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</si>
  <si>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</si>
  <si>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</si>
  <si>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</si>
  <si>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</si>
  <si>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</si>
  <si>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</si>
  <si>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</si>
  <si>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</si>
  <si>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</si>
  <si>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</si>
  <si>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</si>
  <si>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</si>
  <si>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</si>
  <si>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</si>
  <si>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</si>
  <si>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</si>
  <si>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</si>
  <si>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</si>
  <si>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</si>
  <si>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</si>
  <si>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</si>
  <si>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</si>
  <si>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</si>
  <si>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</si>
  <si>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</si>
  <si>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</si>
  <si>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</si>
  <si>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</si>
  <si>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</si>
  <si>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</si>
  <si>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</si>
  <si>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</si>
  <si>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</si>
  <si>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</si>
  <si>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</si>
  <si>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</si>
  <si>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</si>
  <si>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</si>
  <si>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</si>
  <si>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</si>
  <si>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</si>
  <si>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</si>
  <si>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</si>
  <si>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</si>
  <si>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</si>
  <si>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</si>
  <si>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</si>
  <si>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</si>
  <si>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</si>
  <si>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</si>
  <si>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</si>
  <si>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</si>
  <si>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</si>
  <si>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</si>
  <si>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</si>
  <si>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</si>
  <si>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</si>
  <si>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</si>
  <si>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</si>
  <si>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</si>
  <si>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</si>
  <si>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</si>
  <si>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</si>
  <si>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</si>
  <si>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</si>
  <si>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</si>
  <si>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</si>
  <si>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</si>
  <si>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</si>
  <si>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</si>
  <si>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</si>
  <si>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</si>
  <si>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</si>
  <si>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</si>
  <si>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</si>
  <si>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</si>
  <si>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</si>
  <si>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</si>
  <si>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</si>
  <si>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</si>
  <si>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</si>
  <si>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</si>
  <si>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</si>
  <si>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</si>
  <si>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</si>
  <si>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</si>
  <si>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</si>
  <si>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</si>
  <si>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</si>
  <si>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</si>
  <si>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</si>
  <si>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</si>
  <si>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</si>
  <si>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</si>
  <si>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</si>
  <si>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</si>
  <si>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</si>
  <si>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</si>
  <si>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</si>
  <si>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</si>
  <si>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</si>
  <si>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</si>
  <si>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</si>
  <si>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</si>
  <si>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</si>
  <si>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</si>
  <si>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</si>
  <si>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</si>
  <si>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</si>
  <si>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</si>
  <si>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</si>
  <si>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</si>
  <si>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</si>
  <si>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</si>
  <si>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</si>
  <si>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</si>
  <si>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</si>
  <si>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</si>
  <si>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</si>
  <si>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</si>
  <si>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</si>
  <si>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</si>
  <si>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</si>
  <si>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</si>
  <si>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</si>
  <si>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</si>
  <si>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</si>
  <si>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</si>
  <si>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</si>
  <si>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</si>
  <si>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</si>
  <si>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</si>
  <si>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</si>
  <si>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</si>
  <si>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</si>
  <si>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</si>
  <si>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</si>
  <si>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</si>
  <si>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</si>
  <si>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</si>
  <si>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</si>
  <si>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</si>
  <si>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</si>
  <si>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</si>
  <si>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</si>
  <si>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</si>
  <si>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</si>
  <si>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</si>
  <si>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</si>
  <si>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</si>
  <si>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</si>
  <si>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</si>
  <si>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</si>
  <si>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</si>
  <si>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</si>
  <si>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</si>
  <si>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</si>
  <si>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</si>
  <si>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</si>
  <si>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</si>
  <si>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</si>
  <si>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</si>
  <si>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</si>
  <si>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</si>
  <si>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</si>
  <si>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</si>
  <si>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</si>
  <si>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</si>
  <si>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</si>
  <si>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</si>
  <si>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</si>
  <si>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</si>
  <si>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</si>
  <si>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</si>
  <si>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</si>
  <si>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</si>
  <si>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</si>
  <si>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</si>
  <si>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</si>
  <si>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</si>
  <si>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</si>
  <si>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</si>
  <si>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</si>
  <si>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</si>
  <si>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</si>
  <si>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</si>
  <si>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</si>
  <si>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</si>
  <si>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</si>
  <si>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</si>
  <si>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</si>
  <si>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</si>
  <si>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</si>
  <si>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</si>
  <si>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</si>
  <si>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</si>
  <si>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</si>
  <si>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</si>
  <si>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</si>
  <si>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</si>
  <si>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</si>
  <si>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</si>
  <si>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</si>
  <si>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</si>
  <si>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</si>
  <si>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</si>
  <si>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</si>
  <si>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</si>
  <si>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</si>
  <si>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</si>
  <si>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</si>
  <si>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</si>
  <si>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</si>
  <si>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</si>
  <si>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</si>
  <si>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</si>
  <si>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</si>
  <si>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</si>
  <si>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</si>
  <si>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</si>
  <si>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</si>
  <si>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</si>
  <si>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</si>
  <si>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</si>
  <si>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</si>
  <si>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</si>
  <si>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</si>
  <si>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</si>
  <si>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</si>
  <si>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</si>
  <si>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</si>
  <si>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</si>
  <si>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</si>
  <si>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</si>
  <si>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</si>
  <si>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</si>
  <si>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</si>
  <si>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</si>
  <si>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</si>
  <si>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</si>
  <si>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</si>
  <si>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</si>
  <si>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</si>
  <si>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</si>
  <si>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</si>
  <si>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</si>
  <si>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</si>
  <si>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</si>
  <si>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</si>
  <si>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</si>
  <si>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</si>
  <si>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</si>
  <si>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</si>
  <si>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</si>
  <si>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</si>
  <si>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</si>
  <si>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</si>
  <si>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</si>
  <si>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</si>
  <si>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</si>
  <si>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</si>
  <si>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</si>
  <si>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</si>
  <si>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</si>
  <si>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</si>
  <si>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</si>
  <si>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</si>
  <si>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</si>
  <si>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</si>
  <si>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</si>
  <si>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</si>
  <si>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</si>
  <si>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</si>
  <si>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</si>
  <si>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</si>
  <si>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</si>
  <si>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</si>
  <si>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</si>
  <si>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</si>
  <si>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</si>
  <si>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</si>
  <si>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</si>
  <si>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</si>
  <si>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</si>
  <si>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</si>
  <si>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</si>
  <si>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</si>
  <si>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</si>
  <si>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</si>
  <si>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</si>
  <si>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</si>
  <si>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</si>
  <si>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</si>
  <si>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</si>
  <si>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</si>
  <si>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</si>
  <si>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</si>
  <si>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</si>
  <si>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</si>
  <si>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</si>
  <si>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</si>
  <si>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</si>
  <si>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</si>
  <si>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</si>
  <si>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</si>
  <si>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</si>
  <si>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</si>
  <si>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</si>
  <si>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</si>
  <si>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</si>
  <si>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</si>
  <si>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</si>
  <si>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</si>
  <si>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</si>
  <si>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</si>
  <si>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</si>
  <si>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</si>
  <si>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</si>
  <si>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</si>
  <si>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</si>
  <si>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</si>
  <si>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</si>
  <si>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</si>
  <si>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</si>
  <si>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</si>
  <si>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</si>
  <si>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</si>
  <si>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</si>
  <si>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</si>
  <si>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</si>
  <si>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</si>
  <si>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</si>
  <si>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</si>
  <si>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</si>
  <si>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</si>
  <si>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</si>
  <si>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</si>
  <si>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</si>
  <si>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</si>
  <si>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</si>
  <si>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</si>
  <si>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</si>
  <si>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</si>
  <si>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</si>
  <si>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</si>
  <si>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</si>
  <si>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</si>
  <si>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</si>
  <si>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</si>
  <si>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</si>
  <si>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</si>
  <si>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</si>
  <si>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</si>
  <si>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</si>
  <si>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</si>
  <si>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</si>
  <si>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</si>
  <si>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</si>
  <si>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</si>
  <si>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</si>
  <si>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</si>
  <si>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</si>
  <si>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</si>
  <si>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</si>
  <si>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</si>
  <si>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</si>
  <si>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</si>
  <si>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</si>
  <si>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</si>
  <si>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</si>
  <si>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</si>
  <si>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</si>
  <si>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</si>
  <si>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</si>
  <si>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</si>
  <si>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</si>
  <si>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</si>
  <si>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</si>
  <si>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</si>
  <si>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</si>
  <si>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</si>
  <si>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</si>
  <si>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</si>
  <si>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</si>
  <si>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</si>
  <si>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</si>
  <si>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</si>
  <si>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</si>
  <si>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</si>
  <si>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</si>
  <si>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</si>
  <si>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</si>
  <si>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</si>
  <si>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</si>
  <si>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</si>
  <si>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</si>
  <si>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</si>
  <si>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</si>
  <si>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</si>
  <si>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</si>
  <si>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</si>
  <si>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</si>
  <si>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</si>
  <si>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</si>
  <si>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</si>
  <si>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</si>
  <si>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</si>
  <si>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</si>
  <si>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</si>
  <si>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</si>
  <si>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</si>
  <si>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</si>
  <si>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</si>
  <si>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</si>
  <si>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</si>
  <si>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</si>
  <si>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</si>
  <si>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</si>
  <si>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</si>
  <si>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</si>
  <si>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</si>
  <si>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</si>
  <si>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</si>
  <si>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</si>
  <si>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</si>
  <si>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</si>
  <si>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</si>
  <si>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</si>
  <si>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</si>
  <si>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</si>
  <si>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</si>
  <si>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</si>
  <si>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</si>
  <si>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</si>
  <si>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</si>
  <si>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</si>
  <si>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</si>
  <si>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</si>
  <si>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</si>
  <si>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</si>
  <si>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</si>
  <si>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</si>
  <si>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</si>
  <si>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</si>
  <si>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</si>
  <si>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</si>
  <si>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</si>
  <si>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</si>
  <si>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</si>
  <si>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</si>
  <si>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</si>
  <si>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</si>
  <si>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</si>
  <si>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</si>
  <si>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</si>
  <si>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</si>
  <si>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</si>
  <si>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</si>
  <si>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</si>
  <si>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</si>
  <si>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</si>
  <si>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</si>
  <si>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</si>
  <si>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</si>
  <si>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</si>
  <si>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</si>
  <si>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</si>
  <si>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</si>
  <si>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</si>
  <si>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</si>
  <si>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</si>
  <si>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</si>
  <si>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</si>
  <si>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</si>
  <si>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</si>
  <si>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</si>
  <si>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</si>
  <si>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</si>
  <si>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</si>
  <si>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</si>
  <si>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</si>
  <si>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</si>
  <si>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</si>
  <si>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</si>
  <si>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</si>
  <si>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</si>
  <si>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</si>
  <si>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</si>
  <si>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</si>
  <si>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</si>
  <si>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</si>
  <si>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</si>
  <si>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</si>
  <si>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</si>
  <si>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</si>
  <si>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</si>
  <si>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</si>
  <si>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</si>
  <si>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</si>
  <si>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</si>
  <si>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</si>
  <si>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</si>
  <si>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</si>
  <si>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</si>
  <si>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</si>
  <si>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</si>
  <si>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</si>
  <si>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</si>
  <si>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</si>
  <si>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</si>
  <si>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</si>
  <si>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</si>
  <si>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</si>
  <si>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</si>
  <si>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</si>
  <si>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</si>
  <si>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</si>
  <si>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</si>
  <si>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</si>
  <si>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</si>
  <si>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</si>
  <si>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</si>
  <si>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</si>
  <si>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</si>
  <si>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</si>
  <si>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</si>
  <si>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</si>
  <si>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</si>
  <si>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</si>
  <si>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</si>
  <si>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</si>
  <si>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</si>
  <si>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</si>
  <si>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</si>
  <si>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</si>
  <si>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</si>
  <si>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</si>
  <si>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</si>
  <si>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</si>
  <si>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</si>
  <si>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</si>
  <si>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</si>
  <si>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</si>
  <si>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</si>
  <si>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</si>
  <si>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</si>
  <si>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</si>
  <si>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</si>
  <si>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</si>
  <si>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</si>
  <si>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</si>
  <si>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</si>
  <si>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</si>
  <si>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</si>
  <si>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</si>
  <si>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</si>
  <si>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</si>
  <si>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</si>
  <si>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</si>
  <si>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</si>
  <si>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</si>
  <si>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</si>
  <si>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</si>
  <si>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</si>
  <si>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</si>
  <si>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</si>
  <si>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</si>
  <si>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</si>
  <si>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</si>
  <si>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</si>
  <si>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</si>
  <si>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</si>
  <si>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</si>
  <si>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</si>
  <si>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</si>
  <si>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</si>
  <si>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</si>
  <si>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</si>
  <si>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</si>
  <si>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</si>
  <si>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</si>
  <si>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</si>
  <si>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</si>
  <si>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</si>
  <si>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</si>
  <si>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</si>
  <si>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</si>
  <si>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</si>
  <si>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</si>
  <si>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</si>
  <si>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</si>
  <si>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</si>
  <si>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</si>
  <si>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</si>
  <si>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</si>
  <si>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</si>
  <si>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</si>
  <si>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</si>
  <si>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</si>
  <si>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</si>
  <si>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</si>
  <si>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</si>
  <si>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</si>
  <si>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</si>
  <si>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</si>
  <si>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</si>
  <si>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</si>
  <si>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</si>
  <si>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</si>
  <si>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</si>
  <si>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</si>
  <si>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</si>
  <si>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</si>
  <si>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</si>
  <si>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</si>
  <si>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</si>
  <si>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</si>
  <si>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</si>
  <si>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</si>
  <si>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</si>
  <si>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</si>
  <si>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</si>
  <si>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</si>
  <si>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</si>
  <si>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</si>
  <si>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</si>
  <si>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</si>
  <si>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</si>
  <si>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</si>
  <si>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</si>
  <si>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</si>
  <si>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</si>
  <si>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</si>
  <si>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</si>
  <si>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</si>
  <si>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</si>
  <si>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</si>
  <si>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</si>
  <si>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</si>
  <si>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</si>
  <si>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</si>
  <si>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</si>
  <si>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</si>
  <si>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</si>
  <si>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</si>
  <si>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</si>
  <si>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</si>
  <si>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</si>
  <si>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</si>
  <si>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</si>
  <si>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</si>
  <si>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</si>
  <si>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</si>
  <si>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</si>
  <si>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</si>
  <si>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</si>
  <si>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</si>
  <si>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</si>
  <si>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</si>
  <si>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</si>
  <si>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</si>
  <si>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</si>
  <si>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</si>
  <si>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</si>
  <si>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</si>
  <si>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</si>
  <si>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</si>
  <si>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</si>
  <si>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</si>
  <si>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</si>
  <si>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</si>
  <si>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</si>
  <si>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</si>
  <si>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</si>
  <si>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</si>
  <si>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</si>
  <si>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</si>
  <si>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</si>
  <si>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</si>
  <si>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</si>
  <si>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</si>
  <si>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</si>
  <si>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</si>
  <si>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</si>
  <si>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</si>
  <si>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</si>
  <si>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</si>
  <si>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</si>
  <si>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</si>
  <si>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</si>
  <si>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</si>
  <si>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</si>
  <si>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</si>
  <si>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</si>
  <si>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</si>
  <si>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</si>
  <si>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</si>
  <si>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</si>
  <si>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</si>
  <si>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</si>
  <si>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</si>
  <si>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</si>
  <si>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</si>
  <si>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</si>
  <si>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</si>
  <si>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</si>
  <si>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</si>
  <si>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</si>
  <si>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</si>
  <si>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</si>
  <si>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</si>
  <si>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</si>
  <si>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</si>
  <si>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</si>
  <si>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</si>
  <si>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</si>
  <si>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</si>
  <si>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</si>
  <si>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</si>
  <si>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</si>
  <si>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</si>
  <si>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</si>
  <si>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</si>
  <si>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</si>
  <si>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</si>
  <si>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</si>
  <si>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</si>
  <si>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</si>
  <si>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</si>
  <si>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</si>
  <si>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</si>
  <si>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</si>
  <si>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</si>
  <si>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</si>
  <si>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</si>
  <si>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</si>
  <si>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</si>
  <si>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</si>
  <si>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</si>
  <si>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</si>
  <si>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</si>
  <si>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</si>
  <si>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</si>
  <si>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</si>
  <si>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</si>
  <si>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</si>
  <si>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</si>
  <si>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</si>
  <si>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</si>
  <si>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</si>
  <si>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</si>
  <si>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</si>
  <si>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</si>
  <si>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</si>
  <si>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</si>
  <si>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</si>
  <si>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</si>
  <si>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</si>
  <si>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</si>
  <si>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</si>
  <si>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</si>
  <si>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</si>
  <si>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</si>
  <si>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</si>
  <si>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</si>
  <si>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</si>
  <si>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</si>
  <si>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</si>
  <si>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</si>
  <si>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</si>
  <si>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</si>
  <si>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</si>
  <si>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</si>
  <si>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</si>
  <si>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</si>
  <si>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</si>
  <si>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</si>
  <si>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</si>
  <si>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</si>
  <si>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</si>
  <si>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</si>
  <si>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</si>
  <si>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</si>
  <si>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</si>
  <si>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</si>
  <si>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</si>
  <si>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</si>
  <si>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</si>
  <si>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</si>
  <si>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</si>
  <si>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</si>
  <si>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</si>
  <si>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</si>
  <si>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</si>
  <si>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</si>
  <si>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</si>
  <si>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</si>
  <si>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</si>
  <si>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</si>
  <si>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</si>
  <si>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</si>
  <si>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</si>
  <si>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</si>
  <si>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</si>
  <si>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</si>
  <si>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</si>
  <si>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</si>
  <si>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</si>
  <si>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</si>
  <si>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</si>
  <si>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</si>
  <si>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</si>
  <si>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</si>
  <si>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</si>
  <si>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</si>
  <si>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</si>
  <si>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</si>
  <si>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</si>
  <si>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</si>
  <si>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</si>
  <si>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</si>
  <si>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</si>
  <si>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</si>
  <si>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</si>
  <si>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</si>
  <si>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</si>
  <si>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</si>
  <si>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</si>
  <si>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</si>
  <si>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</si>
  <si>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</si>
  <si>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</si>
  <si>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</si>
  <si>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</si>
  <si>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</si>
  <si>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</si>
  <si>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</si>
  <si>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</si>
  <si>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</si>
  <si>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</si>
  <si>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</si>
  <si>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</si>
  <si>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</si>
  <si>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</si>
  <si>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</si>
  <si>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</si>
  <si>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</si>
  <si>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</si>
  <si>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</si>
  <si>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</si>
  <si>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</si>
  <si>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</si>
  <si>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</si>
  <si>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</si>
  <si>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</si>
  <si>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</si>
  <si>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</si>
  <si>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</si>
  <si>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</si>
  <si>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</si>
  <si>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</si>
  <si>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</si>
  <si>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</si>
  <si>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</si>
  <si>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</si>
  <si>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</si>
  <si>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</si>
  <si>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</si>
  <si>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</si>
  <si>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</si>
  <si>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</si>
  <si>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</si>
  <si>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</si>
  <si>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</si>
  <si>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</si>
  <si>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</si>
  <si>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</si>
  <si>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</si>
  <si>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</si>
  <si>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</si>
  <si>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</si>
  <si>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</si>
  <si>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</si>
  <si>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</si>
  <si>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</si>
  <si>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</si>
  <si>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</si>
  <si>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</si>
  <si>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</si>
  <si>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</si>
  <si>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</si>
  <si>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</si>
  <si>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</si>
  <si>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</si>
  <si>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</si>
  <si>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</si>
  <si>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</si>
  <si>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</si>
  <si>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</si>
  <si>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</si>
  <si>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</si>
  <si>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</si>
  <si>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</si>
  <si>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</si>
  <si>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</si>
  <si>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</si>
  <si>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</si>
  <si>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</si>
  <si>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</si>
  <si>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</si>
  <si>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</si>
  <si>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</si>
  <si>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</si>
  <si>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</si>
  <si>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</si>
  <si>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</si>
  <si>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</si>
  <si>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</si>
  <si>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</si>
  <si>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</si>
  <si>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</si>
  <si>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</si>
  <si>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</si>
  <si>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</si>
  <si>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</si>
  <si>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</si>
  <si>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</si>
  <si>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</si>
  <si>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</si>
  <si>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</si>
  <si>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</si>
  <si>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</si>
  <si>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</si>
  <si>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</si>
  <si>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</si>
  <si>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</si>
  <si>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</si>
  <si>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</si>
  <si>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</si>
  <si>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</si>
  <si>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</si>
  <si>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</si>
  <si>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</si>
  <si>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</si>
  <si>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</si>
  <si>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</si>
  <si>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</si>
  <si>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</si>
  <si>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</si>
  <si>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</si>
  <si>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</si>
  <si>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</si>
  <si>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</si>
  <si>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</si>
  <si>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</si>
  <si>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</si>
  <si>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</si>
  <si>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</si>
  <si>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</si>
  <si>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</si>
  <si>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</si>
  <si>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</si>
  <si>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</si>
  <si>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</si>
  <si>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</si>
  <si>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</si>
  <si>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</si>
  <si>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</si>
  <si>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</si>
  <si>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</si>
  <si>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</si>
  <si>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</si>
  <si>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</si>
  <si>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</si>
  <si>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</si>
  <si>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</si>
  <si>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</si>
  <si>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</si>
  <si>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</si>
  <si>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</si>
  <si>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</si>
  <si>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</si>
  <si>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</si>
  <si>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</si>
  <si>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</si>
  <si>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</si>
  <si>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</si>
  <si>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</si>
  <si>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</si>
  <si>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</si>
  <si>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</si>
  <si>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</si>
  <si>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</si>
  <si>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</si>
  <si>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</si>
  <si>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</si>
  <si>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</si>
  <si>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</si>
  <si>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</si>
  <si>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</si>
  <si>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</si>
  <si>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</si>
  <si>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</si>
  <si>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</si>
  <si>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</si>
  <si>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</si>
  <si>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</si>
  <si>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</si>
  <si>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</si>
  <si>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</si>
  <si>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</si>
  <si>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</si>
  <si>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</si>
  <si>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</si>
  <si>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</si>
  <si>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</si>
  <si>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</si>
  <si>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</si>
  <si>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</si>
  <si>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</si>
  <si>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</si>
  <si>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</si>
  <si>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</si>
  <si>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</si>
  <si>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</si>
  <si>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</si>
  <si>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</si>
  <si>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</si>
  <si>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</si>
  <si>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</si>
  <si>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</si>
  <si>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</si>
  <si>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</si>
  <si>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</si>
  <si>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</si>
  <si>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</si>
  <si>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</si>
  <si>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</si>
  <si>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</si>
  <si>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</si>
  <si>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</si>
  <si>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</si>
  <si>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</si>
  <si>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</si>
  <si>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</si>
  <si>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</si>
  <si>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</si>
  <si>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</si>
  <si>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</si>
  <si>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</si>
  <si>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</si>
  <si>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</si>
  <si>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</si>
  <si>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</si>
  <si>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</si>
  <si>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</si>
  <si>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</si>
  <si>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</si>
  <si>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</si>
  <si>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</si>
  <si>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</si>
  <si>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</si>
  <si>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</si>
  <si>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</si>
  <si>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</si>
  <si>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</si>
  <si>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</si>
  <si>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</si>
  <si>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</si>
  <si>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</si>
  <si>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</si>
  <si>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</si>
  <si>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</si>
  <si>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</si>
  <si>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</si>
  <si>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</si>
  <si>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</si>
  <si>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</si>
  <si>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</si>
  <si>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</si>
  <si>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</si>
  <si>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</si>
  <si>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</si>
  <si>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</si>
  <si>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</si>
  <si>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</si>
  <si>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</si>
  <si>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</si>
  <si>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</si>
  <si>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</si>
  <si>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</si>
  <si>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</si>
  <si>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</si>
  <si>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</si>
  <si>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</si>
  <si>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</si>
  <si>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</si>
  <si>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</si>
  <si>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</si>
  <si>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</si>
  <si>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</si>
  <si>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</si>
  <si>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</si>
  <si>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</si>
  <si>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</si>
  <si>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</si>
  <si>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</si>
  <si>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</si>
  <si>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</si>
  <si>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</si>
  <si>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</si>
  <si>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</si>
  <si>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</si>
  <si>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</si>
  <si>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</si>
  <si>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</si>
  <si>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</si>
  <si>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</si>
  <si>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</si>
  <si>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</si>
  <si>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</si>
  <si>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</si>
  <si>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</si>
  <si>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</si>
  <si>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</si>
  <si>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</si>
  <si>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</si>
  <si>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</si>
  <si>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</si>
  <si>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</si>
  <si>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</si>
  <si>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</si>
  <si>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</si>
  <si>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</si>
  <si>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</si>
  <si>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</si>
  <si>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</si>
  <si>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</si>
  <si>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</si>
  <si>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</si>
  <si>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</si>
  <si>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</si>
  <si>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</si>
  <si>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</si>
  <si>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</si>
  <si>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</si>
  <si>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</si>
  <si>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</si>
  <si>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</si>
  <si>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</si>
  <si>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</si>
  <si>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</si>
  <si>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</si>
  <si>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</si>
  <si>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</si>
  <si>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</si>
  <si>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</si>
  <si>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</si>
  <si>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</si>
  <si>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</si>
  <si>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</si>
  <si>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</si>
  <si>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</si>
  <si>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</si>
  <si>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</si>
  <si>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</si>
  <si>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</si>
  <si>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</si>
  <si>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</si>
  <si>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</si>
  <si>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</si>
  <si>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</si>
  <si>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</si>
  <si>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</si>
  <si>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</si>
  <si>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</si>
  <si>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</si>
  <si>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</si>
  <si>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</si>
  <si>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</si>
  <si>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</si>
  <si>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</si>
  <si>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</si>
  <si>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</si>
  <si>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</si>
  <si>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</si>
  <si>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</si>
  <si>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</si>
  <si>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</si>
  <si>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</si>
  <si>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</si>
  <si>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</si>
  <si>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</si>
  <si>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</si>
  <si>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</si>
  <si>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</si>
  <si>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</si>
  <si>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</si>
  <si>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</si>
  <si>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</si>
  <si>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</si>
  <si>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</si>
  <si>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</si>
  <si>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</si>
  <si>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</si>
  <si>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</si>
  <si>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</si>
  <si>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</si>
  <si>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</si>
  <si>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</si>
  <si>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</si>
  <si>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</si>
  <si>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</si>
  <si>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</si>
  <si>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</si>
  <si>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</si>
  <si>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</si>
  <si>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</si>
  <si>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</si>
  <si>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</si>
  <si>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</si>
  <si>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</si>
  <si>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</si>
  <si>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</si>
  <si>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</si>
  <si>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</si>
  <si>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</si>
  <si>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</si>
  <si>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</si>
  <si>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</si>
  <si>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</si>
  <si>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</si>
  <si>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</si>
  <si>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</si>
  <si>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</si>
  <si>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</si>
  <si>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</si>
  <si>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</si>
  <si>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</si>
  <si>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</si>
  <si>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</si>
  <si>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</si>
  <si>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</si>
  <si>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</si>
  <si>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</si>
  <si>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</si>
  <si>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</si>
  <si>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</si>
  <si>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</si>
  <si>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</si>
  <si>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</si>
  <si>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</si>
  <si>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</si>
  <si>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</si>
  <si>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</si>
  <si>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</si>
  <si>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</si>
  <si>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</si>
  <si>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</si>
  <si>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</si>
  <si>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</si>
  <si>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</si>
  <si>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</si>
  <si>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</si>
  <si>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</si>
  <si>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</si>
  <si>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</si>
  <si>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</si>
  <si>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</si>
  <si>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</si>
  <si>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</si>
  <si>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</si>
  <si>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</si>
  <si>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</si>
  <si>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</si>
  <si>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</si>
  <si>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</si>
  <si>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</si>
  <si>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</si>
  <si>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</si>
  <si>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</si>
  <si>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</si>
  <si>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</si>
  <si>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</si>
  <si>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</si>
  <si>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</si>
  <si>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</si>
  <si>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</si>
  <si>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</si>
  <si>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</si>
  <si>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</si>
  <si>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</si>
  <si>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</si>
  <si>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</si>
  <si>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</si>
  <si>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</si>
  <si>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</si>
  <si>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</si>
  <si>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</si>
  <si>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</si>
  <si>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</si>
  <si>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</si>
  <si>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</si>
  <si>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</si>
  <si>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</si>
  <si>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</si>
  <si>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</si>
  <si>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</si>
  <si>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</si>
  <si>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</si>
  <si>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</si>
  <si>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</si>
  <si>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</si>
  <si>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</si>
  <si>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</si>
  <si>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</si>
  <si>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</si>
  <si>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</si>
  <si>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</si>
  <si>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</si>
  <si>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</si>
  <si>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</si>
  <si>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</si>
  <si>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</si>
  <si>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</si>
  <si>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</si>
  <si>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</si>
  <si>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</si>
  <si>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</si>
  <si>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</si>
  <si>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</si>
  <si>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</si>
  <si>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</si>
  <si>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</si>
  <si>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</si>
  <si>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</si>
  <si>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</si>
  <si>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</si>
  <si>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</si>
  <si>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</si>
  <si>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</si>
  <si>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</si>
  <si>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</si>
  <si>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</si>
  <si>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</si>
  <si>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</si>
  <si>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</si>
  <si>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</si>
  <si>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</si>
  <si>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</si>
  <si>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</si>
  <si>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</si>
  <si>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</si>
  <si>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</si>
  <si>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</si>
  <si>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</si>
  <si>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</si>
  <si>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</si>
  <si>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</si>
  <si>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</si>
  <si>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</si>
  <si>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</si>
  <si>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</si>
  <si>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</si>
  <si>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</si>
  <si>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</si>
  <si>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</si>
  <si>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</si>
  <si>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</si>
  <si>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</si>
  <si>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</si>
  <si>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</si>
  <si>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</si>
  <si>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</si>
  <si>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</si>
  <si>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</si>
  <si>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</si>
  <si>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</si>
  <si>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</si>
  <si>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</si>
  <si>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</si>
  <si>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</si>
  <si>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</si>
  <si>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</si>
  <si>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</si>
  <si>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</si>
  <si>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</si>
  <si>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</si>
  <si>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</si>
  <si>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</si>
  <si>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</si>
  <si>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</si>
  <si>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</si>
  <si>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</si>
  <si>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</si>
  <si>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</si>
  <si>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</si>
  <si>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</si>
  <si>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</si>
  <si>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</si>
  <si>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</si>
  <si>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</si>
  <si>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</si>
  <si>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</si>
  <si>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</si>
  <si>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</si>
  <si>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</si>
  <si>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</si>
  <si>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</si>
  <si>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</si>
  <si>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</si>
  <si>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</si>
  <si>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</si>
  <si>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</si>
  <si>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</si>
  <si>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</si>
  <si>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</si>
  <si>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</si>
  <si>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</si>
  <si>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</si>
  <si>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</si>
  <si>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</si>
  <si>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</si>
  <si>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</si>
  <si>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</si>
  <si>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</si>
  <si>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</si>
  <si>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</si>
  <si>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</si>
  <si>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</si>
  <si>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</si>
  <si>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</si>
  <si>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</si>
  <si>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</si>
  <si>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</si>
  <si>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</si>
  <si>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</si>
  <si>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</si>
  <si>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</si>
  <si>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</si>
  <si>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</si>
  <si>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</si>
  <si>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</si>
  <si>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</si>
  <si>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</si>
  <si>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</si>
  <si>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</si>
  <si>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</si>
  <si>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</si>
  <si>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</si>
  <si>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</si>
  <si>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</si>
  <si>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</si>
  <si>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</si>
  <si>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</si>
  <si>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</si>
  <si>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</si>
  <si>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</si>
  <si>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</si>
  <si>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</si>
  <si>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</si>
  <si>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</si>
  <si>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</si>
  <si>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</si>
  <si>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</si>
  <si>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</si>
  <si>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</si>
  <si>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</si>
  <si>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</si>
  <si>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</si>
  <si>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</si>
  <si>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</si>
  <si>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</si>
  <si>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</si>
  <si>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</si>
  <si>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</si>
  <si>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</si>
  <si>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</si>
  <si>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</si>
  <si>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</si>
  <si>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</si>
  <si>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</si>
  <si>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</si>
  <si>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</si>
  <si>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</si>
  <si>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</si>
  <si>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</si>
  <si>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</si>
  <si>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</si>
  <si>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</si>
  <si>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</si>
  <si>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</si>
  <si>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</si>
  <si>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</si>
  <si>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</si>
  <si>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</si>
  <si>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</si>
  <si>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</si>
  <si>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</si>
  <si>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</si>
  <si>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</si>
  <si>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</si>
  <si>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</si>
  <si>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</si>
  <si>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</si>
  <si>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</si>
  <si>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</si>
  <si>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</si>
  <si>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</si>
  <si>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</si>
  <si>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</si>
  <si>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</si>
  <si>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</si>
  <si>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</si>
  <si>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</si>
  <si>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</si>
  <si>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</si>
  <si>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</si>
  <si>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</si>
  <si>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</si>
  <si>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</si>
  <si>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</si>
  <si>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</si>
  <si>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</si>
  <si>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</si>
  <si>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</si>
  <si>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</si>
  <si>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</si>
  <si>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</si>
  <si>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</si>
  <si>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</si>
  <si>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</si>
  <si>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</si>
  <si>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</si>
  <si>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</si>
  <si>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</si>
  <si>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</si>
  <si>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</si>
  <si>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</si>
  <si>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</si>
  <si>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</si>
  <si>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</si>
  <si>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</si>
  <si>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</si>
  <si>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</si>
  <si>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</si>
  <si>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</si>
  <si>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</si>
  <si>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</si>
  <si>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</si>
  <si>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</si>
  <si>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</si>
  <si>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</si>
  <si>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</si>
  <si>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</si>
  <si>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</si>
  <si>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</si>
  <si>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</si>
  <si>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</si>
  <si>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</si>
  <si>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</si>
  <si>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</si>
  <si>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</si>
  <si>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</si>
  <si>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</si>
  <si>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</si>
  <si>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</si>
  <si>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</si>
  <si>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</si>
  <si>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</si>
  <si>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</si>
  <si>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</si>
  <si>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</si>
  <si>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</si>
  <si>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</si>
  <si>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</si>
  <si>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</si>
  <si>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</si>
  <si>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</si>
  <si>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</si>
  <si>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</si>
  <si>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</si>
  <si>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</si>
  <si>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</si>
  <si>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</si>
  <si>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</si>
  <si>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</si>
  <si>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</si>
  <si>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</si>
  <si>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</si>
  <si>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</si>
  <si>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</si>
  <si>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</si>
  <si>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</si>
  <si>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</si>
  <si>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</si>
  <si>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</si>
  <si>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</si>
  <si>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</si>
  <si>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</si>
  <si>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</si>
  <si>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</si>
  <si>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</si>
  <si>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</si>
  <si>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</si>
  <si>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</si>
  <si>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</si>
  <si>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</si>
  <si>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</si>
  <si>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</si>
  <si>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</si>
  <si>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</si>
  <si>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</si>
  <si>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</si>
  <si>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</si>
  <si>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</si>
  <si>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</si>
  <si>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</si>
  <si>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</si>
  <si>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</si>
  <si>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</si>
  <si>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</si>
  <si>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</si>
  <si>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</si>
  <si>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</si>
  <si>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</si>
  <si>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</si>
  <si>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</si>
  <si>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</si>
  <si>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</si>
  <si>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</si>
  <si>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</si>
  <si>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</si>
  <si>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</si>
  <si>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</si>
  <si>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</si>
  <si>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</si>
  <si>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</si>
  <si>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</si>
  <si>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</si>
  <si>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</si>
  <si>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</si>
  <si>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</si>
  <si>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</si>
  <si>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</si>
  <si>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</si>
  <si>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</si>
  <si>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</si>
  <si>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</si>
  <si>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</si>
  <si>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</si>
  <si>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</si>
  <si>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</si>
  <si>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</si>
  <si>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</si>
  <si>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</si>
  <si>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</si>
  <si>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</si>
  <si>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</si>
  <si>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</si>
  <si>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</si>
  <si>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</si>
  <si>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</si>
  <si>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</si>
  <si>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</si>
  <si>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</si>
  <si>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</si>
  <si>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</si>
  <si>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</si>
  <si>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</si>
  <si>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</si>
  <si>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</si>
  <si>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</si>
  <si>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</si>
  <si>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</si>
  <si>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</si>
  <si>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</si>
  <si>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</si>
  <si>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</si>
  <si>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</si>
  <si>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</si>
  <si>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</si>
  <si>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</si>
  <si>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</si>
  <si>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</si>
  <si>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</si>
  <si>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</si>
  <si>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</si>
  <si>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</si>
  <si>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</si>
  <si>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</si>
  <si>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</si>
  <si>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</si>
  <si>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</si>
  <si>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</si>
  <si>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</si>
  <si>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</si>
  <si>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</si>
  <si>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</si>
  <si>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</si>
  <si>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</si>
  <si>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</si>
  <si>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</si>
  <si>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</si>
  <si>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</si>
  <si>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</si>
  <si>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</si>
  <si>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</si>
  <si>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</si>
  <si>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</si>
  <si>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</si>
  <si>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</si>
  <si>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</si>
  <si>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</si>
  <si>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</si>
  <si>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</si>
  <si>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</si>
  <si>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</si>
  <si>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</si>
  <si>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</si>
  <si>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</si>
  <si>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</si>
  <si>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</si>
  <si>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</si>
  <si>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</si>
  <si>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</si>
  <si>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</si>
  <si>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</si>
  <si>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</si>
  <si>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</si>
  <si>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</si>
  <si>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</si>
  <si>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</si>
  <si>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</si>
  <si>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</si>
  <si>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</si>
  <si>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</si>
  <si>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</si>
  <si>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</si>
  <si>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</si>
  <si>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</si>
  <si>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</si>
  <si>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</si>
  <si>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</si>
  <si>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</si>
  <si>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</si>
  <si>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</si>
  <si>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</si>
  <si>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</si>
  <si>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</si>
  <si>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</si>
  <si>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</si>
  <si>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</si>
  <si>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</si>
  <si>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</si>
  <si>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</si>
  <si>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</si>
  <si>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</si>
  <si>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</si>
  <si>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</si>
  <si>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</si>
  <si>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</si>
  <si>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</si>
  <si>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</si>
  <si>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</si>
  <si>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</si>
  <si>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</si>
  <si>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</si>
  <si>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</si>
  <si>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</si>
  <si>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</si>
  <si>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</si>
  <si>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</si>
  <si>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</si>
  <si>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</si>
  <si>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</si>
  <si>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</si>
  <si>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</si>
  <si>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</si>
  <si>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</si>
  <si>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</si>
  <si>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</si>
  <si>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</si>
  <si>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</si>
  <si>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</si>
  <si>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</si>
  <si>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</si>
  <si>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</si>
  <si>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</si>
  <si>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</si>
  <si>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</si>
  <si>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</si>
  <si>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</si>
  <si>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</si>
  <si>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</si>
  <si>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</si>
  <si>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</si>
  <si>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</si>
  <si>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</si>
  <si>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</si>
  <si>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</si>
  <si>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</si>
  <si>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</si>
  <si>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</si>
  <si>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</si>
  <si>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</si>
  <si>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</si>
  <si>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</si>
  <si>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</si>
  <si>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</si>
  <si>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</si>
  <si>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</si>
  <si>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</si>
  <si>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</si>
  <si>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</si>
  <si>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</si>
  <si>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</si>
  <si>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</si>
  <si>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</si>
  <si>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</si>
  <si>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</si>
  <si>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</si>
  <si>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</si>
  <si>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</si>
  <si>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</si>
  <si>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</si>
  <si>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</si>
  <si>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</si>
  <si>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</si>
  <si>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</si>
  <si>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</si>
  <si>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</si>
  <si>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</si>
  <si>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</si>
  <si>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</si>
  <si>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</si>
  <si>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</si>
  <si>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</si>
  <si>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</si>
  <si>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</si>
  <si>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</si>
  <si>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</si>
  <si>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</si>
  <si>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</si>
  <si>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</si>
  <si>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</si>
  <si>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</si>
  <si>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</si>
  <si>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</si>
  <si>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</si>
  <si>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</si>
  <si>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</si>
  <si>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</si>
  <si>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</si>
  <si>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</si>
  <si>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</si>
  <si>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</si>
  <si>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</si>
  <si>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</si>
  <si>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</si>
  <si>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</si>
  <si>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</si>
  <si>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</si>
  <si>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</si>
  <si>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</si>
  <si>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</si>
  <si>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</si>
  <si>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</si>
  <si>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</si>
  <si>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</si>
  <si>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</si>
  <si>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</si>
  <si>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</si>
  <si>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</si>
  <si>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</si>
  <si>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</si>
  <si>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</si>
  <si>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</si>
  <si>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</si>
  <si>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</si>
  <si>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</si>
  <si>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</si>
  <si>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</si>
  <si>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</si>
  <si>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</si>
  <si>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</si>
  <si>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</si>
  <si>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</si>
  <si>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</si>
  <si>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</si>
  <si>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</si>
  <si>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</si>
  <si>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</si>
  <si>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</si>
  <si>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</si>
  <si>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</si>
  <si>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</si>
  <si>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</si>
  <si>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</si>
  <si>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</si>
  <si>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</si>
  <si>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</si>
  <si>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</si>
  <si>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</si>
  <si>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</si>
  <si>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</si>
  <si>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</si>
  <si>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</si>
  <si>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</si>
  <si>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</si>
  <si>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</si>
  <si>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</si>
  <si>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</si>
  <si>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</si>
  <si>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</si>
  <si>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</si>
  <si>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</si>
  <si>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</si>
  <si>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</si>
  <si>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</si>
  <si>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</si>
  <si>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</si>
  <si>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</si>
  <si>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</si>
  <si>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</si>
  <si>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</si>
  <si>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</si>
  <si>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</si>
  <si>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</si>
  <si>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</si>
  <si>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</si>
  <si>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</si>
  <si>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</si>
  <si>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</si>
  <si>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</si>
  <si>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</si>
  <si>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</si>
  <si>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</si>
  <si>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</si>
  <si>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</si>
  <si>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</si>
  <si>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</si>
  <si>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</si>
  <si>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</si>
  <si>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</si>
  <si>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</si>
  <si>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</si>
  <si>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</si>
  <si>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</si>
  <si>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</si>
  <si>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</si>
  <si>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</si>
  <si>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</si>
  <si>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</si>
  <si>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</si>
  <si>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</si>
  <si>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</si>
  <si>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</si>
  <si>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</si>
  <si>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</si>
  <si>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</si>
  <si>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</si>
  <si>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</si>
  <si>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</si>
  <si>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</si>
  <si>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</si>
  <si>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</si>
  <si>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</si>
  <si>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</si>
  <si>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</si>
  <si>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</si>
  <si>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</si>
  <si>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</si>
  <si>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</si>
  <si>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</si>
  <si>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</si>
  <si>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</si>
  <si>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</si>
  <si>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</si>
  <si>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</si>
  <si>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</si>
  <si>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</si>
  <si>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</si>
  <si>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</si>
  <si>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</si>
  <si>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</si>
  <si>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</si>
  <si>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</si>
  <si>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</si>
  <si>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</si>
  <si>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</si>
  <si>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</si>
  <si>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</si>
  <si>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</si>
  <si>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</si>
  <si>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</si>
  <si>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</si>
  <si>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</si>
  <si>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</si>
  <si>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</si>
  <si>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</si>
  <si>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</si>
  <si>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</si>
  <si>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</si>
  <si>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</si>
  <si>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</si>
  <si>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</si>
  <si>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</si>
  <si>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</si>
  <si>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</si>
  <si>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</si>
  <si>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</si>
  <si>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</si>
  <si>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</si>
  <si>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</si>
  <si>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</si>
  <si>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</si>
  <si>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</si>
  <si>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</si>
  <si>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</si>
  <si>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</si>
  <si>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</si>
  <si>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</si>
  <si>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</si>
  <si>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</si>
  <si>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</si>
  <si>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</si>
  <si>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</si>
  <si>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</si>
  <si>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</si>
  <si>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</si>
  <si>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</si>
  <si>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</si>
  <si>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</si>
  <si>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</si>
  <si>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</si>
  <si>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</si>
  <si>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</si>
  <si>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</si>
  <si>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</si>
  <si>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</si>
  <si>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</si>
  <si>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</si>
  <si>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</si>
  <si>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</si>
  <si>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</si>
  <si>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</si>
  <si>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</si>
  <si>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</si>
  <si>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</si>
  <si>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</si>
  <si>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</si>
  <si>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</si>
  <si>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</si>
  <si>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</si>
  <si>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</si>
  <si>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</si>
  <si>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</si>
  <si>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</si>
  <si>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</si>
  <si>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</si>
  <si>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</si>
  <si>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</si>
  <si>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</si>
  <si>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</si>
  <si>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</si>
  <si>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</si>
  <si>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</si>
  <si>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</si>
  <si>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</si>
  <si>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</si>
  <si>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</si>
  <si>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</si>
  <si>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</si>
  <si>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</si>
  <si>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</si>
  <si>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</si>
  <si>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</si>
  <si>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</si>
  <si>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</si>
  <si>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</si>
  <si>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</si>
  <si>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</si>
  <si>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</si>
  <si>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</si>
  <si>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</si>
  <si>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</si>
  <si>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</si>
  <si>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</si>
  <si>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</si>
  <si>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</si>
  <si>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</si>
  <si>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</si>
  <si>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</si>
  <si>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</si>
  <si>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</si>
  <si>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</si>
  <si>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</si>
  <si>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</si>
  <si>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</si>
  <si>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</si>
  <si>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</si>
  <si>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</si>
  <si>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</si>
  <si>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</si>
  <si>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</si>
  <si>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</si>
  <si>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</si>
  <si>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</si>
  <si>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</si>
  <si>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</si>
  <si>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</si>
  <si>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</si>
  <si>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</si>
  <si>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</si>
  <si>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</si>
  <si>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</si>
  <si>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</si>
  <si>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</si>
  <si>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</si>
  <si>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</si>
  <si>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</si>
  <si>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</si>
  <si>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</si>
  <si>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</si>
  <si>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</si>
  <si>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</si>
  <si>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</si>
  <si>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</si>
  <si>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</si>
  <si>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</si>
  <si>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</si>
  <si>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</si>
  <si>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</si>
  <si>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</si>
  <si>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</si>
  <si>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</si>
  <si>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</si>
  <si>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</si>
  <si>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</si>
  <si>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</si>
  <si>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</si>
  <si>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</si>
  <si>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</si>
  <si>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</si>
  <si>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</si>
  <si>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</si>
  <si>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</si>
  <si>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</si>
  <si>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</si>
  <si>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</si>
  <si>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</si>
  <si>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</si>
  <si>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</si>
  <si>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</si>
  <si>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</si>
  <si>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</si>
  <si>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</si>
  <si>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</si>
  <si>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</si>
  <si>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</si>
  <si>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</si>
  <si>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</si>
  <si>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</si>
  <si>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</si>
  <si>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</si>
  <si>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</si>
  <si>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</si>
  <si>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</si>
  <si>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</si>
  <si>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</si>
  <si>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</si>
  <si>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</si>
  <si>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</si>
  <si>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</si>
  <si>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</si>
  <si>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</si>
  <si>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</si>
  <si>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</si>
  <si>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</si>
  <si>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</si>
  <si>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</si>
  <si>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</si>
  <si>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</si>
  <si>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</si>
  <si>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</si>
  <si>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</si>
  <si>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</si>
  <si>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</si>
  <si>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</si>
  <si>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</si>
  <si>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</si>
  <si>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</si>
  <si>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</si>
  <si>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</si>
  <si>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</si>
  <si>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</si>
  <si>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</si>
  <si>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</si>
  <si>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</si>
  <si>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</si>
  <si>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</si>
  <si>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</si>
  <si>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</si>
  <si>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</si>
  <si>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</si>
  <si>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</si>
  <si>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</si>
  <si>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</si>
  <si>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</si>
  <si>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</si>
  <si>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</si>
  <si>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</si>
  <si>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</si>
  <si>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</si>
  <si>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</si>
  <si>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</si>
  <si>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</si>
  <si>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</si>
  <si>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</si>
  <si>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</si>
  <si>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</si>
  <si>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</si>
  <si>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</si>
  <si>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</si>
  <si>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</si>
  <si>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</si>
  <si>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</si>
  <si>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</si>
  <si>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</si>
  <si>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</si>
  <si>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</si>
  <si>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</si>
  <si>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</si>
  <si>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</si>
  <si>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</si>
  <si>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</si>
  <si>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</si>
  <si>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</si>
  <si>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</si>
  <si>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</si>
  <si>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</si>
  <si>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</si>
  <si>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</si>
  <si>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</si>
  <si>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</si>
  <si>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</si>
  <si>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</si>
  <si>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</si>
  <si>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</si>
  <si>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</si>
  <si>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</si>
  <si>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</si>
  <si>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</si>
  <si>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</si>
  <si>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</si>
  <si>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</si>
  <si>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</si>
  <si>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</si>
  <si>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</si>
  <si>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</si>
  <si>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</si>
  <si>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</si>
  <si>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</si>
  <si>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</si>
  <si>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</si>
  <si>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</si>
  <si>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</si>
  <si>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</si>
  <si>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</si>
  <si>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</si>
  <si>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</si>
  <si>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</si>
  <si>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</si>
  <si>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</si>
  <si>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</si>
  <si>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</si>
  <si>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</si>
  <si>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</si>
  <si>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</si>
  <si>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</si>
  <si>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</si>
  <si>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</si>
  <si>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</si>
  <si>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</si>
  <si>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</si>
  <si>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</si>
  <si>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</si>
  <si>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</si>
  <si>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</si>
  <si>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</si>
  <si>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</si>
  <si>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</si>
  <si>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</si>
  <si>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</si>
  <si>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</si>
  <si>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</si>
  <si>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</si>
  <si>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</si>
  <si>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</si>
  <si>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</si>
  <si>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</si>
  <si>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</si>
  <si>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</si>
  <si>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</si>
  <si>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</si>
  <si>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</si>
  <si>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</si>
  <si>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</si>
  <si>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</si>
  <si>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</si>
  <si>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</si>
  <si>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</si>
  <si>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</si>
  <si>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</si>
  <si>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</si>
  <si>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</si>
  <si>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</si>
  <si>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</si>
  <si>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</si>
  <si>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</si>
  <si>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</si>
  <si>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</si>
  <si>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</si>
  <si>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</si>
  <si>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</si>
  <si>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</si>
  <si>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</si>
  <si>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</si>
  <si>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</si>
  <si>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</si>
  <si>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</si>
  <si>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</si>
  <si>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</si>
  <si>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</si>
  <si>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</si>
  <si>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</si>
  <si>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</si>
  <si>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</si>
  <si>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</si>
  <si>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</si>
  <si>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</si>
  <si>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</si>
  <si>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</si>
  <si>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</si>
  <si>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</si>
  <si>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</si>
  <si>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</si>
  <si>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</si>
  <si>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</si>
  <si>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</si>
  <si>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</si>
  <si>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</si>
  <si>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</si>
  <si>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</si>
  <si>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</si>
  <si>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</si>
  <si>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</si>
  <si>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</si>
  <si>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</si>
  <si>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</si>
  <si>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</si>
  <si>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</si>
  <si>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</si>
  <si>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</si>
  <si>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</si>
  <si>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</si>
  <si>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</si>
  <si>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</si>
  <si>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</si>
  <si>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</si>
  <si>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</si>
  <si>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</si>
  <si>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</si>
  <si>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</si>
  <si>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</si>
  <si>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</si>
  <si>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</si>
  <si>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</si>
  <si>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</si>
  <si>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</si>
  <si>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</si>
  <si>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</si>
  <si>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</si>
  <si>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</si>
  <si>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</si>
  <si>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</si>
  <si>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</si>
  <si>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</si>
  <si>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</si>
  <si>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</si>
  <si>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</si>
  <si>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</si>
  <si>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</si>
  <si>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</si>
  <si>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</si>
  <si>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</si>
  <si>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</si>
  <si>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</si>
  <si>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</si>
  <si>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</si>
  <si>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</si>
  <si>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</si>
  <si>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</si>
  <si>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</si>
  <si>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</si>
  <si>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</si>
  <si>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</si>
  <si>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</si>
  <si>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</si>
  <si>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</si>
  <si>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</si>
  <si>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</si>
  <si>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</si>
  <si>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</si>
  <si>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</si>
  <si>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</si>
  <si>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</si>
  <si>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</si>
  <si>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</si>
  <si>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</si>
  <si>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</si>
  <si>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</si>
  <si>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</si>
  <si>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</si>
  <si>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</si>
  <si>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</si>
  <si>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</si>
  <si>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</si>
  <si>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</si>
  <si>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</si>
  <si>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</si>
  <si>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</si>
  <si>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</si>
  <si>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</si>
  <si>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</si>
  <si>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</si>
  <si>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</si>
  <si>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</si>
  <si>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</si>
  <si>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</si>
  <si>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</si>
  <si>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</si>
  <si>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</si>
  <si>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</si>
  <si>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</si>
  <si>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</si>
  <si>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</si>
  <si>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</si>
  <si>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</si>
  <si>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</si>
  <si>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</si>
  <si>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</si>
  <si>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</si>
  <si>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</si>
  <si>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</si>
  <si>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</si>
  <si>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</si>
  <si>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</si>
  <si>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</si>
  <si>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</si>
  <si>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</si>
  <si>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</si>
  <si>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</si>
  <si>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</si>
  <si>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</si>
  <si>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</si>
  <si>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</si>
  <si>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</si>
  <si>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</si>
  <si>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</si>
  <si>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</si>
  <si>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</si>
  <si>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</si>
  <si>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</si>
  <si>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</si>
  <si>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</si>
  <si>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</si>
  <si>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</si>
  <si>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</si>
  <si>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</si>
  <si>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</si>
  <si>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</si>
  <si>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</si>
  <si>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</si>
  <si>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</si>
  <si>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</si>
  <si>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</si>
  <si>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</si>
  <si>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</si>
  <si>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</si>
  <si>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</si>
  <si>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</si>
  <si>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</si>
  <si>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</si>
  <si>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</si>
  <si>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</si>
  <si>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</si>
  <si>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</si>
  <si>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</si>
  <si>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</si>
  <si>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</si>
  <si>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</si>
  <si>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</si>
  <si>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</si>
  <si>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</si>
  <si>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</si>
  <si>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</si>
  <si>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</si>
  <si>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</si>
  <si>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</si>
  <si>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</si>
  <si>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</si>
  <si>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</si>
  <si>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</si>
  <si>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</si>
  <si>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</si>
  <si>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</si>
  <si>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</si>
  <si>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</si>
  <si>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</si>
  <si>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</si>
  <si>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</si>
  <si>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</si>
  <si>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</si>
  <si>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</si>
  <si>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</si>
  <si>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</si>
  <si>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</si>
  <si>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</si>
  <si>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</si>
  <si>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</si>
  <si>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</si>
  <si>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</si>
  <si>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</si>
  <si>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</si>
  <si>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</si>
  <si>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</si>
  <si>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</si>
  <si>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</si>
  <si>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</si>
  <si>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</si>
  <si>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</si>
  <si>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</si>
  <si>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</si>
  <si>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</si>
  <si>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</si>
  <si>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</si>
  <si>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</si>
  <si>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</si>
  <si>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</si>
  <si>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</si>
  <si>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</si>
  <si>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</si>
  <si>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</si>
  <si>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</si>
  <si>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</si>
  <si>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</si>
  <si>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</si>
  <si>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</si>
  <si>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</si>
  <si>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</si>
  <si>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</si>
  <si>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</si>
  <si>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</si>
  <si>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</si>
  <si>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</si>
  <si>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</si>
  <si>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</si>
  <si>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</si>
  <si>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</si>
  <si>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</si>
  <si>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</si>
  <si>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</si>
  <si>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</si>
  <si>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</si>
  <si>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</si>
  <si>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</si>
  <si>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</si>
  <si>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</si>
  <si>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</si>
  <si>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</si>
  <si>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</si>
  <si>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</si>
  <si>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</si>
  <si>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</si>
  <si>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</si>
  <si>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</si>
  <si>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</si>
  <si>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</si>
  <si>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</si>
  <si>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</si>
  <si>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</si>
  <si>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</si>
  <si>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</si>
  <si>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</si>
  <si>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</si>
  <si>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</si>
  <si>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</si>
  <si>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</si>
  <si>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</si>
  <si>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</si>
  <si>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</si>
  <si>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</si>
  <si>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</si>
  <si>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</si>
  <si>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</si>
  <si>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</si>
  <si>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</si>
  <si>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</si>
  <si>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</si>
  <si>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</si>
  <si>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</si>
  <si>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</si>
  <si>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</si>
  <si>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</si>
  <si>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</si>
  <si>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</si>
  <si>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</si>
  <si>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</si>
  <si>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</si>
  <si>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</si>
  <si>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</si>
  <si>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</si>
  <si>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</si>
  <si>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</si>
  <si>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</si>
  <si>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</si>
  <si>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</si>
  <si>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</si>
  <si>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</si>
  <si>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</si>
  <si>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</si>
  <si>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</si>
  <si>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</si>
  <si>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</si>
  <si>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</si>
  <si>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</si>
  <si>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</si>
  <si>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</si>
  <si>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</si>
  <si>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</si>
  <si>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</si>
  <si>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</si>
  <si>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</si>
  <si>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</si>
  <si>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</si>
  <si>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</si>
  <si>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</si>
  <si>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</si>
  <si>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</si>
  <si>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</si>
  <si>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</si>
  <si>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</si>
  <si>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</si>
  <si>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</si>
  <si>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</si>
  <si>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</si>
  <si>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</si>
  <si>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</si>
  <si>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</si>
  <si>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</si>
  <si>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</si>
  <si>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</si>
  <si>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</si>
  <si>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</si>
  <si>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</si>
  <si>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</si>
  <si>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</si>
  <si>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</si>
  <si>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</si>
  <si>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</si>
  <si>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</si>
  <si>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</si>
  <si>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</si>
  <si>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</si>
  <si>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</si>
  <si>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</si>
  <si>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</si>
  <si>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</si>
  <si>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</si>
  <si>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</si>
  <si>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</si>
  <si>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</si>
  <si>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</si>
  <si>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</si>
  <si>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</si>
  <si>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</si>
  <si>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</si>
  <si>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</si>
  <si>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</si>
  <si>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</si>
  <si>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</si>
  <si>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</si>
  <si>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</si>
  <si>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</si>
  <si>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</si>
  <si>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</si>
  <si>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</si>
  <si>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</si>
  <si>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</si>
  <si>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</si>
  <si>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</si>
  <si>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</si>
  <si>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</si>
  <si>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</si>
  <si>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</si>
  <si>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</si>
  <si>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</si>
  <si>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</si>
  <si>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</si>
  <si>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</si>
  <si>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</si>
  <si>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</si>
  <si>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</si>
  <si>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</si>
  <si>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</si>
  <si>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</si>
  <si>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</si>
  <si>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</si>
  <si>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</si>
  <si>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</si>
  <si>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</si>
  <si>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</si>
  <si>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</si>
  <si>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</si>
  <si>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</si>
  <si>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</si>
  <si>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</si>
  <si>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</si>
  <si>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</si>
  <si>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</si>
  <si>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</si>
  <si>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</si>
  <si>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</si>
  <si>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</si>
  <si>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</si>
  <si>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</si>
  <si>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</si>
  <si>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</si>
  <si>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</si>
  <si>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</si>
  <si>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</si>
  <si>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</si>
  <si>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</si>
  <si>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</si>
  <si>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</si>
  <si>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</si>
  <si>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</si>
  <si>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</si>
  <si>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</si>
  <si>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</si>
  <si>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</si>
  <si>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</si>
  <si>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</si>
  <si>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</si>
  <si>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</si>
  <si>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</si>
  <si>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</si>
  <si>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</si>
  <si>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</si>
  <si>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</si>
  <si>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</si>
  <si>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</si>
  <si>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</si>
  <si>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</si>
  <si>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</si>
  <si>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</si>
  <si>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</si>
  <si>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</si>
  <si>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</si>
  <si>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</si>
  <si>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</si>
  <si>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</si>
  <si>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</si>
  <si>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</si>
  <si>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</si>
  <si>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</si>
  <si>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</si>
  <si>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</si>
  <si>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</si>
  <si>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</si>
  <si>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</si>
  <si>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</si>
  <si>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</si>
  <si>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</si>
  <si>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</si>
  <si>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</si>
  <si>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</si>
  <si>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</si>
  <si>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</si>
  <si>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</si>
  <si>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</si>
  <si>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</si>
  <si>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</si>
  <si>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</si>
  <si>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</si>
  <si>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</si>
  <si>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</si>
  <si>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</si>
  <si>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</si>
  <si>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</si>
  <si>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</si>
  <si>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</si>
  <si>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</si>
  <si>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</si>
  <si>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</si>
  <si>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</si>
  <si>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</si>
  <si>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</si>
  <si>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</si>
  <si>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</si>
  <si>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</si>
  <si>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</si>
  <si>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</si>
  <si>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</si>
  <si>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</si>
  <si>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</si>
  <si>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</si>
  <si>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</si>
  <si>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</si>
  <si>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</si>
  <si>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</si>
  <si>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</si>
  <si>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</si>
  <si>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</si>
  <si>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</si>
  <si>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</si>
  <si>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</si>
  <si>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</si>
  <si>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</si>
  <si>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</si>
  <si>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</si>
  <si>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</si>
  <si>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</si>
  <si>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</si>
  <si>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</si>
  <si>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</si>
  <si>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</si>
  <si>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</si>
  <si>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</si>
  <si>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</si>
  <si>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</si>
  <si>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</si>
  <si>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</si>
  <si>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</si>
  <si>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</si>
  <si>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</si>
  <si>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</si>
  <si>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</si>
  <si>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</si>
  <si>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</si>
  <si>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</si>
  <si>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</si>
  <si>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</si>
  <si>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</si>
  <si>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</si>
  <si>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</si>
  <si>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</si>
  <si>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</si>
  <si>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</si>
  <si>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</si>
  <si>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</si>
  <si>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</si>
  <si>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</si>
  <si>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</si>
  <si>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</si>
  <si>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</si>
  <si>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</si>
  <si>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</si>
  <si>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</si>
  <si>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</si>
  <si>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</si>
  <si>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</si>
  <si>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</si>
  <si>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</si>
  <si>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</si>
  <si>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</si>
  <si>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</si>
  <si>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</si>
  <si>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</si>
  <si>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</si>
  <si>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</si>
  <si>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</si>
  <si>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</si>
  <si>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</si>
  <si>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</si>
  <si>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</si>
  <si>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</si>
  <si>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</si>
  <si>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</si>
  <si>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</si>
  <si>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</si>
  <si>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</si>
  <si>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</si>
  <si>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</si>
  <si>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</si>
  <si>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</si>
  <si>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</si>
  <si>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</si>
  <si>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</si>
  <si>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</si>
  <si>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</si>
  <si>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</si>
  <si>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</si>
  <si>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</si>
  <si>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</si>
  <si>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</si>
  <si>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</si>
  <si>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</si>
  <si>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</si>
  <si>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</si>
  <si>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</si>
  <si>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</si>
  <si>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</si>
  <si>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</si>
  <si>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</si>
  <si>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</si>
  <si>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</si>
  <si>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</si>
  <si>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</si>
  <si>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</si>
  <si>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</si>
  <si>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</si>
  <si>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</si>
  <si>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</si>
  <si>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</si>
  <si>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</si>
  <si>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</si>
  <si>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</si>
  <si>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</si>
  <si>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</si>
  <si>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</si>
  <si>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</si>
  <si>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</si>
  <si>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</si>
  <si>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</si>
  <si>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</si>
  <si>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</si>
  <si>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</si>
  <si>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</si>
  <si>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</si>
  <si>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</si>
  <si>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</si>
  <si>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</si>
  <si>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</si>
  <si>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</si>
  <si>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</si>
  <si>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</si>
  <si>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</si>
  <si>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</si>
  <si>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</si>
  <si>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</si>
  <si>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</si>
  <si>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</si>
  <si>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</si>
  <si>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</si>
  <si>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</si>
  <si>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</si>
  <si>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</si>
  <si>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</si>
  <si>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</si>
  <si>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</si>
  <si>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</si>
  <si>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</si>
  <si>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</si>
  <si>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</si>
  <si>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</si>
  <si>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</si>
  <si>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</si>
  <si>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</si>
  <si>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</si>
  <si>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</si>
  <si>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</si>
  <si>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</si>
  <si>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</si>
  <si>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</si>
  <si>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</si>
  <si>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</si>
  <si>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</si>
  <si>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</si>
  <si>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</si>
  <si>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</si>
  <si>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</si>
  <si>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</si>
  <si>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</si>
  <si>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</si>
  <si>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</si>
  <si>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</si>
  <si>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</si>
  <si>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</si>
  <si>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</si>
  <si>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</si>
  <si>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</si>
  <si>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</si>
  <si>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</si>
  <si>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</si>
  <si>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</si>
  <si>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</si>
  <si>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</si>
  <si>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</si>
  <si>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</si>
  <si>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</si>
  <si>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</si>
  <si>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</si>
  <si>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</si>
  <si>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</si>
  <si>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</si>
  <si>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</si>
  <si>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</si>
  <si>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</si>
  <si>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</si>
  <si>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</si>
  <si>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</si>
  <si>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</si>
  <si>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</si>
  <si>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</si>
  <si>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</si>
  <si>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</si>
  <si>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</si>
  <si>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</si>
  <si>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</si>
  <si>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</si>
  <si>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</si>
  <si>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</si>
  <si>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</si>
  <si>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</si>
  <si>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</si>
  <si>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</si>
  <si>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</si>
  <si>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</si>
  <si>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</si>
  <si>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</si>
  <si>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</si>
  <si>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</si>
  <si>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</si>
  <si>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</si>
  <si>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</si>
  <si>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</si>
  <si>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</si>
  <si>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</si>
  <si>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</si>
  <si>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</si>
  <si>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</si>
  <si>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</si>
  <si>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</si>
  <si>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</si>
  <si>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</si>
  <si>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</si>
  <si>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</si>
  <si>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</si>
  <si>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</si>
  <si>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</si>
  <si>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</si>
  <si>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</si>
  <si>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</si>
  <si>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</si>
  <si>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</si>
  <si>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</si>
  <si>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</si>
  <si>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</si>
  <si>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</si>
  <si>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</si>
  <si>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</si>
  <si>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</si>
  <si>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</si>
  <si>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</si>
  <si>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</si>
  <si>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</si>
  <si>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</si>
  <si>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</si>
  <si>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</si>
  <si>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</si>
  <si>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</si>
  <si>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</si>
  <si>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</si>
  <si>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</si>
  <si>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</si>
  <si>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</si>
  <si>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</si>
  <si>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</si>
  <si>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</si>
  <si>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</si>
  <si>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</si>
  <si>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</si>
  <si>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</si>
  <si>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</si>
  <si>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</si>
  <si>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</si>
  <si>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</si>
  <si>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</si>
  <si>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</si>
  <si>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</si>
  <si>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</si>
  <si>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</si>
  <si>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</si>
  <si>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</si>
  <si>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</si>
  <si>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</si>
  <si>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</si>
  <si>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</si>
  <si>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</si>
  <si>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</si>
  <si>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</si>
  <si>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</si>
  <si>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</si>
  <si>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</si>
  <si>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</si>
  <si>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</si>
  <si>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</si>
  <si>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</si>
  <si>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</si>
  <si>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</si>
  <si>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</si>
  <si>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</si>
  <si>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</si>
  <si>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</si>
  <si>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</si>
  <si>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</si>
  <si>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</si>
  <si>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</si>
  <si>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</si>
  <si>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</si>
  <si>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</si>
  <si>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</si>
  <si>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</si>
  <si>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</si>
  <si>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</si>
  <si>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</si>
  <si>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</si>
  <si>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</si>
  <si>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</si>
  <si>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</si>
  <si>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</si>
  <si>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</si>
  <si>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</si>
  <si>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</si>
  <si>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</si>
  <si>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</si>
  <si>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</si>
  <si>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</si>
  <si>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</si>
  <si>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</si>
  <si>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</si>
  <si>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</si>
  <si>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</si>
  <si>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</si>
  <si>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</si>
  <si>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</si>
  <si>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</si>
  <si>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</si>
  <si>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</si>
  <si>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</si>
  <si>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</si>
  <si>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</si>
  <si>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</si>
  <si>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</si>
  <si>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</si>
  <si>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</si>
  <si>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</si>
  <si>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</si>
  <si>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</si>
  <si>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</si>
  <si>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</si>
  <si>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</si>
  <si>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</si>
  <si>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</si>
  <si>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</si>
  <si>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</si>
  <si>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</si>
  <si>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</si>
  <si>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</si>
  <si>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</si>
  <si>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</si>
  <si>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</si>
  <si>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</si>
  <si>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</si>
  <si>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</si>
  <si>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</si>
  <si>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</si>
  <si>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</si>
  <si>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</si>
  <si>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</si>
  <si>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</si>
  <si>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</si>
  <si>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</si>
  <si>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</si>
  <si>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</si>
  <si>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</si>
  <si>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</si>
  <si>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</si>
  <si>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</si>
  <si>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</si>
  <si>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</si>
  <si>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</si>
  <si>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</si>
  <si>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</si>
  <si>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</si>
  <si>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</si>
  <si>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</si>
  <si>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</si>
  <si>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</si>
  <si>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</si>
  <si>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</si>
  <si>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</si>
  <si>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</si>
  <si>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</si>
  <si>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</si>
  <si>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</si>
  <si>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</si>
  <si>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</si>
  <si>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</si>
  <si>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</si>
  <si>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</si>
  <si>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</si>
  <si>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</si>
  <si>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</si>
  <si>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</si>
  <si>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</si>
  <si>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</si>
  <si>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</si>
  <si>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</si>
  <si>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</si>
  <si>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</si>
  <si>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</si>
  <si>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</si>
  <si>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</si>
  <si>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</si>
  <si>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</si>
  <si>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</si>
  <si>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</si>
  <si>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</si>
  <si>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</si>
  <si>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</si>
  <si>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</si>
  <si>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</si>
  <si>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</si>
  <si>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</si>
  <si>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</si>
  <si>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</si>
  <si>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</si>
  <si>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</si>
  <si>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</si>
  <si>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</si>
  <si>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</si>
  <si>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</si>
  <si>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</si>
  <si>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</si>
  <si>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</si>
  <si>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</si>
  <si>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</si>
  <si>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</si>
  <si>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</si>
  <si>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</si>
  <si>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</si>
  <si>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</si>
  <si>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</si>
  <si>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</si>
  <si>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</si>
  <si>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</si>
  <si>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</si>
  <si>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</si>
  <si>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</si>
  <si>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</si>
  <si>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</si>
  <si>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</si>
  <si>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</si>
  <si>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</si>
  <si>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</si>
  <si>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</si>
  <si>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</si>
  <si>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</si>
  <si>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</si>
  <si>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</si>
  <si>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</si>
  <si>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</si>
  <si>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</si>
  <si>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</si>
  <si>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</si>
  <si>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</si>
  <si>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</si>
  <si>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</si>
  <si>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</si>
  <si>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</si>
  <si>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</si>
  <si>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</si>
  <si>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</si>
  <si>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</si>
  <si>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</si>
  <si>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</si>
  <si>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</si>
  <si>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</si>
  <si>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</si>
  <si>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</si>
  <si>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</si>
  <si>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</si>
  <si>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</si>
  <si>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</si>
  <si>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</si>
  <si>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</si>
  <si>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</si>
  <si>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</si>
  <si>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</si>
  <si>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</si>
  <si>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</si>
  <si>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</si>
  <si>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</si>
  <si>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</si>
  <si>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</si>
  <si>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</si>
  <si>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</si>
  <si>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</si>
  <si>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</si>
  <si>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</si>
  <si>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</si>
  <si>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</si>
  <si>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</si>
  <si>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</si>
  <si>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</si>
  <si>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</si>
  <si>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</si>
  <si>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</si>
  <si>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</si>
  <si>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</si>
  <si>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</si>
  <si>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</si>
  <si>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</si>
  <si>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</si>
  <si>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</si>
  <si>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</si>
  <si>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</si>
  <si>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</si>
  <si>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</si>
  <si>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</si>
  <si>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</si>
  <si>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</si>
  <si>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</si>
  <si>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</si>
  <si>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</si>
  <si>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</si>
  <si>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</si>
  <si>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</si>
  <si>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</si>
  <si>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</si>
  <si>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</si>
  <si>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</si>
  <si>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</si>
  <si>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</si>
  <si>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</si>
  <si>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</si>
  <si>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</si>
  <si>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</si>
  <si>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</si>
  <si>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</si>
  <si>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</si>
  <si>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</si>
  <si>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</si>
  <si>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</si>
  <si>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</si>
  <si>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</si>
  <si>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</si>
  <si>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</si>
  <si>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</si>
  <si>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</si>
  <si>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</si>
  <si>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</si>
  <si>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</si>
  <si>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</si>
  <si>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</si>
  <si>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</si>
  <si>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</si>
  <si>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</si>
  <si>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</si>
  <si>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</si>
  <si>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</si>
  <si>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</si>
  <si>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</si>
  <si>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</si>
  <si>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</si>
  <si>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</si>
  <si>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</si>
  <si>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</si>
  <si>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</si>
  <si>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</si>
  <si>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</si>
  <si>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</si>
  <si>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</si>
  <si>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</si>
  <si>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</si>
  <si>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</si>
  <si>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</si>
  <si>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</si>
  <si>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</si>
  <si>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</si>
  <si>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</si>
  <si>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</si>
  <si>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</si>
  <si>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</si>
  <si>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</si>
  <si>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</si>
  <si>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</si>
  <si>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</si>
  <si>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</si>
  <si>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</si>
  <si>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</si>
  <si>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</si>
  <si>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</si>
  <si>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</si>
  <si>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</si>
  <si>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</si>
  <si>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</si>
  <si>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</si>
  <si>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</si>
  <si>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</si>
  <si>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</si>
  <si>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</si>
  <si>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</si>
  <si>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</si>
  <si>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</si>
  <si>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</si>
  <si>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</si>
  <si>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</si>
  <si>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</si>
  <si>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</si>
  <si>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</si>
  <si>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</si>
  <si>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</si>
  <si>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</si>
  <si>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</si>
  <si>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</si>
  <si>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</si>
  <si>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</si>
  <si>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</si>
  <si>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</si>
  <si>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</si>
  <si>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</si>
  <si>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/>
  </si>
  <si>
    <t>Contacto NA</t>
  </si>
  <si>
    <t>21</t>
  </si>
  <si>
    <t>Interruptor</t>
  </si>
  <si>
    <t>Protección numérica del transformador IED</t>
  </si>
  <si>
    <t>Rojo</t>
  </si>
  <si>
    <t>Lente del botón de encendido</t>
  </si>
  <si>
    <t>Negro</t>
  </si>
  <si>
    <t>Llave del interruptor</t>
  </si>
  <si>
    <t>Llave de prueba</t>
  </si>
  <si>
    <t>16</t>
  </si>
  <si>
    <t>Relé biestable</t>
  </si>
  <si>
    <t>18</t>
  </si>
  <si>
    <t>19</t>
  </si>
  <si>
    <t>Zócalo para contactor</t>
  </si>
  <si>
    <t>20</t>
  </si>
  <si>
    <t>29</t>
  </si>
  <si>
    <t>22</t>
  </si>
  <si>
    <t>23</t>
  </si>
  <si>
    <t>Zócalo de la luz de indicador</t>
  </si>
  <si>
    <t>Plastic colourless translucent</t>
  </si>
  <si>
    <t>24</t>
  </si>
  <si>
    <t>Pulsado luminiso</t>
  </si>
  <si>
    <t>25</t>
  </si>
  <si>
    <t>Equipo de medida multifuncional</t>
  </si>
  <si>
    <t>26</t>
  </si>
  <si>
    <t>120-140 VAC/ 50 W</t>
  </si>
  <si>
    <t>27</t>
  </si>
  <si>
    <t>Termóstato</t>
  </si>
  <si>
    <t>28</t>
  </si>
  <si>
    <t>30</t>
  </si>
  <si>
    <t>31</t>
  </si>
  <si>
    <t>32</t>
  </si>
  <si>
    <t>33</t>
  </si>
  <si>
    <t>80</t>
  </si>
  <si>
    <t>34</t>
  </si>
  <si>
    <t>35</t>
  </si>
  <si>
    <t>36</t>
  </si>
  <si>
    <t>Soporte final</t>
  </si>
  <si>
    <t>37</t>
  </si>
  <si>
    <t>38</t>
  </si>
  <si>
    <t>39</t>
  </si>
  <si>
    <t>Tapa final</t>
  </si>
  <si>
    <t>40</t>
  </si>
  <si>
    <t>41</t>
  </si>
  <si>
    <t>42</t>
  </si>
  <si>
    <t>43</t>
  </si>
  <si>
    <t>44</t>
  </si>
  <si>
    <t>Cantidad</t>
  </si>
  <si>
    <t>SAP ID</t>
  </si>
  <si>
    <t>ICT</t>
  </si>
  <si>
    <t>COMPONENT</t>
  </si>
  <si>
    <t>COMPONENT DESCRIPTION</t>
  </si>
  <si>
    <t>QUANTITY</t>
  </si>
  <si>
    <t>Comentarios/Seguimiento</t>
  </si>
  <si>
    <t>0</t>
  </si>
  <si>
    <t>TABLERO_1</t>
  </si>
  <si>
    <t>TABLERO_2</t>
  </si>
  <si>
    <t>TABLERO_3</t>
  </si>
  <si>
    <t>TABLERO_4</t>
  </si>
  <si>
    <t>TABLERO_5</t>
  </si>
  <si>
    <t>TABLERO_6</t>
  </si>
  <si>
    <t>TABLERO_7</t>
  </si>
  <si>
    <t>TABLERO_8</t>
  </si>
  <si>
    <t>TABLERO_9</t>
  </si>
  <si>
    <t>TABLERO_10</t>
  </si>
  <si>
    <t>TABLERO_11</t>
  </si>
  <si>
    <t>TABLERO_12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</si>
</sst>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80808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9" borderId="38" xfId="0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vertical="top" wrapText="1"/>
    </xf>
    <xf numFmtId="49" fontId="20" fillId="10" borderId="40" xfId="0" applyNumberFormat="1" applyFont="1" applyFill="1" applyBorder="1" applyAlignment="1">
      <alignment vertical="top" wrapText="1"/>
    </xf>
    <xf numFmtId="0" fontId="0" fillId="10" borderId="0" xfId="0" applyFill="1"/>
    <xf numFmtId="49" fontId="20" fillId="12" borderId="39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vertical="top" wrapText="1"/>
    </xf>
    <xf numFmtId="0" fontId="0" fillId="12" borderId="0" xfId="0" applyFill="1"/>
    <xf numFmtId="0" fontId="26" fillId="13" borderId="0" xfId="0" applyFont="1" applyFill="1" applyAlignment="1">
      <alignment horizontal="center" vertical="center"/>
    </xf>
    <xf numFmtId="0" fontId="27" fillId="11" borderId="38" xfId="0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5" fillId="0" borderId="0" xfId="0" applyFont="1" applyAlignment="1">
      <alignment horizontal="left" vertical="center" wrapText="1"/>
    </xf>
    <xf numFmtId="49" fontId="20" fillId="12" borderId="41" xfId="0" applyNumberFormat="1" applyFont="1" applyFill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1%20-%20Migraci&#243;n%20E3.2021%20a%20DSE3.2023\Q230016-21101-1%20(7)_2024-07-05_BillOfMaterial.xlsm" TargetMode="External"/><Relationship Id="rId1" Type="http://schemas.openxmlformats.org/officeDocument/2006/relationships/externalLinkPath" Target="/Users/JZ4874/Documents/HE%20Desarrollo%20-%20Repo/HE_Des/021%20-%20Migraci&#243;n%20E3.2021%20a%20DSE3.2023/Q230016-21101-1%20(7)_2024-07-05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30/09/22</v>
          </cell>
        </row>
        <row r="58">
          <cell r="E58" t="str">
            <v>30/09/22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58"/>
      <c r="D16" s="159"/>
      <c r="E16" s="158"/>
      <c r="F16" s="159"/>
      <c r="G16" s="159"/>
      <c r="H16" s="158"/>
      <c r="I16" s="159"/>
      <c r="J16" s="159"/>
      <c r="K16" s="158"/>
      <c r="L16" s="159"/>
      <c r="M16" s="158"/>
      <c r="N16" s="159"/>
      <c r="O16" s="159"/>
      <c r="P16" s="29"/>
    </row>
    <row r="17" spans="2:16" ht="18" customHeight="1">
      <c r="B17" s="40"/>
      <c r="C17" s="27"/>
      <c r="D17" s="27"/>
      <c r="E17" s="158"/>
      <c r="F17" s="159"/>
      <c r="G17" s="159"/>
      <c r="H17" s="26"/>
      <c r="I17" s="27"/>
      <c r="J17" s="38"/>
      <c r="K17" s="158"/>
      <c r="L17" s="159"/>
      <c r="M17" s="158"/>
      <c r="N17" s="159"/>
      <c r="O17" s="159"/>
      <c r="P17" s="29"/>
    </row>
    <row r="18" spans="2:16" ht="18" customHeight="1">
      <c r="B18" s="40"/>
      <c r="C18" s="27"/>
      <c r="D18" s="27"/>
      <c r="E18" s="158"/>
      <c r="F18" s="159"/>
      <c r="G18" s="159"/>
      <c r="H18" s="26"/>
      <c r="I18" s="27"/>
      <c r="J18" s="38"/>
      <c r="K18" s="158"/>
      <c r="L18" s="159"/>
      <c r="M18" s="158"/>
      <c r="N18" s="159"/>
      <c r="O18" s="159"/>
      <c r="P18" s="29"/>
    </row>
    <row r="19" spans="2:16" ht="18" customHeight="1">
      <c r="B19" s="40"/>
      <c r="C19" s="27"/>
      <c r="D19" s="27"/>
      <c r="E19" s="158"/>
      <c r="F19" s="159"/>
      <c r="G19" s="159"/>
      <c r="H19" s="26"/>
      <c r="I19" s="27"/>
      <c r="J19" s="38"/>
      <c r="K19" s="158"/>
      <c r="L19" s="159"/>
      <c r="M19" s="158"/>
      <c r="N19" s="159"/>
      <c r="O19" s="159"/>
      <c r="P19" s="29"/>
    </row>
    <row r="20" spans="2:16" ht="18" customHeight="1">
      <c r="B20" s="40"/>
      <c r="C20" s="27"/>
      <c r="D20" s="27"/>
      <c r="E20" s="158"/>
      <c r="F20" s="159"/>
      <c r="G20" s="159"/>
      <c r="H20" s="26"/>
      <c r="I20" s="27"/>
      <c r="J20" s="38"/>
      <c r="K20" s="158"/>
      <c r="L20" s="159"/>
      <c r="M20" s="158"/>
      <c r="N20" s="159"/>
      <c r="O20" s="159"/>
      <c r="P20" s="29"/>
    </row>
    <row r="21" spans="2:16" ht="18" customHeight="1">
      <c r="B21" s="40"/>
      <c r="C21" s="27"/>
      <c r="D21" s="27"/>
      <c r="E21" s="158"/>
      <c r="F21" s="159"/>
      <c r="G21" s="159"/>
      <c r="H21" s="26"/>
      <c r="I21" s="27"/>
      <c r="J21" s="38"/>
      <c r="K21" s="158"/>
      <c r="L21" s="159"/>
      <c r="M21" s="158"/>
      <c r="N21" s="159"/>
      <c r="O21" s="159"/>
      <c r="P21" s="29"/>
    </row>
    <row r="22" spans="2:16" ht="18" customHeight="1">
      <c r="B22" s="40"/>
      <c r="C22" s="27"/>
      <c r="D22" s="27"/>
      <c r="E22" s="158"/>
      <c r="F22" s="159"/>
      <c r="G22" s="159"/>
      <c r="H22" s="26"/>
      <c r="I22" s="27"/>
      <c r="J22" s="38"/>
      <c r="K22" s="158"/>
      <c r="L22" s="159"/>
      <c r="M22" s="158"/>
      <c r="N22" s="159"/>
      <c r="O22" s="159"/>
      <c r="P22" s="29"/>
    </row>
    <row r="23" spans="2:16" ht="18" customHeight="1">
      <c r="B23" s="40"/>
      <c r="C23" s="27"/>
      <c r="D23" s="27"/>
      <c r="E23" s="158"/>
      <c r="F23" s="159"/>
      <c r="G23" s="159"/>
      <c r="H23" s="26"/>
      <c r="I23" s="27"/>
      <c r="J23" s="38"/>
      <c r="K23" s="158"/>
      <c r="L23" s="159"/>
      <c r="M23" s="158"/>
      <c r="N23" s="159"/>
      <c r="O23" s="159"/>
      <c r="P23" s="29"/>
    </row>
    <row r="24" spans="2:16" ht="18" customHeight="1">
      <c r="B24" s="40"/>
      <c r="C24" s="27"/>
      <c r="D24" s="27"/>
      <c r="E24" s="158"/>
      <c r="F24" s="159"/>
      <c r="G24" s="159"/>
      <c r="H24" s="26"/>
      <c r="I24" s="27"/>
      <c r="J24" s="38"/>
      <c r="K24" s="158"/>
      <c r="L24" s="159"/>
      <c r="M24" s="158"/>
      <c r="N24" s="159"/>
      <c r="O24" s="159"/>
      <c r="P24" s="29"/>
    </row>
    <row r="25" spans="2:16" ht="18" customHeight="1">
      <c r="B25" s="40"/>
      <c r="C25" s="27"/>
      <c r="D25" s="27"/>
      <c r="E25" s="158"/>
      <c r="F25" s="159"/>
      <c r="G25" s="159"/>
      <c r="H25" s="26"/>
      <c r="I25" s="27"/>
      <c r="J25" s="38"/>
      <c r="K25" s="158"/>
      <c r="L25" s="159"/>
      <c r="M25" s="158"/>
      <c r="N25" s="159"/>
      <c r="O25" s="159"/>
      <c r="P25" s="29"/>
    </row>
    <row r="26" spans="2:16" ht="18" customHeight="1">
      <c r="B26" s="40"/>
      <c r="C26" s="27"/>
      <c r="D26" s="27"/>
      <c r="E26" s="158"/>
      <c r="F26" s="159"/>
      <c r="G26" s="159"/>
      <c r="H26" s="26"/>
      <c r="I26" s="27"/>
      <c r="J26" s="38"/>
      <c r="K26" s="158"/>
      <c r="L26" s="159"/>
      <c r="M26" s="158"/>
      <c r="N26" s="159"/>
      <c r="O26" s="159"/>
      <c r="P26" s="29"/>
    </row>
    <row r="27" spans="2:16" ht="18" customHeight="1">
      <c r="B27" s="40"/>
      <c r="C27" s="27"/>
      <c r="D27" s="27"/>
      <c r="E27" s="158"/>
      <c r="F27" s="159"/>
      <c r="G27" s="159"/>
      <c r="H27" s="26"/>
      <c r="I27" s="27"/>
      <c r="J27" s="38"/>
      <c r="K27" s="158"/>
      <c r="L27" s="159"/>
      <c r="M27" s="158"/>
      <c r="N27" s="159"/>
      <c r="O27" s="159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42"/>
      <c r="B42" s="1"/>
      <c r="C42" s="144"/>
      <c r="D42" s="144"/>
      <c r="E42" s="144"/>
      <c r="F42" s="144"/>
      <c r="G42" s="145"/>
      <c r="H42" s="145"/>
      <c r="I42" s="146"/>
      <c r="J42" s="147"/>
      <c r="K42" s="139"/>
      <c r="L42" s="141"/>
      <c r="M42" s="139"/>
      <c r="N42" s="141"/>
      <c r="O42" s="139"/>
      <c r="P42" s="140"/>
    </row>
    <row r="43" spans="1:16" ht="18" customHeight="1">
      <c r="A43" s="143"/>
      <c r="B43" s="58"/>
      <c r="C43" s="135"/>
      <c r="D43" s="135"/>
      <c r="E43" s="135"/>
      <c r="F43" s="135"/>
      <c r="G43" s="136"/>
      <c r="H43" s="136"/>
      <c r="I43" s="137"/>
      <c r="J43" s="138"/>
      <c r="K43" s="133"/>
      <c r="L43" s="134"/>
      <c r="M43" s="133"/>
      <c r="N43" s="134"/>
      <c r="O43" s="133"/>
      <c r="P43" s="129"/>
    </row>
    <row r="44" spans="1:16" ht="18" customHeight="1">
      <c r="A44" s="143"/>
      <c r="B44" s="58"/>
      <c r="C44" s="135"/>
      <c r="D44" s="135"/>
      <c r="E44" s="135"/>
      <c r="F44" s="135"/>
      <c r="G44" s="135"/>
      <c r="H44" s="136"/>
      <c r="I44" s="148"/>
      <c r="J44" s="138"/>
      <c r="K44" s="133"/>
      <c r="L44" s="134"/>
      <c r="M44" s="133"/>
      <c r="N44" s="134"/>
      <c r="O44" s="133"/>
      <c r="P44" s="129"/>
    </row>
    <row r="45" spans="1:16" ht="18" customHeight="1">
      <c r="A45" s="143"/>
      <c r="B45" s="8"/>
      <c r="C45" s="135"/>
      <c r="D45" s="135"/>
      <c r="E45" s="135"/>
      <c r="F45" s="135"/>
      <c r="G45" s="136"/>
      <c r="H45" s="136"/>
      <c r="I45" s="137"/>
      <c r="J45" s="138"/>
      <c r="K45" s="133"/>
      <c r="L45" s="134"/>
      <c r="M45" s="133"/>
      <c r="N45" s="134"/>
      <c r="O45" s="133"/>
      <c r="P45" s="129"/>
    </row>
    <row r="46" spans="1:16" ht="18" customHeight="1">
      <c r="A46" s="143"/>
      <c r="B46" s="8"/>
      <c r="C46" s="135"/>
      <c r="D46" s="135"/>
      <c r="E46" s="135"/>
      <c r="F46" s="135"/>
      <c r="G46" s="136"/>
      <c r="H46" s="136"/>
      <c r="I46" s="137"/>
      <c r="J46" s="138"/>
      <c r="K46" s="128"/>
      <c r="L46" s="134"/>
      <c r="M46" s="128"/>
      <c r="N46" s="134"/>
      <c r="O46" s="128"/>
      <c r="P46" s="129"/>
    </row>
    <row r="47" spans="1:16" ht="18" customHeight="1">
      <c r="A47" s="143"/>
      <c r="B47" s="8" t="s">
        <v>7</v>
      </c>
      <c r="C47" s="53" t="s">
        <v>9</v>
      </c>
      <c r="D47" s="53"/>
      <c r="E47" s="53"/>
      <c r="F47" s="42"/>
      <c r="G47" s="130" t="s">
        <v>15</v>
      </c>
      <c r="H47" s="131"/>
      <c r="I47" s="130" t="s">
        <v>6</v>
      </c>
      <c r="J47" s="131"/>
      <c r="K47" s="130" t="s">
        <v>18</v>
      </c>
      <c r="L47" s="131"/>
      <c r="M47" s="130" t="s">
        <v>16</v>
      </c>
      <c r="N47" s="131"/>
      <c r="O47" s="130" t="s">
        <v>1</v>
      </c>
      <c r="P47" s="132"/>
    </row>
    <row r="48" spans="1:16" ht="18" customHeight="1" thickBot="1">
      <c r="A48" s="143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43"/>
      <c r="B49" s="149" t="s">
        <v>2</v>
      </c>
      <c r="C49" s="150"/>
      <c r="D49" s="150"/>
      <c r="E49" s="151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43"/>
      <c r="B50" s="152"/>
      <c r="C50" s="153"/>
      <c r="D50" s="153"/>
      <c r="E50" s="154"/>
      <c r="F50" s="125"/>
      <c r="G50" s="126"/>
      <c r="H50" s="126"/>
      <c r="I50" s="126"/>
      <c r="J50" s="126"/>
      <c r="K50" s="126"/>
      <c r="L50" s="126"/>
      <c r="M50" s="126"/>
      <c r="N50" s="126"/>
      <c r="O50" s="126"/>
      <c r="P50" s="127"/>
    </row>
    <row r="51" spans="1:20" ht="18" customHeight="1" thickBot="1">
      <c r="A51" s="143"/>
      <c r="B51" s="155"/>
      <c r="C51" s="156"/>
      <c r="D51" s="156"/>
      <c r="E51" s="157"/>
      <c r="F51" s="125"/>
      <c r="G51" s="126"/>
      <c r="H51" s="126"/>
      <c r="I51" s="126"/>
      <c r="J51" s="126"/>
      <c r="K51" s="126"/>
      <c r="L51" s="126"/>
      <c r="M51" s="126"/>
      <c r="N51" s="126"/>
      <c r="O51" s="126"/>
      <c r="P51" s="127"/>
    </row>
    <row r="52" spans="1:20" ht="15" customHeight="1" thickTop="1">
      <c r="A52" s="143"/>
      <c r="B52" s="6"/>
      <c r="C52" s="120" t="s">
        <v>14</v>
      </c>
      <c r="D52" s="121"/>
      <c r="E52" s="97" t="s">
        <v>15</v>
      </c>
      <c r="F52" s="30"/>
      <c r="P52" s="41"/>
    </row>
    <row r="53" spans="1:20" ht="15" customHeight="1">
      <c r="A53" s="143"/>
      <c r="B53" s="44"/>
      <c r="C53" s="122"/>
      <c r="D53" s="123"/>
      <c r="E53" s="124"/>
      <c r="F53" s="125" t="s">
        <v>24</v>
      </c>
      <c r="G53" s="126"/>
      <c r="H53" s="126"/>
      <c r="I53" s="126"/>
      <c r="J53" s="126"/>
      <c r="K53" s="126"/>
      <c r="L53" s="126"/>
      <c r="M53" s="126"/>
      <c r="N53" s="126"/>
      <c r="O53" s="126"/>
      <c r="P53" s="127"/>
    </row>
    <row r="54" spans="1:20" ht="15" customHeight="1">
      <c r="A54" s="143"/>
      <c r="B54" s="106" t="s">
        <v>6</v>
      </c>
      <c r="C54" s="108"/>
      <c r="D54" s="109"/>
      <c r="E54" s="112"/>
      <c r="F54" s="125"/>
      <c r="G54" s="126"/>
      <c r="H54" s="126"/>
      <c r="I54" s="126"/>
      <c r="J54" s="126"/>
      <c r="K54" s="126"/>
      <c r="L54" s="126"/>
      <c r="M54" s="126"/>
      <c r="N54" s="126"/>
      <c r="O54" s="126"/>
      <c r="P54" s="127"/>
    </row>
    <row r="55" spans="1:20" ht="15" customHeight="1">
      <c r="A55" s="143"/>
      <c r="B55" s="107"/>
      <c r="C55" s="110"/>
      <c r="D55" s="111"/>
      <c r="E55" s="113"/>
      <c r="F55" s="125"/>
      <c r="G55" s="126"/>
      <c r="H55" s="126"/>
      <c r="I55" s="126"/>
      <c r="J55" s="126"/>
      <c r="K55" s="126"/>
      <c r="L55" s="126"/>
      <c r="M55" s="126"/>
      <c r="N55" s="126"/>
      <c r="O55" s="126"/>
      <c r="P55" s="127"/>
    </row>
    <row r="56" spans="1:20" ht="15" customHeight="1">
      <c r="A56" s="143"/>
      <c r="B56" s="106" t="s">
        <v>18</v>
      </c>
      <c r="C56" s="108"/>
      <c r="D56" s="109"/>
      <c r="E56" s="112"/>
      <c r="F56" s="125"/>
      <c r="G56" s="126"/>
      <c r="H56" s="126"/>
      <c r="I56" s="126"/>
      <c r="J56" s="126"/>
      <c r="K56" s="126"/>
      <c r="L56" s="126"/>
      <c r="M56" s="126"/>
      <c r="N56" s="126"/>
      <c r="O56" s="126"/>
      <c r="P56" s="127"/>
    </row>
    <row r="57" spans="1:20" ht="15" customHeight="1">
      <c r="A57" s="143"/>
      <c r="B57" s="107"/>
      <c r="C57" s="110"/>
      <c r="D57" s="111"/>
      <c r="E57" s="113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43"/>
      <c r="B58" s="106" t="s">
        <v>16</v>
      </c>
      <c r="C58" s="108"/>
      <c r="D58" s="109"/>
      <c r="E58" s="112"/>
      <c r="F58" s="114"/>
      <c r="G58" s="115"/>
      <c r="H58" s="115"/>
      <c r="I58" s="115"/>
      <c r="J58" s="115"/>
      <c r="K58" s="115"/>
      <c r="L58" s="115"/>
      <c r="M58" s="115"/>
      <c r="N58" s="115"/>
      <c r="O58" s="115"/>
      <c r="P58" s="116"/>
    </row>
    <row r="59" spans="1:20" ht="15" customHeight="1">
      <c r="A59" s="143"/>
      <c r="B59" s="107"/>
      <c r="C59" s="110"/>
      <c r="D59" s="111"/>
      <c r="E59" s="113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43"/>
      <c r="B60" s="106" t="s">
        <v>1</v>
      </c>
      <c r="C60" s="108"/>
      <c r="D60" s="109"/>
      <c r="E60" s="112"/>
      <c r="F60" s="114"/>
      <c r="G60" s="115"/>
      <c r="H60" s="115"/>
      <c r="I60" s="115"/>
      <c r="J60" s="115"/>
      <c r="K60" s="115"/>
      <c r="L60" s="115"/>
      <c r="M60" s="115"/>
      <c r="N60" s="115"/>
      <c r="O60" s="115"/>
      <c r="P60" s="116"/>
    </row>
    <row r="61" spans="1:20" ht="15" customHeight="1" thickBot="1">
      <c r="A61" s="143"/>
      <c r="B61" s="117"/>
      <c r="C61" s="118"/>
      <c r="D61" s="119"/>
      <c r="E61" s="113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43"/>
      <c r="B62" s="52" t="s">
        <v>5</v>
      </c>
      <c r="C62" s="61"/>
      <c r="D62" s="35"/>
      <c r="E62" s="22"/>
      <c r="F62" s="43" t="s">
        <v>11</v>
      </c>
      <c r="G62" s="95" t="s">
        <v>8</v>
      </c>
      <c r="H62" s="96"/>
      <c r="I62" s="97"/>
      <c r="J62" s="95" t="s">
        <v>21</v>
      </c>
      <c r="K62" s="96"/>
      <c r="L62" s="96"/>
      <c r="M62" s="96"/>
      <c r="N62" s="97"/>
      <c r="O62" s="95" t="s">
        <v>7</v>
      </c>
      <c r="P62" s="97"/>
    </row>
    <row r="63" spans="1:20" ht="18" customHeight="1" thickBot="1">
      <c r="A63" s="143"/>
      <c r="B63" s="16"/>
      <c r="C63" s="98"/>
      <c r="D63" s="98"/>
      <c r="E63" s="99"/>
      <c r="F63" s="34" t="s">
        <v>17</v>
      </c>
      <c r="G63" s="100" t="s">
        <v>14980</v>
      </c>
      <c r="H63" s="101"/>
      <c r="I63" s="102"/>
      <c r="J63" s="103" t="s">
        <v>4</v>
      </c>
      <c r="K63" s="104"/>
      <c r="L63" s="104"/>
      <c r="M63" s="104"/>
      <c r="N63" s="105"/>
      <c r="O63" s="100" t="s">
        <v>1792</v>
      </c>
      <c r="P63" s="102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E11" sqref="E11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 t="s">
        <v>15019</v>
      </c>
      <c r="B2" s="67" t="s">
        <v>503</v>
      </c>
      <c r="C2" s="67" t="s">
        <v>507</v>
      </c>
      <c r="D2" s="67" t="s">
        <v>46137</v>
      </c>
      <c r="E2" s="67"/>
      <c r="F2" s="67" t="s">
        <v>506</v>
      </c>
      <c r="G2" s="67" t="s">
        <v>46136</v>
      </c>
      <c r="H2" s="67" t="s">
        <v>15019</v>
      </c>
      <c r="I2" s="67"/>
      <c r="J2" s="69">
        <f t="shared" ref="J2:J7" si="0">IF(OR(H2&lt;0,H2=""), "",I2-H2)</f>
        <v>-1</v>
      </c>
      <c r="K2" s="67"/>
      <c r="L2" s="67" t="s">
        <v>53260</v>
      </c>
      <c r="M2" s="67"/>
      <c r="N2" s="69" t="str">
        <f t="shared" ref="N2:N7" si="1">IF(OR(M2&lt;0,M2=""), "",I2-M2)</f>
        <v/>
      </c>
    </row>
    <row r="3" spans="1:14" ht="14.45" customHeight="1">
      <c r="A3" s="67" t="s">
        <v>15034</v>
      </c>
      <c r="B3" s="67" t="s">
        <v>28678</v>
      </c>
      <c r="C3" s="67" t="s">
        <v>49719</v>
      </c>
      <c r="D3" s="67" t="s">
        <v>2289</v>
      </c>
      <c r="E3" s="67" t="s">
        <v>4654</v>
      </c>
      <c r="F3" s="67" t="s">
        <v>395</v>
      </c>
      <c r="G3" s="67" t="s">
        <v>49722</v>
      </c>
      <c r="H3" s="67" t="s">
        <v>29028</v>
      </c>
      <c r="I3" s="67"/>
      <c r="J3" s="69">
        <f t="shared" si="0"/>
        <v>-347</v>
      </c>
      <c r="K3" s="67"/>
      <c r="L3" s="67" t="s">
        <v>53260</v>
      </c>
      <c r="M3" s="67"/>
      <c r="N3" s="69" t="str">
        <f t="shared" si="1"/>
        <v/>
      </c>
    </row>
    <row r="4" spans="1:14" ht="14.45" customHeight="1">
      <c r="A4" s="67" t="s">
        <v>15008</v>
      </c>
      <c r="B4" s="67" t="s">
        <v>28678</v>
      </c>
      <c r="C4" s="67" t="s">
        <v>28677</v>
      </c>
      <c r="D4" s="67" t="s">
        <v>6115</v>
      </c>
      <c r="E4" s="67" t="s">
        <v>28685</v>
      </c>
      <c r="F4" s="67" t="s">
        <v>395</v>
      </c>
      <c r="G4" s="67" t="s">
        <v>28683</v>
      </c>
      <c r="H4" s="67" t="s">
        <v>53207</v>
      </c>
      <c r="I4" s="67"/>
      <c r="J4" s="69">
        <f t="shared" si="0"/>
        <v>-21</v>
      </c>
      <c r="K4" s="67"/>
      <c r="L4" s="67" t="s">
        <v>53260</v>
      </c>
      <c r="M4" s="67"/>
      <c r="N4" s="69" t="str">
        <f t="shared" si="1"/>
        <v/>
      </c>
    </row>
    <row r="5" spans="1:14" ht="14.45" customHeight="1">
      <c r="A5" s="67" t="s">
        <v>15068</v>
      </c>
      <c r="B5" s="67" t="s">
        <v>1377</v>
      </c>
      <c r="C5" s="67" t="s">
        <v>1385</v>
      </c>
      <c r="D5" s="67"/>
      <c r="E5" s="67"/>
      <c r="F5" s="67" t="s">
        <v>395</v>
      </c>
      <c r="G5" s="67" t="s">
        <v>24082</v>
      </c>
      <c r="H5" s="67" t="s">
        <v>19395</v>
      </c>
      <c r="I5" s="67"/>
      <c r="J5" s="69">
        <f t="shared" si="0"/>
        <v>-112</v>
      </c>
      <c r="K5" s="67"/>
      <c r="L5" s="67" t="s">
        <v>53260</v>
      </c>
      <c r="M5" s="67"/>
      <c r="N5" s="69" t="str">
        <f t="shared" si="1"/>
        <v/>
      </c>
    </row>
    <row r="6" spans="1:14" ht="14.45" customHeight="1">
      <c r="A6" s="67" t="s">
        <v>15776</v>
      </c>
      <c r="B6" s="67" t="s">
        <v>1392</v>
      </c>
      <c r="C6" s="67" t="s">
        <v>38756</v>
      </c>
      <c r="D6" s="67" t="s">
        <v>38760</v>
      </c>
      <c r="E6" s="67" t="s">
        <v>4706</v>
      </c>
      <c r="F6" s="67" t="s">
        <v>395</v>
      </c>
      <c r="G6" s="67" t="s">
        <v>38759</v>
      </c>
      <c r="H6" s="67" t="s">
        <v>53239</v>
      </c>
      <c r="I6" s="67"/>
      <c r="J6" s="69">
        <f t="shared" si="0"/>
        <v>-80</v>
      </c>
      <c r="K6" s="67"/>
      <c r="L6" s="67" t="s">
        <v>53260</v>
      </c>
      <c r="M6" s="67"/>
      <c r="N6" s="69" t="str">
        <f t="shared" si="1"/>
        <v/>
      </c>
    </row>
    <row r="7" spans="1:14" ht="14.45" customHeight="1">
      <c r="A7" s="67" t="s">
        <v>16244</v>
      </c>
      <c r="B7" s="67" t="s">
        <v>1401</v>
      </c>
      <c r="C7" s="67" t="s">
        <v>1402</v>
      </c>
      <c r="D7" s="67"/>
      <c r="E7" s="67"/>
      <c r="F7" s="67" t="s">
        <v>395</v>
      </c>
      <c r="G7" s="67" t="s">
        <v>19026</v>
      </c>
      <c r="H7" s="67" t="s">
        <v>15238</v>
      </c>
      <c r="I7" s="67"/>
      <c r="J7" s="69">
        <f t="shared" si="0"/>
        <v>-7</v>
      </c>
      <c r="K7" s="67"/>
      <c r="L7" s="67" t="s">
        <v>53260</v>
      </c>
      <c r="M7" s="67"/>
      <c r="N7" s="69" t="str">
        <f t="shared" si="1"/>
        <v/>
      </c>
    </row>
    <row r="8" spans="1:14" ht="14.45" customHeight="1">
      <c r="A8" s="67" t="s">
        <v>15238</v>
      </c>
      <c r="B8" s="67" t="s">
        <v>1501</v>
      </c>
      <c r="C8" s="67" t="s">
        <v>1476</v>
      </c>
      <c r="D8" s="67"/>
      <c r="E8" s="67" t="s">
        <v>1445</v>
      </c>
      <c r="F8" s="67" t="s">
        <v>395</v>
      </c>
      <c r="G8" s="67" t="s">
        <v>36562</v>
      </c>
      <c r="H8" s="67" t="s">
        <v>15008</v>
      </c>
      <c r="I8" s="67"/>
      <c r="J8" s="69">
        <f t="shared" ref="J8:J66" si="2">IF(OR(H8&lt;0,H8=""), "",I8-H8)</f>
        <v>-3</v>
      </c>
      <c r="K8" s="67"/>
      <c r="L8" s="67" t="s">
        <v>53260</v>
      </c>
      <c r="M8" s="67"/>
      <c r="N8" s="69" t="str">
        <f t="shared" ref="N8:N66" si="3">IF(OR(M8&lt;0,M8=""), "",I8-M8)</f>
        <v/>
      </c>
    </row>
    <row r="9" spans="1:14" ht="14.45" customHeight="1">
      <c r="A9" s="67" t="s">
        <v>16446</v>
      </c>
      <c r="B9" s="67" t="s">
        <v>1502</v>
      </c>
      <c r="C9" s="67" t="s">
        <v>1503</v>
      </c>
      <c r="D9" s="67" t="s">
        <v>1504</v>
      </c>
      <c r="E9" s="67"/>
      <c r="F9" s="67" t="s">
        <v>35</v>
      </c>
      <c r="G9" s="67" t="s">
        <v>1505</v>
      </c>
      <c r="H9" s="67" t="s">
        <v>16244</v>
      </c>
      <c r="I9" s="67"/>
      <c r="J9" s="69">
        <f t="shared" si="2"/>
        <v>-6</v>
      </c>
      <c r="K9" s="67"/>
      <c r="L9" s="67" t="s">
        <v>53260</v>
      </c>
      <c r="M9" s="67"/>
      <c r="N9" s="69" t="str">
        <f t="shared" si="3"/>
        <v/>
      </c>
    </row>
    <row r="10" spans="1:14" ht="14.45" customHeight="1">
      <c r="A10" s="67" t="s">
        <v>15434</v>
      </c>
      <c r="B10" s="67" t="s">
        <v>1706</v>
      </c>
      <c r="C10" s="67" t="s">
        <v>1707</v>
      </c>
      <c r="D10" s="67" t="s">
        <v>53231</v>
      </c>
      <c r="E10" s="67"/>
      <c r="F10" s="67" t="s">
        <v>1709</v>
      </c>
      <c r="G10" s="67" t="s">
        <v>1714</v>
      </c>
      <c r="H10" s="67" t="s">
        <v>15019</v>
      </c>
      <c r="I10" s="67"/>
      <c r="J10" s="69">
        <f t="shared" si="2"/>
        <v>-1</v>
      </c>
      <c r="K10" s="67"/>
      <c r="L10" s="67" t="s">
        <v>53260</v>
      </c>
      <c r="M10" s="67"/>
      <c r="N10" s="69" t="str">
        <f t="shared" si="3"/>
        <v/>
      </c>
    </row>
    <row r="11" spans="1:14" ht="14.45" customHeight="1">
      <c r="A11" s="67" t="s">
        <v>15267</v>
      </c>
      <c r="B11" s="67" t="s">
        <v>53206</v>
      </c>
      <c r="C11" s="67" t="s">
        <v>2327</v>
      </c>
      <c r="D11" s="67" t="s">
        <v>689</v>
      </c>
      <c r="E11" s="67" t="s">
        <v>2325</v>
      </c>
      <c r="F11" s="67" t="s">
        <v>35</v>
      </c>
      <c r="G11" s="67" t="s">
        <v>2328</v>
      </c>
      <c r="H11" s="67" t="s">
        <v>53207</v>
      </c>
      <c r="I11" s="67"/>
      <c r="J11" s="69">
        <f t="shared" si="2"/>
        <v>-21</v>
      </c>
      <c r="K11" s="67"/>
      <c r="L11" s="67" t="s">
        <v>53260</v>
      </c>
      <c r="M11" s="67"/>
      <c r="N11" s="69" t="str">
        <f t="shared" si="3"/>
        <v/>
      </c>
    </row>
    <row r="12" spans="1:14" ht="14.45" customHeight="1">
      <c r="A12" s="67" t="s">
        <v>16861</v>
      </c>
      <c r="B12" s="67" t="s">
        <v>2338</v>
      </c>
      <c r="C12" s="67" t="s">
        <v>2323</v>
      </c>
      <c r="D12" s="67" t="s">
        <v>2324</v>
      </c>
      <c r="E12" s="67" t="s">
        <v>2325</v>
      </c>
      <c r="F12" s="67" t="s">
        <v>35</v>
      </c>
      <c r="G12" s="67" t="s">
        <v>2326</v>
      </c>
      <c r="H12" s="67" t="s">
        <v>15008</v>
      </c>
      <c r="I12" s="67"/>
      <c r="J12" s="69">
        <f t="shared" si="2"/>
        <v>-3</v>
      </c>
      <c r="K12" s="67"/>
      <c r="L12" s="67" t="s">
        <v>53260</v>
      </c>
      <c r="M12" s="67"/>
      <c r="N12" s="69" t="str">
        <f t="shared" si="3"/>
        <v/>
      </c>
    </row>
    <row r="13" spans="1:14" ht="14.45" customHeight="1">
      <c r="A13" s="67" t="s">
        <v>16923</v>
      </c>
      <c r="B13" s="67" t="s">
        <v>53229</v>
      </c>
      <c r="C13" s="67" t="s">
        <v>25326</v>
      </c>
      <c r="D13" s="67" t="s">
        <v>25327</v>
      </c>
      <c r="E13" s="67"/>
      <c r="F13" s="67" t="s">
        <v>1054</v>
      </c>
      <c r="G13" s="67"/>
      <c r="H13" s="67" t="s">
        <v>15019</v>
      </c>
      <c r="I13" s="67"/>
      <c r="J13" s="69">
        <f t="shared" si="2"/>
        <v>-1</v>
      </c>
      <c r="K13" s="67"/>
      <c r="L13" s="67" t="s">
        <v>53260</v>
      </c>
      <c r="M13" s="67"/>
      <c r="N13" s="69" t="str">
        <f t="shared" si="3"/>
        <v/>
      </c>
    </row>
    <row r="14" spans="1:14" ht="14.45" customHeight="1">
      <c r="A14" s="67" t="s">
        <v>16486</v>
      </c>
      <c r="B14" s="67" t="s">
        <v>53208</v>
      </c>
      <c r="C14" s="67" t="s">
        <v>9657</v>
      </c>
      <c r="D14" s="67" t="s">
        <v>1504</v>
      </c>
      <c r="E14" s="67" t="s">
        <v>9593</v>
      </c>
      <c r="F14" s="67" t="s">
        <v>35</v>
      </c>
      <c r="G14" s="67" t="s">
        <v>9658</v>
      </c>
      <c r="H14" s="67" t="s">
        <v>15019</v>
      </c>
      <c r="I14" s="67"/>
      <c r="J14" s="69">
        <f t="shared" si="2"/>
        <v>-1</v>
      </c>
      <c r="K14" s="67"/>
      <c r="L14" s="67" t="s">
        <v>53260</v>
      </c>
      <c r="M14" s="67"/>
      <c r="N14" s="69" t="str">
        <f t="shared" si="3"/>
        <v/>
      </c>
    </row>
    <row r="15" spans="1:14" ht="14.45" customHeight="1">
      <c r="A15" s="67" t="s">
        <v>18331</v>
      </c>
      <c r="B15" s="67" t="s">
        <v>53208</v>
      </c>
      <c r="C15" s="67" t="s">
        <v>9671</v>
      </c>
      <c r="D15" s="67" t="s">
        <v>63</v>
      </c>
      <c r="E15" s="67" t="s">
        <v>9593</v>
      </c>
      <c r="F15" s="67" t="s">
        <v>35</v>
      </c>
      <c r="G15" s="67" t="s">
        <v>9672</v>
      </c>
      <c r="H15" s="67" t="s">
        <v>15238</v>
      </c>
      <c r="I15" s="67"/>
      <c r="J15" s="69">
        <f t="shared" si="2"/>
        <v>-7</v>
      </c>
      <c r="K15" s="67"/>
      <c r="L15" s="67" t="s">
        <v>53260</v>
      </c>
      <c r="M15" s="67"/>
      <c r="N15" s="69" t="str">
        <f t="shared" si="3"/>
        <v/>
      </c>
    </row>
    <row r="16" spans="1:14" ht="14.45" customHeight="1">
      <c r="A16" s="67" t="s">
        <v>35791</v>
      </c>
      <c r="B16" s="67" t="s">
        <v>53211</v>
      </c>
      <c r="C16" s="67" t="s">
        <v>11807</v>
      </c>
      <c r="D16" s="67" t="s">
        <v>10905</v>
      </c>
      <c r="E16" s="67" t="s">
        <v>53212</v>
      </c>
      <c r="F16" s="67" t="s">
        <v>35</v>
      </c>
      <c r="G16" s="67" t="s">
        <v>11808</v>
      </c>
      <c r="H16" s="67" t="s">
        <v>15008</v>
      </c>
      <c r="I16" s="67"/>
      <c r="J16" s="69">
        <f t="shared" si="2"/>
        <v>-3</v>
      </c>
      <c r="K16" s="67"/>
      <c r="L16" s="67" t="s">
        <v>53260</v>
      </c>
      <c r="M16" s="67"/>
      <c r="N16" s="69" t="str">
        <f t="shared" si="3"/>
        <v/>
      </c>
    </row>
    <row r="17" spans="1:14" ht="14.45" customHeight="1">
      <c r="A17" s="67" t="s">
        <v>53215</v>
      </c>
      <c r="B17" s="67" t="s">
        <v>53211</v>
      </c>
      <c r="C17" s="67" t="s">
        <v>11817</v>
      </c>
      <c r="D17" s="67" t="s">
        <v>10905</v>
      </c>
      <c r="E17" s="67" t="s">
        <v>53210</v>
      </c>
      <c r="F17" s="67" t="s">
        <v>35</v>
      </c>
      <c r="G17" s="67" t="s">
        <v>11818</v>
      </c>
      <c r="H17" s="67" t="s">
        <v>15019</v>
      </c>
      <c r="I17" s="67"/>
      <c r="J17" s="69">
        <f t="shared" si="2"/>
        <v>-1</v>
      </c>
      <c r="K17" s="67"/>
      <c r="L17" s="67" t="s">
        <v>53260</v>
      </c>
      <c r="M17" s="67"/>
      <c r="N17" s="69" t="str">
        <f t="shared" si="3"/>
        <v/>
      </c>
    </row>
    <row r="18" spans="1:14" ht="14.45" customHeight="1">
      <c r="A18" s="67" t="s">
        <v>24568</v>
      </c>
      <c r="B18" s="67" t="s">
        <v>53214</v>
      </c>
      <c r="C18" s="67" t="s">
        <v>13997</v>
      </c>
      <c r="D18" s="67" t="s">
        <v>1509</v>
      </c>
      <c r="E18" s="67"/>
      <c r="F18" s="67" t="s">
        <v>35</v>
      </c>
      <c r="G18" s="67" t="s">
        <v>13998</v>
      </c>
      <c r="H18" s="67" t="s">
        <v>15034</v>
      </c>
      <c r="I18" s="67"/>
      <c r="J18" s="69">
        <f t="shared" si="2"/>
        <v>-2</v>
      </c>
      <c r="K18" s="67"/>
      <c r="L18" s="67" t="s">
        <v>53260</v>
      </c>
      <c r="M18" s="67"/>
      <c r="N18" s="69" t="str">
        <f t="shared" si="3"/>
        <v/>
      </c>
    </row>
    <row r="19" spans="1:14" ht="14.45" customHeight="1">
      <c r="A19" s="67" t="s">
        <v>53217</v>
      </c>
      <c r="B19" s="67" t="s">
        <v>53214</v>
      </c>
      <c r="C19" s="67" t="s">
        <v>14076</v>
      </c>
      <c r="D19" s="67" t="s">
        <v>1509</v>
      </c>
      <c r="E19" s="67"/>
      <c r="F19" s="67" t="s">
        <v>35</v>
      </c>
      <c r="G19" s="67" t="s">
        <v>14077</v>
      </c>
      <c r="H19" s="67" t="s">
        <v>15019</v>
      </c>
      <c r="I19" s="67"/>
      <c r="J19" s="69">
        <f t="shared" si="2"/>
        <v>-1</v>
      </c>
      <c r="K19" s="67"/>
      <c r="L19" s="67" t="s">
        <v>53260</v>
      </c>
      <c r="M19" s="67"/>
      <c r="N19" s="69" t="str">
        <f t="shared" si="3"/>
        <v/>
      </c>
    </row>
    <row r="20" spans="1:14" ht="14.45" customHeight="1">
      <c r="A20" s="67" t="s">
        <v>53218</v>
      </c>
      <c r="B20" s="67" t="s">
        <v>53213</v>
      </c>
      <c r="C20" s="67" t="s">
        <v>13103</v>
      </c>
      <c r="D20" s="67" t="s">
        <v>13095</v>
      </c>
      <c r="E20" s="67" t="s">
        <v>13084</v>
      </c>
      <c r="F20" s="67" t="s">
        <v>35</v>
      </c>
      <c r="G20" s="67" t="s">
        <v>13096</v>
      </c>
      <c r="H20" s="67" t="s">
        <v>15008</v>
      </c>
      <c r="I20" s="67"/>
      <c r="J20" s="69">
        <f t="shared" si="2"/>
        <v>-3</v>
      </c>
      <c r="K20" s="67"/>
      <c r="L20" s="67" t="s">
        <v>53260</v>
      </c>
      <c r="M20" s="67"/>
      <c r="N20" s="69" t="str">
        <f t="shared" si="3"/>
        <v/>
      </c>
    </row>
    <row r="21" spans="1:14" ht="14.45" customHeight="1">
      <c r="A21" s="67" t="s">
        <v>53220</v>
      </c>
      <c r="B21" s="67" t="s">
        <v>53213</v>
      </c>
      <c r="C21" s="67" t="s">
        <v>13142</v>
      </c>
      <c r="D21" s="67" t="s">
        <v>13087</v>
      </c>
      <c r="E21" s="67" t="s">
        <v>13084</v>
      </c>
      <c r="F21" s="67" t="s">
        <v>35</v>
      </c>
      <c r="G21" s="67" t="s">
        <v>13143</v>
      </c>
      <c r="H21" s="67" t="s">
        <v>15008</v>
      </c>
      <c r="I21" s="67"/>
      <c r="J21" s="69">
        <f t="shared" si="2"/>
        <v>-3</v>
      </c>
      <c r="K21" s="67"/>
      <c r="L21" s="67" t="s">
        <v>53260</v>
      </c>
      <c r="M21" s="67"/>
      <c r="N21" s="69" t="str">
        <f t="shared" si="3"/>
        <v/>
      </c>
    </row>
    <row r="22" spans="1:14" ht="14.45" customHeight="1">
      <c r="A22" s="67" t="s">
        <v>53207</v>
      </c>
      <c r="B22" s="67" t="s">
        <v>53213</v>
      </c>
      <c r="C22" s="67" t="s">
        <v>11807</v>
      </c>
      <c r="D22" s="67" t="s">
        <v>13198</v>
      </c>
      <c r="E22" s="67" t="s">
        <v>13084</v>
      </c>
      <c r="F22" s="67" t="s">
        <v>35</v>
      </c>
      <c r="G22" s="67" t="s">
        <v>11808</v>
      </c>
      <c r="H22" s="67" t="s">
        <v>15019</v>
      </c>
      <c r="I22" s="67"/>
      <c r="J22" s="69">
        <f t="shared" si="2"/>
        <v>-1</v>
      </c>
      <c r="K22" s="67"/>
      <c r="L22" s="67" t="s">
        <v>53260</v>
      </c>
      <c r="M22" s="67"/>
      <c r="N22" s="69" t="str">
        <f t="shared" si="3"/>
        <v/>
      </c>
    </row>
    <row r="23" spans="1:14" ht="14.45" customHeight="1">
      <c r="A23" s="67" t="s">
        <v>53222</v>
      </c>
      <c r="B23" s="67" t="s">
        <v>9431</v>
      </c>
      <c r="C23" s="67" t="s">
        <v>9432</v>
      </c>
      <c r="D23" s="67"/>
      <c r="E23" s="67"/>
      <c r="F23" s="67" t="s">
        <v>9433</v>
      </c>
      <c r="G23" s="67"/>
      <c r="H23" s="67" t="s">
        <v>15019</v>
      </c>
      <c r="I23" s="67"/>
      <c r="J23" s="69">
        <f t="shared" si="2"/>
        <v>-1</v>
      </c>
      <c r="K23" s="67"/>
      <c r="L23" s="67" t="s">
        <v>53260</v>
      </c>
      <c r="M23" s="67"/>
      <c r="N23" s="69" t="str">
        <f t="shared" si="3"/>
        <v/>
      </c>
    </row>
    <row r="24" spans="1:14" ht="14.45" customHeight="1">
      <c r="A24" s="67" t="s">
        <v>53223</v>
      </c>
      <c r="B24" s="67" t="s">
        <v>10031</v>
      </c>
      <c r="C24" s="67" t="s">
        <v>10053</v>
      </c>
      <c r="D24" s="67" t="s">
        <v>81</v>
      </c>
      <c r="E24" s="67" t="s">
        <v>726</v>
      </c>
      <c r="F24" s="67" t="s">
        <v>1264</v>
      </c>
      <c r="G24" s="67" t="s">
        <v>10054</v>
      </c>
      <c r="H24" s="67" t="s">
        <v>53221</v>
      </c>
      <c r="I24" s="67"/>
      <c r="J24" s="69">
        <f t="shared" si="2"/>
        <v>-29</v>
      </c>
      <c r="K24" s="67"/>
      <c r="L24" s="67" t="s">
        <v>53260</v>
      </c>
      <c r="M24" s="67"/>
      <c r="N24" s="69" t="str">
        <f t="shared" si="3"/>
        <v/>
      </c>
    </row>
    <row r="25" spans="1:14" ht="14.45" customHeight="1">
      <c r="A25" s="67" t="s">
        <v>53226</v>
      </c>
      <c r="B25" s="67" t="s">
        <v>10031</v>
      </c>
      <c r="C25" s="67" t="s">
        <v>10059</v>
      </c>
      <c r="D25" s="67" t="s">
        <v>81</v>
      </c>
      <c r="E25" s="67" t="s">
        <v>726</v>
      </c>
      <c r="F25" s="67" t="s">
        <v>1264</v>
      </c>
      <c r="G25" s="67" t="s">
        <v>10060</v>
      </c>
      <c r="H25" s="67" t="s">
        <v>15267</v>
      </c>
      <c r="I25" s="67"/>
      <c r="J25" s="69">
        <f t="shared" si="2"/>
        <v>-10</v>
      </c>
      <c r="K25" s="67"/>
      <c r="L25" s="67" t="s">
        <v>53260</v>
      </c>
      <c r="M25" s="67"/>
      <c r="N25" s="69" t="str">
        <f t="shared" si="3"/>
        <v/>
      </c>
    </row>
    <row r="26" spans="1:14" ht="14.45" customHeight="1">
      <c r="A26" s="67" t="s">
        <v>53228</v>
      </c>
      <c r="B26" s="67" t="s">
        <v>52764</v>
      </c>
      <c r="C26" s="67" t="s">
        <v>52763</v>
      </c>
      <c r="D26" s="67" t="s">
        <v>5657</v>
      </c>
      <c r="E26" s="67"/>
      <c r="F26" s="67"/>
      <c r="G26" s="67"/>
      <c r="H26" s="67" t="s">
        <v>15034</v>
      </c>
      <c r="I26" s="67"/>
      <c r="J26" s="69">
        <f t="shared" si="2"/>
        <v>-2</v>
      </c>
      <c r="K26" s="67"/>
      <c r="L26" s="67" t="s">
        <v>53260</v>
      </c>
      <c r="M26" s="67"/>
      <c r="N26" s="69" t="str">
        <f t="shared" si="3"/>
        <v/>
      </c>
    </row>
    <row r="27" spans="1:14" ht="14.45" customHeight="1">
      <c r="A27" s="67" t="s">
        <v>53230</v>
      </c>
      <c r="B27" s="67" t="s">
        <v>10903</v>
      </c>
      <c r="C27" s="67" t="s">
        <v>10912</v>
      </c>
      <c r="D27" s="67" t="s">
        <v>10905</v>
      </c>
      <c r="E27" s="67" t="s">
        <v>53210</v>
      </c>
      <c r="F27" s="67" t="s">
        <v>35</v>
      </c>
      <c r="G27" s="67" t="s">
        <v>10913</v>
      </c>
      <c r="H27" s="67" t="s">
        <v>16446</v>
      </c>
      <c r="I27" s="67"/>
      <c r="J27" s="69">
        <f t="shared" si="2"/>
        <v>-8</v>
      </c>
      <c r="K27" s="67"/>
      <c r="L27" s="67" t="s">
        <v>53260</v>
      </c>
      <c r="M27" s="67"/>
      <c r="N27" s="69" t="str">
        <f t="shared" si="3"/>
        <v/>
      </c>
    </row>
    <row r="28" spans="1:14" ht="14.45" customHeight="1">
      <c r="A28" s="67" t="s">
        <v>53232</v>
      </c>
      <c r="B28" s="67" t="s">
        <v>53209</v>
      </c>
      <c r="C28" s="67" t="s">
        <v>10670</v>
      </c>
      <c r="D28" s="67" t="s">
        <v>45491</v>
      </c>
      <c r="E28" s="67"/>
      <c r="F28" s="67" t="s">
        <v>35</v>
      </c>
      <c r="G28" s="67"/>
      <c r="H28" s="67" t="s">
        <v>15019</v>
      </c>
      <c r="I28" s="67"/>
      <c r="J28" s="69">
        <f t="shared" si="2"/>
        <v>-1</v>
      </c>
      <c r="K28" s="67"/>
      <c r="L28" s="67" t="s">
        <v>53260</v>
      </c>
      <c r="M28" s="67"/>
      <c r="N28" s="69" t="str">
        <f t="shared" si="3"/>
        <v/>
      </c>
    </row>
    <row r="29" spans="1:14" ht="14.45" customHeight="1">
      <c r="A29" s="67" t="s">
        <v>53234</v>
      </c>
      <c r="B29" s="67" t="s">
        <v>11634</v>
      </c>
      <c r="C29" s="67" t="s">
        <v>10538</v>
      </c>
      <c r="D29" s="67"/>
      <c r="E29" s="67"/>
      <c r="F29" s="67" t="s">
        <v>35</v>
      </c>
      <c r="G29" s="67"/>
      <c r="H29" s="67" t="s">
        <v>15034</v>
      </c>
      <c r="I29" s="67"/>
      <c r="J29" s="69">
        <f t="shared" si="2"/>
        <v>-2</v>
      </c>
      <c r="K29" s="67"/>
      <c r="L29" s="67" t="s">
        <v>53260</v>
      </c>
      <c r="M29" s="67"/>
      <c r="N29" s="69" t="str">
        <f t="shared" si="3"/>
        <v/>
      </c>
    </row>
    <row r="30" spans="1:14" ht="14.45" customHeight="1">
      <c r="A30" s="67" t="s">
        <v>53221</v>
      </c>
      <c r="B30" s="67" t="s">
        <v>53227</v>
      </c>
      <c r="C30" s="67" t="s">
        <v>8918</v>
      </c>
      <c r="D30" s="67"/>
      <c r="E30" s="67"/>
      <c r="F30" s="67" t="s">
        <v>458</v>
      </c>
      <c r="G30" s="67" t="s">
        <v>8918</v>
      </c>
      <c r="H30" s="67" t="s">
        <v>15019</v>
      </c>
      <c r="I30" s="67"/>
      <c r="J30" s="69">
        <f t="shared" si="2"/>
        <v>-1</v>
      </c>
      <c r="K30" s="67"/>
      <c r="L30" s="67" t="s">
        <v>53260</v>
      </c>
      <c r="M30" s="67"/>
      <c r="N30" s="69" t="str">
        <f t="shared" si="3"/>
        <v/>
      </c>
    </row>
    <row r="31" spans="1:14" ht="14.45" customHeight="1">
      <c r="A31" s="67" t="s">
        <v>53235</v>
      </c>
      <c r="B31" s="67" t="s">
        <v>53216</v>
      </c>
      <c r="C31" s="67" t="s">
        <v>1263</v>
      </c>
      <c r="D31" s="67" t="s">
        <v>81</v>
      </c>
      <c r="E31" s="67" t="s">
        <v>726</v>
      </c>
      <c r="F31" s="67" t="s">
        <v>1264</v>
      </c>
      <c r="G31" s="67" t="s">
        <v>1265</v>
      </c>
      <c r="H31" s="67" t="s">
        <v>15019</v>
      </c>
      <c r="I31" s="67"/>
      <c r="J31" s="69">
        <f t="shared" si="2"/>
        <v>-1</v>
      </c>
      <c r="K31" s="67"/>
      <c r="L31" s="67" t="s">
        <v>53260</v>
      </c>
      <c r="M31" s="67"/>
      <c r="N31" s="69" t="str">
        <f t="shared" si="3"/>
        <v/>
      </c>
    </row>
    <row r="32" spans="1:14" ht="14.45" customHeight="1">
      <c r="A32" s="67" t="s">
        <v>53236</v>
      </c>
      <c r="B32" s="67" t="s">
        <v>53216</v>
      </c>
      <c r="C32" s="67" t="s">
        <v>1270</v>
      </c>
      <c r="D32" s="67" t="s">
        <v>81</v>
      </c>
      <c r="E32" s="67" t="s">
        <v>1271</v>
      </c>
      <c r="F32" s="67" t="s">
        <v>1264</v>
      </c>
      <c r="G32" s="67" t="s">
        <v>1272</v>
      </c>
      <c r="H32" s="67" t="s">
        <v>15019</v>
      </c>
      <c r="I32" s="67"/>
      <c r="J32" s="69">
        <f t="shared" si="2"/>
        <v>-1</v>
      </c>
      <c r="K32" s="67"/>
      <c r="L32" s="67" t="s">
        <v>53260</v>
      </c>
      <c r="M32" s="67"/>
      <c r="N32" s="69" t="str">
        <f t="shared" si="3"/>
        <v/>
      </c>
    </row>
    <row r="33" spans="1:14" ht="14.45" customHeight="1">
      <c r="A33" s="67" t="s">
        <v>53237</v>
      </c>
      <c r="B33" s="67" t="s">
        <v>12329</v>
      </c>
      <c r="C33" s="67" t="s">
        <v>12330</v>
      </c>
      <c r="D33" s="67"/>
      <c r="E33" s="67"/>
      <c r="F33" s="67" t="s">
        <v>395</v>
      </c>
      <c r="G33" s="67" t="s">
        <v>35328</v>
      </c>
      <c r="H33" s="67" t="s">
        <v>53242</v>
      </c>
      <c r="I33" s="67"/>
      <c r="J33" s="69">
        <f t="shared" si="2"/>
        <v>-36</v>
      </c>
      <c r="K33" s="67"/>
      <c r="L33" s="67" t="s">
        <v>53260</v>
      </c>
      <c r="M33" s="67"/>
      <c r="N33" s="69" t="str">
        <f t="shared" si="3"/>
        <v/>
      </c>
    </row>
    <row r="34" spans="1:14" ht="14.45" customHeight="1">
      <c r="A34" s="67" t="s">
        <v>53238</v>
      </c>
      <c r="B34" s="67" t="s">
        <v>12331</v>
      </c>
      <c r="C34" s="67" t="s">
        <v>12332</v>
      </c>
      <c r="D34" s="67"/>
      <c r="E34" s="67"/>
      <c r="F34" s="67" t="s">
        <v>395</v>
      </c>
      <c r="G34" s="67" t="s">
        <v>23860</v>
      </c>
      <c r="H34" s="67" t="s">
        <v>53237</v>
      </c>
      <c r="I34" s="67"/>
      <c r="J34" s="69">
        <f t="shared" si="2"/>
        <v>-32</v>
      </c>
      <c r="K34" s="67"/>
      <c r="L34" s="67" t="s">
        <v>53260</v>
      </c>
      <c r="M34" s="67"/>
      <c r="N34" s="69" t="str">
        <f t="shared" si="3"/>
        <v/>
      </c>
    </row>
    <row r="35" spans="1:14" ht="14.45" customHeight="1">
      <c r="A35" s="67" t="s">
        <v>53240</v>
      </c>
      <c r="B35" s="67" t="s">
        <v>53243</v>
      </c>
      <c r="C35" s="67" t="s">
        <v>5276</v>
      </c>
      <c r="D35" s="67"/>
      <c r="E35" s="67"/>
      <c r="F35" s="67" t="s">
        <v>395</v>
      </c>
      <c r="G35" s="67" t="s">
        <v>22621</v>
      </c>
      <c r="H35" s="67" t="s">
        <v>53237</v>
      </c>
      <c r="I35" s="67"/>
      <c r="J35" s="69">
        <f t="shared" si="2"/>
        <v>-32</v>
      </c>
      <c r="K35" s="67"/>
      <c r="L35" s="67" t="s">
        <v>53260</v>
      </c>
      <c r="M35" s="67"/>
      <c r="N35" s="69" t="str">
        <f t="shared" si="3"/>
        <v/>
      </c>
    </row>
    <row r="36" spans="1:14" ht="14.45" customHeight="1">
      <c r="A36" s="67" t="s">
        <v>53241</v>
      </c>
      <c r="B36" s="67" t="s">
        <v>30387</v>
      </c>
      <c r="C36" s="67" t="s">
        <v>30386</v>
      </c>
      <c r="D36" s="67"/>
      <c r="E36" s="67"/>
      <c r="F36" s="67" t="s">
        <v>395</v>
      </c>
      <c r="G36" s="67" t="s">
        <v>30389</v>
      </c>
      <c r="H36" s="67" t="s">
        <v>53218</v>
      </c>
      <c r="I36" s="67"/>
      <c r="J36" s="69">
        <f t="shared" si="2"/>
        <v>-19</v>
      </c>
      <c r="K36" s="67"/>
      <c r="L36" s="67" t="s">
        <v>53260</v>
      </c>
      <c r="M36" s="67"/>
      <c r="N36" s="69" t="str">
        <f t="shared" si="3"/>
        <v/>
      </c>
    </row>
    <row r="37" spans="1:14" ht="14.45" customHeight="1">
      <c r="A37" s="67" t="s">
        <v>53242</v>
      </c>
      <c r="B37" s="67" t="s">
        <v>53247</v>
      </c>
      <c r="C37" s="67" t="s">
        <v>43741</v>
      </c>
      <c r="D37" s="67"/>
      <c r="E37" s="67"/>
      <c r="F37" s="67" t="s">
        <v>395</v>
      </c>
      <c r="G37" s="67" t="s">
        <v>43743</v>
      </c>
      <c r="H37" s="67" t="s">
        <v>32132</v>
      </c>
      <c r="I37" s="67"/>
      <c r="J37" s="69">
        <f t="shared" si="2"/>
        <v>-48</v>
      </c>
      <c r="K37" s="67"/>
      <c r="L37" s="67" t="s">
        <v>53260</v>
      </c>
      <c r="M37" s="67"/>
      <c r="N37" s="69" t="str">
        <f t="shared" si="3"/>
        <v/>
      </c>
    </row>
    <row r="38" spans="1:14" ht="14.45" customHeight="1">
      <c r="A38" s="67" t="s">
        <v>53244</v>
      </c>
      <c r="B38" s="67" t="s">
        <v>13415</v>
      </c>
      <c r="C38" s="67" t="s">
        <v>3112</v>
      </c>
      <c r="D38" s="67"/>
      <c r="E38" s="67"/>
      <c r="F38" s="67" t="s">
        <v>395</v>
      </c>
      <c r="G38" s="67" t="s">
        <v>25274</v>
      </c>
      <c r="H38" s="67" t="s">
        <v>16446</v>
      </c>
      <c r="I38" s="67"/>
      <c r="J38" s="69">
        <f t="shared" si="2"/>
        <v>-8</v>
      </c>
      <c r="K38" s="67"/>
      <c r="L38" s="67" t="s">
        <v>53260</v>
      </c>
      <c r="M38" s="67"/>
      <c r="N38" s="69" t="str">
        <f t="shared" si="3"/>
        <v/>
      </c>
    </row>
    <row r="39" spans="1:14" ht="14.45" customHeight="1">
      <c r="A39" s="67" t="s">
        <v>53245</v>
      </c>
      <c r="B39" s="67" t="s">
        <v>13416</v>
      </c>
      <c r="C39" s="67" t="s">
        <v>3104</v>
      </c>
      <c r="D39" s="67"/>
      <c r="E39" s="67"/>
      <c r="F39" s="67" t="s">
        <v>395</v>
      </c>
      <c r="G39" s="67" t="s">
        <v>23865</v>
      </c>
      <c r="H39" s="67" t="s">
        <v>16244</v>
      </c>
      <c r="I39" s="67"/>
      <c r="J39" s="69">
        <f t="shared" si="2"/>
        <v>-6</v>
      </c>
      <c r="K39" s="67"/>
      <c r="L39" s="67" t="s">
        <v>53260</v>
      </c>
      <c r="M39" s="67"/>
      <c r="N39" s="69" t="str">
        <f t="shared" si="3"/>
        <v/>
      </c>
    </row>
    <row r="40" spans="1:14" ht="14.45" customHeight="1">
      <c r="A40" s="67" t="s">
        <v>53246</v>
      </c>
      <c r="B40" s="67" t="s">
        <v>53233</v>
      </c>
      <c r="C40" s="67" t="s">
        <v>14218</v>
      </c>
      <c r="D40" s="67" t="s">
        <v>14219</v>
      </c>
      <c r="E40" s="67" t="s">
        <v>14212</v>
      </c>
      <c r="F40" s="67" t="s">
        <v>1709</v>
      </c>
      <c r="G40" s="67" t="s">
        <v>14221</v>
      </c>
      <c r="H40" s="67" t="s">
        <v>15019</v>
      </c>
      <c r="I40" s="67"/>
      <c r="J40" s="69">
        <f t="shared" si="2"/>
        <v>-1</v>
      </c>
      <c r="K40" s="67"/>
      <c r="L40" s="67" t="s">
        <v>53260</v>
      </c>
      <c r="M40" s="67"/>
      <c r="N40" s="69" t="str">
        <f t="shared" si="3"/>
        <v/>
      </c>
    </row>
    <row r="41" spans="1:14" ht="14.45" customHeight="1">
      <c r="A41" s="67" t="s">
        <v>53248</v>
      </c>
      <c r="B41" s="67" t="s">
        <v>14303</v>
      </c>
      <c r="C41" s="67" t="s">
        <v>14304</v>
      </c>
      <c r="D41" s="67"/>
      <c r="E41" s="67"/>
      <c r="F41" s="67" t="s">
        <v>14305</v>
      </c>
      <c r="G41" s="67" t="s">
        <v>14304</v>
      </c>
      <c r="H41" s="67" t="s">
        <v>15019</v>
      </c>
      <c r="I41" s="67"/>
      <c r="J41" s="69">
        <f t="shared" si="2"/>
        <v>-1</v>
      </c>
      <c r="K41" s="67"/>
      <c r="L41" s="67" t="s">
        <v>53260</v>
      </c>
      <c r="M41" s="67"/>
      <c r="N41" s="69" t="str">
        <f t="shared" si="3"/>
        <v/>
      </c>
    </row>
    <row r="42" spans="1:14" ht="14.45" customHeight="1">
      <c r="A42" s="67" t="s">
        <v>53249</v>
      </c>
      <c r="B42" s="67" t="s">
        <v>14309</v>
      </c>
      <c r="C42" s="67" t="s">
        <v>14310</v>
      </c>
      <c r="D42" s="67" t="s">
        <v>41251</v>
      </c>
      <c r="E42" s="67"/>
      <c r="F42" s="67" t="s">
        <v>395</v>
      </c>
      <c r="G42" s="67" t="s">
        <v>41250</v>
      </c>
      <c r="H42" s="67" t="s">
        <v>53237</v>
      </c>
      <c r="I42" s="67"/>
      <c r="J42" s="69">
        <f t="shared" si="2"/>
        <v>-32</v>
      </c>
      <c r="K42" s="67"/>
      <c r="L42" s="67" t="s">
        <v>53260</v>
      </c>
      <c r="M42" s="67"/>
      <c r="N42" s="69" t="str">
        <f t="shared" si="3"/>
        <v/>
      </c>
    </row>
    <row r="43" spans="1:14" ht="14.45" customHeight="1">
      <c r="A43" s="67" t="s">
        <v>53250</v>
      </c>
      <c r="B43" s="67" t="s">
        <v>53224</v>
      </c>
      <c r="C43" s="67" t="s">
        <v>53225</v>
      </c>
      <c r="D43" s="67"/>
      <c r="E43" s="67" t="s">
        <v>6685</v>
      </c>
      <c r="F43" s="67" t="s">
        <v>458</v>
      </c>
      <c r="G43" s="67" t="s">
        <v>8156</v>
      </c>
      <c r="H43" s="67" t="s">
        <v>15019</v>
      </c>
      <c r="I43" s="67"/>
      <c r="J43" s="69">
        <f t="shared" si="2"/>
        <v>-1</v>
      </c>
      <c r="K43" s="67"/>
      <c r="L43" s="67" t="s">
        <v>53260</v>
      </c>
      <c r="M43" s="67"/>
      <c r="N43" s="69" t="str">
        <f t="shared" si="3"/>
        <v/>
      </c>
    </row>
    <row r="44" spans="1:14" ht="14.45" customHeight="1">
      <c r="A44" s="67" t="s">
        <v>53251</v>
      </c>
      <c r="B44" s="67" t="s">
        <v>53219</v>
      </c>
      <c r="C44" s="67" t="s">
        <v>2712</v>
      </c>
      <c r="D44" s="67"/>
      <c r="E44" s="67"/>
      <c r="F44" s="67" t="s">
        <v>1264</v>
      </c>
      <c r="G44" s="67" t="s">
        <v>2712</v>
      </c>
      <c r="H44" s="67" t="s">
        <v>53215</v>
      </c>
      <c r="I44" s="67"/>
      <c r="J44" s="69">
        <f t="shared" si="2"/>
        <v>-16</v>
      </c>
      <c r="K44" s="67"/>
      <c r="L44" s="67" t="s">
        <v>53260</v>
      </c>
      <c r="M44" s="67"/>
      <c r="N44" s="69" t="str">
        <f t="shared" si="3"/>
        <v/>
      </c>
    </row>
    <row r="45" spans="1:14" ht="14.45" customHeight="1">
      <c r="A45" s="67" t="s">
        <v>53252</v>
      </c>
      <c r="B45" s="67" t="s">
        <v>53219</v>
      </c>
      <c r="C45" s="67" t="s">
        <v>2719</v>
      </c>
      <c r="D45" s="67"/>
      <c r="E45" s="67"/>
      <c r="F45" s="67" t="s">
        <v>1264</v>
      </c>
      <c r="G45" s="67" t="s">
        <v>2719</v>
      </c>
      <c r="H45" s="67" t="s">
        <v>15019</v>
      </c>
      <c r="I45" s="67"/>
      <c r="J45" s="69">
        <f t="shared" si="2"/>
        <v>-1</v>
      </c>
      <c r="K45" s="67"/>
      <c r="L45" s="67" t="s">
        <v>53260</v>
      </c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E14" sqref="E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2" sqref="E2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66475-1A5B-4FA4-9557-9B8BBE85889B}">
  <sheetPr codeName="Sheet3">
    <pageSetUpPr fitToPage="1"/>
  </sheetPr>
  <dimension ref="A1:AG200"/>
  <sheetViews>
    <sheetView tabSelected="1" zoomScale="130" zoomScaleNormal="130" zoomScaleSheetLayoutView="100" workbookViewId="0">
      <selection activeCell="F8" sqref="F8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7.28515625" bestFit="1" customWidth="1"/>
    <col min="9" max="10" width="11.28515625" customWidth="1"/>
    <col min="11" max="11" width="15.42578125" customWidth="1"/>
    <col min="12" max="12" width="29.7109375" customWidth="1"/>
    <col min="13" max="13" width="28.5703125" customWidth="1"/>
    <col min="14" max="14" width="12.140625" bestFit="1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 t="s">
        <v>15019</v>
      </c>
      <c r="B4" s="79" t="s">
        <v>52764</v>
      </c>
      <c r="C4" s="79" t="s">
        <v>52763</v>
      </c>
      <c r="D4" s="80" t="s">
        <v>5657</v>
      </c>
      <c r="E4" s="80" t="s">
        <v>53205</v>
      </c>
      <c r="F4" s="81" t="s">
        <v>53205</v>
      </c>
      <c r="G4" s="81" t="s">
        <v>53205</v>
      </c>
      <c r="H4" s="87" t="s">
        <v>53205</v>
      </c>
      <c r="I4" s="90" t="s">
        <v>5666</v>
      </c>
      <c r="J4" s="90" t="s">
        <v>52763</v>
      </c>
      <c r="K4" s="90" t="s">
        <v>52764</v>
      </c>
      <c r="L4" s="90" t="s">
        <v>15034</v>
      </c>
      <c r="N4" s="161" t="s">
        <v>53261</v>
      </c>
    </row>
    <row r="5" spans="1:33" ht="15" customHeight="1" thickBot="1">
      <c r="A5" s="79" t="s">
        <v>15034</v>
      </c>
      <c r="B5" s="79" t="s">
        <v>1502</v>
      </c>
      <c r="C5" s="79" t="s">
        <v>1503</v>
      </c>
      <c r="D5" s="80" t="s">
        <v>1504</v>
      </c>
      <c r="E5" s="80" t="s">
        <v>53205</v>
      </c>
      <c r="F5" s="81" t="s">
        <v>35</v>
      </c>
      <c r="G5" s="81" t="s">
        <v>1505</v>
      </c>
      <c r="H5" s="87" t="s">
        <v>1505</v>
      </c>
      <c r="I5" s="90" t="s">
        <v>5666</v>
      </c>
      <c r="J5" s="90" t="s">
        <v>1503</v>
      </c>
      <c r="K5" s="90" t="s">
        <v>1502</v>
      </c>
      <c r="L5" s="90" t="s">
        <v>16244</v>
      </c>
      <c r="N5" s="161" t="s">
        <v>53262</v>
      </c>
    </row>
    <row r="6" spans="1:33" ht="15" customHeight="1" thickBot="1">
      <c r="A6" s="79" t="s">
        <v>15008</v>
      </c>
      <c r="B6" s="79" t="s">
        <v>53206</v>
      </c>
      <c r="C6" s="79" t="s">
        <v>2327</v>
      </c>
      <c r="D6" s="80" t="s">
        <v>689</v>
      </c>
      <c r="E6" s="80" t="s">
        <v>2325</v>
      </c>
      <c r="F6" s="81" t="s">
        <v>35</v>
      </c>
      <c r="G6" s="81" t="s">
        <v>2328</v>
      </c>
      <c r="H6" s="87" t="s">
        <v>2328</v>
      </c>
      <c r="I6" s="90" t="s">
        <v>5666</v>
      </c>
      <c r="J6" s="90" t="s">
        <v>2327</v>
      </c>
      <c r="K6" s="90" t="s">
        <v>53206</v>
      </c>
      <c r="L6" s="90" t="s">
        <v>53207</v>
      </c>
      <c r="N6" s="161" t="s">
        <v>53263</v>
      </c>
    </row>
    <row r="7" spans="1:33" ht="15" customHeight="1" thickBot="1">
      <c r="A7" s="79" t="s">
        <v>15068</v>
      </c>
      <c r="B7" s="79" t="s">
        <v>2338</v>
      </c>
      <c r="C7" s="79" t="s">
        <v>2323</v>
      </c>
      <c r="D7" s="80" t="s">
        <v>2324</v>
      </c>
      <c r="E7" s="80" t="s">
        <v>2325</v>
      </c>
      <c r="F7" s="81" t="s">
        <v>35</v>
      </c>
      <c r="G7" s="81" t="s">
        <v>2326</v>
      </c>
      <c r="H7" s="87" t="s">
        <v>2326</v>
      </c>
      <c r="I7" s="90" t="s">
        <v>5666</v>
      </c>
      <c r="J7" s="90" t="s">
        <v>2323</v>
      </c>
      <c r="K7" s="90" t="s">
        <v>2338</v>
      </c>
      <c r="L7" s="90" t="s">
        <v>15008</v>
      </c>
      <c r="N7" s="161" t="s">
        <v>53264</v>
      </c>
    </row>
    <row r="8" spans="1:33" ht="15" customHeight="1" thickBot="1">
      <c r="A8" s="79" t="s">
        <v>15776</v>
      </c>
      <c r="B8" s="79" t="s">
        <v>53208</v>
      </c>
      <c r="C8" s="79" t="s">
        <v>9671</v>
      </c>
      <c r="D8" s="80" t="s">
        <v>63</v>
      </c>
      <c r="E8" s="80" t="s">
        <v>9593</v>
      </c>
      <c r="F8" s="81" t="s">
        <v>35</v>
      </c>
      <c r="G8" s="81" t="s">
        <v>9672</v>
      </c>
      <c r="H8" s="87" t="s">
        <v>9672</v>
      </c>
      <c r="I8" s="90" t="s">
        <v>5666</v>
      </c>
      <c r="J8" s="90" t="s">
        <v>9671</v>
      </c>
      <c r="K8" s="90" t="s">
        <v>53208</v>
      </c>
      <c r="L8" s="90" t="s">
        <v>15238</v>
      </c>
      <c r="N8" s="161" t="s">
        <v>53265</v>
      </c>
    </row>
    <row r="9" spans="1:33" ht="15" customHeight="1" thickBot="1">
      <c r="A9" s="79" t="s">
        <v>16244</v>
      </c>
      <c r="B9" s="79" t="s">
        <v>53208</v>
      </c>
      <c r="C9" s="79" t="s">
        <v>9657</v>
      </c>
      <c r="D9" s="80" t="s">
        <v>1504</v>
      </c>
      <c r="E9" s="80" t="s">
        <v>9593</v>
      </c>
      <c r="F9" s="81" t="s">
        <v>35</v>
      </c>
      <c r="G9" s="81" t="s">
        <v>9658</v>
      </c>
      <c r="H9" s="87" t="s">
        <v>9658</v>
      </c>
      <c r="I9" s="90" t="s">
        <v>5666</v>
      </c>
      <c r="J9" s="90" t="s">
        <v>9657</v>
      </c>
      <c r="K9" s="90" t="s">
        <v>53208</v>
      </c>
      <c r="L9" s="90" t="s">
        <v>15019</v>
      </c>
      <c r="N9" s="161" t="s">
        <v>53266</v>
      </c>
    </row>
    <row r="10" spans="1:33" ht="15" customHeight="1" thickBot="1">
      <c r="A10" s="79" t="s">
        <v>15238</v>
      </c>
      <c r="B10" s="79" t="s">
        <v>53209</v>
      </c>
      <c r="C10" s="79" t="s">
        <v>10670</v>
      </c>
      <c r="D10" s="80" t="s">
        <v>45491</v>
      </c>
      <c r="E10" s="80" t="s">
        <v>53205</v>
      </c>
      <c r="F10" s="81" t="s">
        <v>35</v>
      </c>
      <c r="G10" s="82" t="s">
        <v>53205</v>
      </c>
      <c r="H10" s="87" t="s">
        <v>53205</v>
      </c>
      <c r="I10" s="90" t="s">
        <v>5666</v>
      </c>
      <c r="J10" s="90" t="s">
        <v>10670</v>
      </c>
      <c r="K10" s="90" t="s">
        <v>53209</v>
      </c>
      <c r="L10" s="90" t="s">
        <v>15019</v>
      </c>
      <c r="N10" s="161" t="s">
        <v>53267</v>
      </c>
    </row>
    <row r="11" spans="1:33" ht="15" customHeight="1" thickBot="1">
      <c r="A11" s="79" t="s">
        <v>16446</v>
      </c>
      <c r="B11" s="79" t="s">
        <v>10903</v>
      </c>
      <c r="C11" s="79" t="s">
        <v>10912</v>
      </c>
      <c r="D11" s="80" t="s">
        <v>10905</v>
      </c>
      <c r="E11" s="80" t="s">
        <v>53210</v>
      </c>
      <c r="F11" s="81" t="s">
        <v>35</v>
      </c>
      <c r="G11" s="81" t="s">
        <v>10913</v>
      </c>
      <c r="H11" s="87" t="s">
        <v>10913</v>
      </c>
      <c r="I11" s="90" t="s">
        <v>5666</v>
      </c>
      <c r="J11" s="90" t="s">
        <v>10912</v>
      </c>
      <c r="K11" s="90" t="s">
        <v>10903</v>
      </c>
      <c r="L11" s="90" t="s">
        <v>16446</v>
      </c>
      <c r="N11" s="161" t="s">
        <v>53268</v>
      </c>
    </row>
    <row r="12" spans="1:33" ht="15" customHeight="1" thickBot="1">
      <c r="A12" s="79" t="s">
        <v>15434</v>
      </c>
      <c r="B12" s="79" t="s">
        <v>11634</v>
      </c>
      <c r="C12" s="79" t="s">
        <v>10538</v>
      </c>
      <c r="D12" s="80" t="s">
        <v>53205</v>
      </c>
      <c r="E12" s="80" t="s">
        <v>53205</v>
      </c>
      <c r="F12" s="81" t="s">
        <v>35</v>
      </c>
      <c r="G12" s="81" t="s">
        <v>53205</v>
      </c>
      <c r="H12" s="87" t="s">
        <v>53205</v>
      </c>
      <c r="I12" s="90" t="s">
        <v>5666</v>
      </c>
      <c r="J12" s="90" t="s">
        <v>10538</v>
      </c>
      <c r="K12" s="90" t="s">
        <v>11634</v>
      </c>
      <c r="L12" s="90" t="s">
        <v>15034</v>
      </c>
      <c r="N12" s="161" t="s">
        <v>53269</v>
      </c>
    </row>
    <row r="13" spans="1:33" ht="15" customHeight="1" thickBot="1">
      <c r="A13" s="79" t="s">
        <v>15267</v>
      </c>
      <c r="B13" s="79" t="s">
        <v>53211</v>
      </c>
      <c r="C13" s="79" t="s">
        <v>11807</v>
      </c>
      <c r="D13" s="80" t="s">
        <v>10905</v>
      </c>
      <c r="E13" s="80" t="s">
        <v>53212</v>
      </c>
      <c r="F13" s="81" t="s">
        <v>35</v>
      </c>
      <c r="G13" s="81" t="s">
        <v>11808</v>
      </c>
      <c r="H13" s="87" t="s">
        <v>11808</v>
      </c>
      <c r="I13" s="90" t="s">
        <v>5666</v>
      </c>
      <c r="J13" s="90" t="s">
        <v>11807</v>
      </c>
      <c r="K13" s="90" t="s">
        <v>53211</v>
      </c>
      <c r="L13" s="90" t="s">
        <v>15008</v>
      </c>
      <c r="N13" s="161" t="s">
        <v>53270</v>
      </c>
    </row>
    <row r="14" spans="1:33" ht="15" customHeight="1" thickBot="1">
      <c r="A14" s="79" t="s">
        <v>16861</v>
      </c>
      <c r="B14" s="79" t="s">
        <v>53211</v>
      </c>
      <c r="C14" s="79" t="s">
        <v>11817</v>
      </c>
      <c r="D14" s="80" t="s">
        <v>10905</v>
      </c>
      <c r="E14" s="80" t="s">
        <v>53210</v>
      </c>
      <c r="F14" s="81" t="s">
        <v>35</v>
      </c>
      <c r="G14" s="81" t="s">
        <v>11818</v>
      </c>
      <c r="H14" s="87" t="s">
        <v>11818</v>
      </c>
      <c r="I14" s="90" t="s">
        <v>5666</v>
      </c>
      <c r="J14" s="90" t="s">
        <v>11817</v>
      </c>
      <c r="K14" s="90" t="s">
        <v>53211</v>
      </c>
      <c r="L14" s="90" t="s">
        <v>15019</v>
      </c>
      <c r="N14" s="161" t="s">
        <v>53271</v>
      </c>
    </row>
    <row r="15" spans="1:33" ht="15" customHeight="1" thickBot="1">
      <c r="A15" s="79" t="s">
        <v>16923</v>
      </c>
      <c r="B15" s="79" t="s">
        <v>53213</v>
      </c>
      <c r="C15" s="79" t="s">
        <v>13103</v>
      </c>
      <c r="D15" s="80" t="s">
        <v>13095</v>
      </c>
      <c r="E15" s="80" t="s">
        <v>13084</v>
      </c>
      <c r="F15" s="81" t="s">
        <v>35</v>
      </c>
      <c r="G15" s="81" t="s">
        <v>13096</v>
      </c>
      <c r="H15" s="87" t="s">
        <v>13096</v>
      </c>
      <c r="I15" s="90" t="s">
        <v>5666</v>
      </c>
      <c r="J15" s="90" t="s">
        <v>13103</v>
      </c>
      <c r="K15" s="90" t="s">
        <v>53213</v>
      </c>
      <c r="L15" s="90" t="s">
        <v>15008</v>
      </c>
      <c r="N15" s="161" t="s">
        <v>53272</v>
      </c>
    </row>
    <row r="16" spans="1:33" ht="15" customHeight="1" thickBot="1">
      <c r="A16" s="79" t="s">
        <v>16486</v>
      </c>
      <c r="B16" s="79" t="s">
        <v>53213</v>
      </c>
      <c r="C16" s="79" t="s">
        <v>13142</v>
      </c>
      <c r="D16" s="80" t="s">
        <v>13087</v>
      </c>
      <c r="E16" s="80" t="s">
        <v>13084</v>
      </c>
      <c r="F16" s="81" t="s">
        <v>35</v>
      </c>
      <c r="G16" s="81" t="s">
        <v>13143</v>
      </c>
      <c r="H16" s="87" t="s">
        <v>13143</v>
      </c>
      <c r="I16" s="90" t="s">
        <v>5666</v>
      </c>
      <c r="J16" s="90" t="s">
        <v>13142</v>
      </c>
      <c r="K16" s="90" t="s">
        <v>53213</v>
      </c>
      <c r="L16" s="90" t="s">
        <v>15008</v>
      </c>
    </row>
    <row r="17" spans="1:12" ht="15" customHeight="1" thickBot="1">
      <c r="A17" s="79" t="s">
        <v>18331</v>
      </c>
      <c r="B17" s="79" t="s">
        <v>53213</v>
      </c>
      <c r="C17" s="79" t="s">
        <v>11807</v>
      </c>
      <c r="D17" s="80" t="s">
        <v>13198</v>
      </c>
      <c r="E17" s="80" t="s">
        <v>13084</v>
      </c>
      <c r="F17" s="81" t="s">
        <v>35</v>
      </c>
      <c r="G17" s="81" t="s">
        <v>11808</v>
      </c>
      <c r="H17" s="87" t="s">
        <v>11808</v>
      </c>
      <c r="I17" s="90" t="s">
        <v>5666</v>
      </c>
      <c r="J17" s="90" t="s">
        <v>11807</v>
      </c>
      <c r="K17" s="90" t="s">
        <v>53213</v>
      </c>
      <c r="L17" s="90" t="s">
        <v>15019</v>
      </c>
    </row>
    <row r="18" spans="1:12" ht="15" customHeight="1" thickBot="1">
      <c r="A18" s="79" t="s">
        <v>35791</v>
      </c>
      <c r="B18" s="79" t="s">
        <v>53214</v>
      </c>
      <c r="C18" s="79" t="s">
        <v>13997</v>
      </c>
      <c r="D18" s="80" t="s">
        <v>1509</v>
      </c>
      <c r="E18" s="80" t="s">
        <v>53205</v>
      </c>
      <c r="F18" s="81" t="s">
        <v>35</v>
      </c>
      <c r="G18" s="81" t="s">
        <v>13998</v>
      </c>
      <c r="H18" s="87" t="s">
        <v>13998</v>
      </c>
      <c r="I18" s="90" t="s">
        <v>5666</v>
      </c>
      <c r="J18" s="90" t="s">
        <v>13997</v>
      </c>
      <c r="K18" s="90" t="s">
        <v>53214</v>
      </c>
      <c r="L18" s="90" t="s">
        <v>15034</v>
      </c>
    </row>
    <row r="19" spans="1:12" ht="15" customHeight="1" thickBot="1">
      <c r="A19" s="79" t="s">
        <v>53215</v>
      </c>
      <c r="B19" s="79" t="s">
        <v>53214</v>
      </c>
      <c r="C19" s="79" t="s">
        <v>14076</v>
      </c>
      <c r="D19" s="80" t="s">
        <v>1509</v>
      </c>
      <c r="E19" s="80" t="s">
        <v>53205</v>
      </c>
      <c r="F19" s="81" t="s">
        <v>35</v>
      </c>
      <c r="G19" s="81" t="s">
        <v>14077</v>
      </c>
      <c r="H19" s="87" t="s">
        <v>14077</v>
      </c>
      <c r="I19" s="90" t="s">
        <v>5666</v>
      </c>
      <c r="J19" s="90" t="s">
        <v>14076</v>
      </c>
      <c r="K19" s="90" t="s">
        <v>53214</v>
      </c>
      <c r="L19" s="90" t="s">
        <v>15019</v>
      </c>
    </row>
    <row r="20" spans="1:12" ht="15" customHeight="1" thickBot="1">
      <c r="A20" s="79" t="s">
        <v>24568</v>
      </c>
      <c r="B20" s="79" t="s">
        <v>53216</v>
      </c>
      <c r="C20" s="79" t="s">
        <v>1263</v>
      </c>
      <c r="D20" s="80" t="s">
        <v>81</v>
      </c>
      <c r="E20" s="80" t="s">
        <v>726</v>
      </c>
      <c r="F20" s="81" t="s">
        <v>1264</v>
      </c>
      <c r="G20" s="81" t="s">
        <v>1265</v>
      </c>
      <c r="H20" s="87" t="s">
        <v>1265</v>
      </c>
      <c r="I20" s="90" t="s">
        <v>5666</v>
      </c>
      <c r="J20" s="90" t="s">
        <v>1263</v>
      </c>
      <c r="K20" s="90" t="s">
        <v>53216</v>
      </c>
      <c r="L20" s="90" t="s">
        <v>15019</v>
      </c>
    </row>
    <row r="21" spans="1:12" ht="15" customHeight="1" thickBot="1">
      <c r="A21" s="79" t="s">
        <v>53217</v>
      </c>
      <c r="B21" s="79" t="s">
        <v>53216</v>
      </c>
      <c r="C21" s="79" t="s">
        <v>1270</v>
      </c>
      <c r="D21" s="80" t="s">
        <v>81</v>
      </c>
      <c r="E21" s="80" t="s">
        <v>1271</v>
      </c>
      <c r="F21" s="81" t="s">
        <v>1264</v>
      </c>
      <c r="G21" s="81" t="s">
        <v>1272</v>
      </c>
      <c r="H21" s="87" t="s">
        <v>1272</v>
      </c>
      <c r="I21" s="90" t="s">
        <v>5666</v>
      </c>
      <c r="J21" s="90" t="s">
        <v>1270</v>
      </c>
      <c r="K21" s="90" t="s">
        <v>53216</v>
      </c>
      <c r="L21" s="90" t="s">
        <v>15019</v>
      </c>
    </row>
    <row r="22" spans="1:12" ht="15" customHeight="1" thickBot="1">
      <c r="A22" s="79" t="s">
        <v>53218</v>
      </c>
      <c r="B22" s="79" t="s">
        <v>53219</v>
      </c>
      <c r="C22" s="79" t="s">
        <v>2712</v>
      </c>
      <c r="D22" s="80" t="s">
        <v>53205</v>
      </c>
      <c r="E22" s="80" t="s">
        <v>53205</v>
      </c>
      <c r="F22" s="81" t="s">
        <v>1264</v>
      </c>
      <c r="G22" s="81" t="s">
        <v>2712</v>
      </c>
      <c r="H22" s="87" t="s">
        <v>2712</v>
      </c>
      <c r="I22" s="90" t="s">
        <v>5666</v>
      </c>
      <c r="J22" s="90" t="s">
        <v>2712</v>
      </c>
      <c r="K22" s="90" t="s">
        <v>53219</v>
      </c>
      <c r="L22" s="90" t="s">
        <v>53215</v>
      </c>
    </row>
    <row r="23" spans="1:12" ht="15" customHeight="1" thickBot="1">
      <c r="A23" s="79" t="s">
        <v>53220</v>
      </c>
      <c r="B23" s="79" t="s">
        <v>53219</v>
      </c>
      <c r="C23" s="79" t="s">
        <v>2719</v>
      </c>
      <c r="D23" s="80" t="s">
        <v>53205</v>
      </c>
      <c r="E23" s="80" t="s">
        <v>53205</v>
      </c>
      <c r="F23" s="81" t="s">
        <v>1264</v>
      </c>
      <c r="G23" s="81" t="s">
        <v>2719</v>
      </c>
      <c r="H23" s="87" t="s">
        <v>2719</v>
      </c>
      <c r="I23" s="90" t="s">
        <v>5666</v>
      </c>
      <c r="J23" s="90" t="s">
        <v>2719</v>
      </c>
      <c r="K23" s="90" t="s">
        <v>53219</v>
      </c>
      <c r="L23" s="90" t="s">
        <v>15019</v>
      </c>
    </row>
    <row r="24" spans="1:12" ht="15" customHeight="1" thickBot="1">
      <c r="A24" s="79" t="s">
        <v>53207</v>
      </c>
      <c r="B24" s="79" t="s">
        <v>10031</v>
      </c>
      <c r="C24" s="79" t="s">
        <v>10053</v>
      </c>
      <c r="D24" s="80" t="s">
        <v>81</v>
      </c>
      <c r="E24" s="80" t="s">
        <v>726</v>
      </c>
      <c r="F24" s="81" t="s">
        <v>1264</v>
      </c>
      <c r="G24" s="81" t="s">
        <v>10054</v>
      </c>
      <c r="H24" s="87" t="s">
        <v>10054</v>
      </c>
      <c r="I24" s="90" t="s">
        <v>5666</v>
      </c>
      <c r="J24" s="90" t="s">
        <v>10053</v>
      </c>
      <c r="K24" s="90" t="s">
        <v>10031</v>
      </c>
      <c r="L24" s="90" t="s">
        <v>53221</v>
      </c>
    </row>
    <row r="25" spans="1:12" ht="15" customHeight="1" thickBot="1">
      <c r="A25" s="79" t="s">
        <v>53222</v>
      </c>
      <c r="B25" s="79" t="s">
        <v>10031</v>
      </c>
      <c r="C25" s="79" t="s">
        <v>10059</v>
      </c>
      <c r="D25" s="80" t="s">
        <v>81</v>
      </c>
      <c r="E25" s="80" t="s">
        <v>726</v>
      </c>
      <c r="F25" s="81" t="s">
        <v>1264</v>
      </c>
      <c r="G25" s="81" t="s">
        <v>10060</v>
      </c>
      <c r="H25" s="87" t="s">
        <v>10060</v>
      </c>
      <c r="I25" s="90" t="s">
        <v>5666</v>
      </c>
      <c r="J25" s="90" t="s">
        <v>10059</v>
      </c>
      <c r="K25" s="90" t="s">
        <v>10031</v>
      </c>
      <c r="L25" s="90" t="s">
        <v>15267</v>
      </c>
    </row>
    <row r="26" spans="1:12" ht="15" customHeight="1" thickBot="1">
      <c r="A26" s="79" t="s">
        <v>53223</v>
      </c>
      <c r="B26" s="79" t="s">
        <v>53224</v>
      </c>
      <c r="C26" s="79" t="s">
        <v>53225</v>
      </c>
      <c r="D26" s="80" t="s">
        <v>53205</v>
      </c>
      <c r="E26" s="80" t="s">
        <v>6685</v>
      </c>
      <c r="F26" s="81" t="s">
        <v>458</v>
      </c>
      <c r="G26" s="81" t="s">
        <v>8156</v>
      </c>
      <c r="H26" s="87" t="s">
        <v>8156</v>
      </c>
      <c r="I26" s="90" t="s">
        <v>5666</v>
      </c>
      <c r="J26" s="90" t="s">
        <v>53225</v>
      </c>
      <c r="K26" s="90" t="s">
        <v>53224</v>
      </c>
      <c r="L26" s="90" t="s">
        <v>15019</v>
      </c>
    </row>
    <row r="27" spans="1:12" ht="15" customHeight="1" thickBot="1">
      <c r="A27" s="79" t="s">
        <v>53226</v>
      </c>
      <c r="B27" s="79" t="s">
        <v>53227</v>
      </c>
      <c r="C27" s="79" t="s">
        <v>8918</v>
      </c>
      <c r="D27" s="80" t="s">
        <v>53205</v>
      </c>
      <c r="E27" s="80" t="s">
        <v>53205</v>
      </c>
      <c r="F27" s="81" t="s">
        <v>458</v>
      </c>
      <c r="G27" s="81" t="s">
        <v>8918</v>
      </c>
      <c r="H27" s="87" t="s">
        <v>8918</v>
      </c>
      <c r="I27" s="90" t="s">
        <v>5666</v>
      </c>
      <c r="J27" s="90" t="s">
        <v>8918</v>
      </c>
      <c r="K27" s="90" t="s">
        <v>53227</v>
      </c>
      <c r="L27" s="90" t="s">
        <v>15019</v>
      </c>
    </row>
    <row r="28" spans="1:12" ht="15" customHeight="1" thickBot="1">
      <c r="A28" s="79" t="s">
        <v>53228</v>
      </c>
      <c r="B28" s="79" t="s">
        <v>53229</v>
      </c>
      <c r="C28" s="79" t="s">
        <v>25326</v>
      </c>
      <c r="D28" s="80" t="s">
        <v>25327</v>
      </c>
      <c r="E28" s="80" t="s">
        <v>53205</v>
      </c>
      <c r="F28" s="81" t="s">
        <v>1054</v>
      </c>
      <c r="G28" s="81" t="s">
        <v>53205</v>
      </c>
      <c r="H28" s="87" t="s">
        <v>53205</v>
      </c>
      <c r="I28" s="90" t="s">
        <v>5666</v>
      </c>
      <c r="J28" s="90" t="s">
        <v>25326</v>
      </c>
      <c r="K28" s="90" t="s">
        <v>53229</v>
      </c>
      <c r="L28" s="90" t="s">
        <v>15019</v>
      </c>
    </row>
    <row r="29" spans="1:12" ht="15" customHeight="1" thickBot="1">
      <c r="A29" s="79" t="s">
        <v>53230</v>
      </c>
      <c r="B29" s="79" t="s">
        <v>1706</v>
      </c>
      <c r="C29" s="79" t="s">
        <v>1707</v>
      </c>
      <c r="D29" s="80" t="s">
        <v>53231</v>
      </c>
      <c r="E29" s="80" t="s">
        <v>53205</v>
      </c>
      <c r="F29" s="81" t="s">
        <v>1709</v>
      </c>
      <c r="G29" s="81" t="s">
        <v>1714</v>
      </c>
      <c r="H29" s="87" t="s">
        <v>1714</v>
      </c>
      <c r="I29" s="90" t="s">
        <v>5666</v>
      </c>
      <c r="J29" s="90" t="s">
        <v>1707</v>
      </c>
      <c r="K29" s="90" t="s">
        <v>1706</v>
      </c>
      <c r="L29" s="90" t="s">
        <v>15019</v>
      </c>
    </row>
    <row r="30" spans="1:12" ht="15" customHeight="1" thickBot="1">
      <c r="A30" s="79" t="s">
        <v>53232</v>
      </c>
      <c r="B30" s="79" t="s">
        <v>53233</v>
      </c>
      <c r="C30" s="79" t="s">
        <v>14218</v>
      </c>
      <c r="D30" s="80" t="s">
        <v>14219</v>
      </c>
      <c r="E30" s="80" t="s">
        <v>14212</v>
      </c>
      <c r="F30" s="81" t="s">
        <v>1709</v>
      </c>
      <c r="G30" s="81" t="s">
        <v>14221</v>
      </c>
      <c r="H30" s="87" t="s">
        <v>14221</v>
      </c>
      <c r="I30" s="90" t="s">
        <v>5666</v>
      </c>
      <c r="J30" s="90" t="s">
        <v>14218</v>
      </c>
      <c r="K30" s="90" t="s">
        <v>53233</v>
      </c>
      <c r="L30" s="90" t="s">
        <v>15019</v>
      </c>
    </row>
    <row r="31" spans="1:12" ht="15" customHeight="1" thickBot="1">
      <c r="A31" s="79" t="s">
        <v>53234</v>
      </c>
      <c r="B31" s="79" t="s">
        <v>14303</v>
      </c>
      <c r="C31" s="79" t="s">
        <v>14304</v>
      </c>
      <c r="D31" s="80" t="s">
        <v>53205</v>
      </c>
      <c r="E31" s="80" t="s">
        <v>53205</v>
      </c>
      <c r="F31" s="81" t="s">
        <v>14305</v>
      </c>
      <c r="G31" s="81" t="s">
        <v>14304</v>
      </c>
      <c r="H31" s="87" t="s">
        <v>14304</v>
      </c>
      <c r="I31" s="90" t="s">
        <v>5666</v>
      </c>
      <c r="J31" s="90" t="s">
        <v>14304</v>
      </c>
      <c r="K31" s="90" t="s">
        <v>14303</v>
      </c>
      <c r="L31" s="90" t="s">
        <v>15019</v>
      </c>
    </row>
    <row r="32" spans="1:12" ht="15" customHeight="1" thickBot="1">
      <c r="A32" s="79" t="s">
        <v>53221</v>
      </c>
      <c r="B32" s="79" t="s">
        <v>9431</v>
      </c>
      <c r="C32" s="79" t="s">
        <v>9432</v>
      </c>
      <c r="D32" s="80" t="s">
        <v>53205</v>
      </c>
      <c r="E32" s="80" t="s">
        <v>53205</v>
      </c>
      <c r="F32" s="81" t="s">
        <v>9433</v>
      </c>
      <c r="G32" s="81" t="s">
        <v>53205</v>
      </c>
      <c r="H32" s="87" t="s">
        <v>53205</v>
      </c>
      <c r="I32" s="90" t="s">
        <v>5666</v>
      </c>
      <c r="J32" s="90" t="s">
        <v>9432</v>
      </c>
      <c r="K32" s="90" t="s">
        <v>9431</v>
      </c>
      <c r="L32" s="90" t="s">
        <v>15019</v>
      </c>
    </row>
    <row r="33" spans="1:12" ht="15" customHeight="1" thickBot="1">
      <c r="A33" s="79" t="s">
        <v>53235</v>
      </c>
      <c r="B33" s="79" t="s">
        <v>28678</v>
      </c>
      <c r="C33" s="79" t="s">
        <v>49719</v>
      </c>
      <c r="D33" s="80" t="s">
        <v>2289</v>
      </c>
      <c r="E33" s="80" t="s">
        <v>4654</v>
      </c>
      <c r="F33" s="81" t="s">
        <v>395</v>
      </c>
      <c r="G33" s="81" t="s">
        <v>49722</v>
      </c>
      <c r="H33" s="87" t="s">
        <v>49722</v>
      </c>
      <c r="I33" s="90" t="s">
        <v>5666</v>
      </c>
      <c r="J33" s="90" t="s">
        <v>49719</v>
      </c>
      <c r="K33" s="90" t="s">
        <v>28678</v>
      </c>
      <c r="L33" s="90" t="s">
        <v>29028</v>
      </c>
    </row>
    <row r="34" spans="1:12" ht="15" customHeight="1" thickBot="1">
      <c r="A34" s="79" t="s">
        <v>53236</v>
      </c>
      <c r="B34" s="79" t="s">
        <v>28678</v>
      </c>
      <c r="C34" s="79" t="s">
        <v>28677</v>
      </c>
      <c r="D34" s="80" t="s">
        <v>6115</v>
      </c>
      <c r="E34" s="80" t="s">
        <v>28685</v>
      </c>
      <c r="F34" s="81" t="s">
        <v>395</v>
      </c>
      <c r="G34" s="81" t="s">
        <v>28683</v>
      </c>
      <c r="H34" s="87" t="s">
        <v>28683</v>
      </c>
      <c r="I34" s="90" t="s">
        <v>5666</v>
      </c>
      <c r="J34" s="90" t="s">
        <v>28677</v>
      </c>
      <c r="K34" s="90" t="s">
        <v>28678</v>
      </c>
      <c r="L34" s="90" t="s">
        <v>53207</v>
      </c>
    </row>
    <row r="35" spans="1:12" ht="15" customHeight="1" thickBot="1">
      <c r="A35" s="79" t="s">
        <v>53237</v>
      </c>
      <c r="B35" s="79" t="s">
        <v>1377</v>
      </c>
      <c r="C35" s="79" t="s">
        <v>1385</v>
      </c>
      <c r="D35" s="80" t="s">
        <v>53205</v>
      </c>
      <c r="E35" s="80" t="s">
        <v>53205</v>
      </c>
      <c r="F35" s="81" t="s">
        <v>395</v>
      </c>
      <c r="G35" s="81" t="s">
        <v>24082</v>
      </c>
      <c r="H35" s="87" t="s">
        <v>24082</v>
      </c>
      <c r="I35" s="90" t="s">
        <v>5666</v>
      </c>
      <c r="J35" s="90" t="s">
        <v>1385</v>
      </c>
      <c r="K35" s="90" t="s">
        <v>1377</v>
      </c>
      <c r="L35" s="90" t="s">
        <v>19395</v>
      </c>
    </row>
    <row r="36" spans="1:12" ht="15" customHeight="1" thickBot="1">
      <c r="A36" s="79" t="s">
        <v>53238</v>
      </c>
      <c r="B36" s="79" t="s">
        <v>1392</v>
      </c>
      <c r="C36" s="79" t="s">
        <v>38756</v>
      </c>
      <c r="D36" s="80" t="s">
        <v>38760</v>
      </c>
      <c r="E36" s="80" t="s">
        <v>4706</v>
      </c>
      <c r="F36" s="81" t="s">
        <v>395</v>
      </c>
      <c r="G36" s="81" t="s">
        <v>38759</v>
      </c>
      <c r="H36" s="87" t="s">
        <v>38759</v>
      </c>
      <c r="I36" s="90" t="s">
        <v>5666</v>
      </c>
      <c r="J36" s="90" t="s">
        <v>38756</v>
      </c>
      <c r="K36" s="90" t="s">
        <v>1392</v>
      </c>
      <c r="L36" s="90" t="s">
        <v>53239</v>
      </c>
    </row>
    <row r="37" spans="1:12" ht="15" customHeight="1" thickBot="1">
      <c r="A37" s="79" t="s">
        <v>53240</v>
      </c>
      <c r="B37" s="79" t="s">
        <v>1401</v>
      </c>
      <c r="C37" s="79" t="s">
        <v>1402</v>
      </c>
      <c r="D37" s="80" t="s">
        <v>53205</v>
      </c>
      <c r="E37" s="80" t="s">
        <v>53205</v>
      </c>
      <c r="F37" s="81" t="s">
        <v>395</v>
      </c>
      <c r="G37" s="81" t="s">
        <v>19026</v>
      </c>
      <c r="H37" s="87" t="s">
        <v>19026</v>
      </c>
      <c r="I37" s="90" t="s">
        <v>5666</v>
      </c>
      <c r="J37" s="90" t="s">
        <v>1402</v>
      </c>
      <c r="K37" s="90" t="s">
        <v>1401</v>
      </c>
      <c r="L37" s="90" t="s">
        <v>15238</v>
      </c>
    </row>
    <row r="38" spans="1:12" ht="15" customHeight="1" thickBot="1">
      <c r="A38" s="79" t="s">
        <v>53241</v>
      </c>
      <c r="B38" s="79" t="s">
        <v>1501</v>
      </c>
      <c r="C38" s="79" t="s">
        <v>1476</v>
      </c>
      <c r="D38" s="80" t="s">
        <v>53205</v>
      </c>
      <c r="E38" s="80" t="s">
        <v>1445</v>
      </c>
      <c r="F38" s="81" t="s">
        <v>395</v>
      </c>
      <c r="G38" s="81" t="s">
        <v>36562</v>
      </c>
      <c r="H38" s="87" t="s">
        <v>36562</v>
      </c>
      <c r="I38" s="90" t="s">
        <v>5666</v>
      </c>
      <c r="J38" s="90" t="s">
        <v>1476</v>
      </c>
      <c r="K38" s="90" t="s">
        <v>1501</v>
      </c>
      <c r="L38" s="90" t="s">
        <v>15008</v>
      </c>
    </row>
    <row r="39" spans="1:12" ht="15" customHeight="1" thickBot="1">
      <c r="A39" s="79" t="s">
        <v>53242</v>
      </c>
      <c r="B39" s="79" t="s">
        <v>53243</v>
      </c>
      <c r="C39" s="79" t="s">
        <v>5276</v>
      </c>
      <c r="D39" s="80" t="s">
        <v>53205</v>
      </c>
      <c r="E39" s="80" t="s">
        <v>53205</v>
      </c>
      <c r="F39" s="81" t="s">
        <v>395</v>
      </c>
      <c r="G39" s="81" t="s">
        <v>22621</v>
      </c>
      <c r="H39" s="87" t="s">
        <v>22621</v>
      </c>
      <c r="I39" s="90" t="s">
        <v>5666</v>
      </c>
      <c r="J39" s="90" t="s">
        <v>5276</v>
      </c>
      <c r="K39" s="90" t="s">
        <v>53243</v>
      </c>
      <c r="L39" s="90" t="s">
        <v>53237</v>
      </c>
    </row>
    <row r="40" spans="1:12" ht="15" customHeight="1" thickBot="1">
      <c r="A40" s="79" t="s">
        <v>53244</v>
      </c>
      <c r="B40" s="79" t="s">
        <v>12329</v>
      </c>
      <c r="C40" s="79" t="s">
        <v>12330</v>
      </c>
      <c r="D40" s="80" t="s">
        <v>53205</v>
      </c>
      <c r="E40" s="80" t="s">
        <v>53205</v>
      </c>
      <c r="F40" s="81" t="s">
        <v>395</v>
      </c>
      <c r="G40" s="81" t="s">
        <v>35328</v>
      </c>
      <c r="H40" s="87" t="s">
        <v>35328</v>
      </c>
      <c r="I40" s="90" t="s">
        <v>5666</v>
      </c>
      <c r="J40" s="90" t="s">
        <v>12330</v>
      </c>
      <c r="K40" s="90" t="s">
        <v>12329</v>
      </c>
      <c r="L40" s="90" t="s">
        <v>53242</v>
      </c>
    </row>
    <row r="41" spans="1:12" ht="15" customHeight="1" thickBot="1">
      <c r="A41" s="79" t="s">
        <v>53245</v>
      </c>
      <c r="B41" s="79" t="s">
        <v>12331</v>
      </c>
      <c r="C41" s="79" t="s">
        <v>12332</v>
      </c>
      <c r="D41" s="80" t="s">
        <v>53205</v>
      </c>
      <c r="E41" s="80" t="s">
        <v>53205</v>
      </c>
      <c r="F41" s="81" t="s">
        <v>395</v>
      </c>
      <c r="G41" s="81" t="s">
        <v>23860</v>
      </c>
      <c r="H41" s="87" t="s">
        <v>23860</v>
      </c>
      <c r="I41" s="90" t="s">
        <v>5666</v>
      </c>
      <c r="J41" s="90" t="s">
        <v>12332</v>
      </c>
      <c r="K41" s="90" t="s">
        <v>12331</v>
      </c>
      <c r="L41" s="90" t="s">
        <v>53237</v>
      </c>
    </row>
    <row r="42" spans="1:12" ht="15" customHeight="1" thickBot="1">
      <c r="A42" s="79" t="s">
        <v>53246</v>
      </c>
      <c r="B42" s="79" t="s">
        <v>53247</v>
      </c>
      <c r="C42" s="79" t="s">
        <v>43741</v>
      </c>
      <c r="D42" s="80" t="s">
        <v>53205</v>
      </c>
      <c r="E42" s="80" t="s">
        <v>53205</v>
      </c>
      <c r="F42" s="81" t="s">
        <v>395</v>
      </c>
      <c r="G42" s="81" t="s">
        <v>43743</v>
      </c>
      <c r="H42" s="87" t="s">
        <v>43743</v>
      </c>
      <c r="I42" s="90" t="s">
        <v>5666</v>
      </c>
      <c r="J42" s="90" t="s">
        <v>43741</v>
      </c>
      <c r="K42" s="90" t="s">
        <v>53247</v>
      </c>
      <c r="L42" s="90" t="s">
        <v>32132</v>
      </c>
    </row>
    <row r="43" spans="1:12" ht="15" customHeight="1" thickBot="1">
      <c r="A43" s="79" t="s">
        <v>53248</v>
      </c>
      <c r="B43" s="79" t="s">
        <v>30387</v>
      </c>
      <c r="C43" s="79" t="s">
        <v>30386</v>
      </c>
      <c r="D43" s="80" t="s">
        <v>53205</v>
      </c>
      <c r="E43" s="80" t="s">
        <v>53205</v>
      </c>
      <c r="F43" s="81" t="s">
        <v>395</v>
      </c>
      <c r="G43" s="81" t="s">
        <v>30389</v>
      </c>
      <c r="H43" s="87" t="s">
        <v>30389</v>
      </c>
      <c r="I43" s="90" t="s">
        <v>5666</v>
      </c>
      <c r="J43" s="90" t="s">
        <v>30386</v>
      </c>
      <c r="K43" s="90" t="s">
        <v>30387</v>
      </c>
      <c r="L43" s="90" t="s">
        <v>53218</v>
      </c>
    </row>
    <row r="44" spans="1:12" ht="15" customHeight="1" thickBot="1">
      <c r="A44" s="79" t="s">
        <v>53249</v>
      </c>
      <c r="B44" s="79" t="s">
        <v>13415</v>
      </c>
      <c r="C44" s="79" t="s">
        <v>3112</v>
      </c>
      <c r="D44" s="80" t="s">
        <v>53205</v>
      </c>
      <c r="E44" s="80" t="s">
        <v>53205</v>
      </c>
      <c r="F44" s="81" t="s">
        <v>395</v>
      </c>
      <c r="G44" s="81" t="s">
        <v>25274</v>
      </c>
      <c r="H44" s="87" t="s">
        <v>25274</v>
      </c>
      <c r="I44" s="90" t="s">
        <v>5666</v>
      </c>
      <c r="J44" s="90" t="s">
        <v>3112</v>
      </c>
      <c r="K44" s="90" t="s">
        <v>13415</v>
      </c>
      <c r="L44" s="90" t="s">
        <v>16446</v>
      </c>
    </row>
    <row r="45" spans="1:12" ht="15" customHeight="1" thickBot="1">
      <c r="A45" s="79" t="s">
        <v>53250</v>
      </c>
      <c r="B45" s="79" t="s">
        <v>13416</v>
      </c>
      <c r="C45" s="79" t="s">
        <v>3104</v>
      </c>
      <c r="D45" s="80" t="s">
        <v>53205</v>
      </c>
      <c r="E45" s="80" t="s">
        <v>53205</v>
      </c>
      <c r="F45" s="81" t="s">
        <v>395</v>
      </c>
      <c r="G45" s="81" t="s">
        <v>23865</v>
      </c>
      <c r="H45" s="87" t="s">
        <v>23865</v>
      </c>
      <c r="I45" s="90" t="s">
        <v>5666</v>
      </c>
      <c r="J45" s="90" t="s">
        <v>3104</v>
      </c>
      <c r="K45" s="90" t="s">
        <v>13416</v>
      </c>
      <c r="L45" s="90" t="s">
        <v>16244</v>
      </c>
    </row>
    <row r="46" spans="1:12" ht="15" customHeight="1" thickBot="1">
      <c r="A46" s="79" t="s">
        <v>53251</v>
      </c>
      <c r="B46" s="79" t="s">
        <v>14309</v>
      </c>
      <c r="C46" s="79" t="s">
        <v>14310</v>
      </c>
      <c r="D46" s="80" t="s">
        <v>41251</v>
      </c>
      <c r="E46" s="80" t="s">
        <v>53205</v>
      </c>
      <c r="F46" s="81" t="s">
        <v>395</v>
      </c>
      <c r="G46" s="81" t="s">
        <v>41250</v>
      </c>
      <c r="H46" s="87" t="s">
        <v>41250</v>
      </c>
      <c r="I46" s="90" t="s">
        <v>5666</v>
      </c>
      <c r="J46" s="90" t="s">
        <v>14310</v>
      </c>
      <c r="K46" s="90" t="s">
        <v>14309</v>
      </c>
      <c r="L46" s="90" t="s">
        <v>53237</v>
      </c>
    </row>
    <row r="47" spans="1:12" ht="15" customHeight="1">
      <c r="A47" s="83" t="s">
        <v>53252</v>
      </c>
      <c r="B47" s="83" t="s">
        <v>503</v>
      </c>
      <c r="C47" s="83" t="s">
        <v>507</v>
      </c>
      <c r="D47" s="84" t="s">
        <v>46137</v>
      </c>
      <c r="E47" s="84" t="s">
        <v>53205</v>
      </c>
      <c r="F47" s="85" t="s">
        <v>506</v>
      </c>
      <c r="G47" s="85" t="s">
        <v>46136</v>
      </c>
      <c r="H47" s="88" t="s">
        <v>46136</v>
      </c>
      <c r="I47" s="91" t="s">
        <v>5666</v>
      </c>
      <c r="J47" s="91" t="s">
        <v>507</v>
      </c>
      <c r="K47" s="91" t="s">
        <v>503</v>
      </c>
      <c r="L47" s="91" t="s">
        <v>15019</v>
      </c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honeticPr fontId="28" type="noConversion"/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&amp;N&amp;RQ230016-21101-1 (7)_2024-07-05_BillOfMaterial.xlsm
Doc. no. Q230016-21101Rev.ind.: 1
Date: 7/5/2024 &amp;LPrepared: 30/09/22 A. ANDRADA
Approved: 30/09/22 F. DEL CARLO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61</vt:i4>
      </vt:variant>
    </vt:vector>
  </HeadingPairs>
  <TitlesOfParts>
    <vt:vector size="66" baseType="lpstr">
      <vt:lpstr>CaratulaABB</vt:lpstr>
      <vt:lpstr>Total</vt:lpstr>
      <vt:lpstr>ComponentData</vt:lpstr>
      <vt:lpstr>Referencia</vt:lpstr>
      <vt:lpstr>Q230016-21101l-xlsm</vt:lpstr>
      <vt:lpstr>'Q230016-21101l-xlsm'!BillOfMaterialDescription</vt:lpstr>
      <vt:lpstr>'Q230016-21101l-xlsm'!BillOfMaterialManufacture</vt:lpstr>
      <vt:lpstr>'Q230016-21101l-xlsm'!BillOfMaterialManufactureNumber</vt:lpstr>
      <vt:lpstr>'Q230016-21101l-xlsm'!BillOfMaterialPosition</vt:lpstr>
      <vt:lpstr>'Q230016-21101l-xlsm'!BillOfMaterialQuantity</vt:lpstr>
      <vt:lpstr>'Q230016-21101l-xlsm'!BillOfMaterialRemark</vt:lpstr>
      <vt:lpstr>'Q230016-21101l-xlsm'!BillOfMaterialTechnicalData</vt:lpstr>
      <vt:lpstr>'Q230016-21101l-xlsm'!BillOfMaterialTypeDesignation</vt:lpstr>
      <vt:lpstr>'Q230016-21101l-xlsm'!Header1</vt:lpstr>
      <vt:lpstr>'Q230016-21101l-xlsm'!Header1Row1</vt:lpstr>
      <vt:lpstr>'Q230016-21101l-xlsm'!Header1Row10</vt:lpstr>
      <vt:lpstr>'Q230016-21101l-xlsm'!Header1Row11</vt:lpstr>
      <vt:lpstr>'Q230016-21101l-xlsm'!Header1Row12</vt:lpstr>
      <vt:lpstr>'Q230016-21101l-xlsm'!Header1Row13</vt:lpstr>
      <vt:lpstr>'Q230016-21101l-xlsm'!Header1Row14</vt:lpstr>
      <vt:lpstr>'Q230016-21101l-xlsm'!Header1Row15</vt:lpstr>
      <vt:lpstr>'Q230016-21101l-xlsm'!Header1Row16</vt:lpstr>
      <vt:lpstr>'Q230016-21101l-xlsm'!Header1Row17</vt:lpstr>
      <vt:lpstr>'Q230016-21101l-xlsm'!Header1Row18</vt:lpstr>
      <vt:lpstr>'Q230016-21101l-xlsm'!Header1Row19</vt:lpstr>
      <vt:lpstr>'Q230016-21101l-xlsm'!Header1Row2</vt:lpstr>
      <vt:lpstr>'Q230016-21101l-xlsm'!Header1Row20</vt:lpstr>
      <vt:lpstr>'Q230016-21101l-xlsm'!Header1Row21</vt:lpstr>
      <vt:lpstr>'Q230016-21101l-xlsm'!Header1Row22</vt:lpstr>
      <vt:lpstr>'Q230016-21101l-xlsm'!Header1Row23</vt:lpstr>
      <vt:lpstr>'Q230016-21101l-xlsm'!Header1Row24</vt:lpstr>
      <vt:lpstr>'Q230016-21101l-xlsm'!Header1Row25</vt:lpstr>
      <vt:lpstr>'Q230016-21101l-xlsm'!Header1Row26</vt:lpstr>
      <vt:lpstr>'Q230016-21101l-xlsm'!Header1Row27</vt:lpstr>
      <vt:lpstr>'Q230016-21101l-xlsm'!Header1Row28</vt:lpstr>
      <vt:lpstr>'Q230016-21101l-xlsm'!Header1Row29</vt:lpstr>
      <vt:lpstr>'Q230016-21101l-xlsm'!Header1Row3</vt:lpstr>
      <vt:lpstr>'Q230016-21101l-xlsm'!Header1Row30</vt:lpstr>
      <vt:lpstr>'Q230016-21101l-xlsm'!Header1Row31</vt:lpstr>
      <vt:lpstr>'Q230016-21101l-xlsm'!Header1Row32</vt:lpstr>
      <vt:lpstr>'Q230016-21101l-xlsm'!Header1Row33</vt:lpstr>
      <vt:lpstr>'Q230016-21101l-xlsm'!Header1Row34</vt:lpstr>
      <vt:lpstr>'Q230016-21101l-xlsm'!Header1Row35</vt:lpstr>
      <vt:lpstr>'Q230016-21101l-xlsm'!Header1Row36</vt:lpstr>
      <vt:lpstr>'Q230016-21101l-xlsm'!Header1Row37</vt:lpstr>
      <vt:lpstr>'Q230016-21101l-xlsm'!Header1Row38</vt:lpstr>
      <vt:lpstr>'Q230016-21101l-xlsm'!Header1Row39</vt:lpstr>
      <vt:lpstr>'Q230016-21101l-xlsm'!Header1Row4</vt:lpstr>
      <vt:lpstr>'Q230016-21101l-xlsm'!Header1Row40</vt:lpstr>
      <vt:lpstr>'Q230016-21101l-xlsm'!Header1Row41</vt:lpstr>
      <vt:lpstr>'Q230016-21101l-xlsm'!Header1Row42</vt:lpstr>
      <vt:lpstr>'Q230016-21101l-xlsm'!Header1Row43</vt:lpstr>
      <vt:lpstr>'Q230016-21101l-xlsm'!Header1Row44</vt:lpstr>
      <vt:lpstr>'Q230016-21101l-xlsm'!Header1Row5</vt:lpstr>
      <vt:lpstr>'Q230016-21101l-xlsm'!Header1Row6</vt:lpstr>
      <vt:lpstr>'Q230016-21101l-xlsm'!Header1Row7</vt:lpstr>
      <vt:lpstr>'Q230016-21101l-xlsm'!Header1Row8</vt:lpstr>
      <vt:lpstr>'Q230016-21101l-xlsm'!Header1Row9</vt:lpstr>
      <vt:lpstr>'Q230016-21101l-xlsm'!PageHeight</vt:lpstr>
      <vt:lpstr>CaratulaABB!Print_Area</vt:lpstr>
      <vt:lpstr>'Q230016-21101l-xlsm'!Print_Area</vt:lpstr>
      <vt:lpstr>Referencia!Print_Area</vt:lpstr>
      <vt:lpstr>Total!Print_Area</vt:lpstr>
      <vt:lpstr>'Q230016-21101l-xlsm'!Print_Titles</vt:lpstr>
      <vt:lpstr>Total!Print_Titles</vt:lpstr>
      <vt:lpstr>'Q230016-21101l-xlsm'!ReportFields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2024-07-11T18:39:03Z</dcterms:modified>
</cp:coreProperties>
</file>