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2176\Desktop\Proyectos\Q220022 - CTM SALTO GRANDE\3_Cableado\0001-Conexionados CTM SG 690\01 - SGA\00000 - Planillas de Conexionados\71202 - Planilla de Conexionado T2.TBF\"/>
    </mc:Choice>
  </mc:AlternateContent>
  <xr:revisionPtr revIDLastSave="0" documentId="13_ncr:1_{5033A4FE-144C-4DD1-A0DB-8D63E7CB1A4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ARATULA" sheetId="14" r:id="rId1"/>
    <sheet name="2" sheetId="15" r:id="rId2"/>
    <sheet name="3" sheetId="16" r:id="rId3"/>
    <sheet name="4" sheetId="17" r:id="rId4"/>
    <sheet name="5" sheetId="19" r:id="rId5"/>
    <sheet name="6" sheetId="20" r:id="rId6"/>
    <sheet name="7" sheetId="21" r:id="rId7"/>
    <sheet name="8" sheetId="22" r:id="rId8"/>
    <sheet name="9" sheetId="23" r:id="rId9"/>
    <sheet name="10" sheetId="24" r:id="rId10"/>
    <sheet name="11" sheetId="25" r:id="rId11"/>
    <sheet name="12" sheetId="26" r:id="rId12"/>
    <sheet name="13" sheetId="27" r:id="rId13"/>
    <sheet name="14" sheetId="98" r:id="rId14"/>
    <sheet name="15" sheetId="28" r:id="rId15"/>
    <sheet name="16" sheetId="29" r:id="rId16"/>
    <sheet name="17" sheetId="99" r:id="rId17"/>
    <sheet name="18" sheetId="30" r:id="rId18"/>
    <sheet name="19" sheetId="31" r:id="rId19"/>
    <sheet name="20" sheetId="32" r:id="rId20"/>
    <sheet name="21" sheetId="33" r:id="rId21"/>
    <sheet name="22" sheetId="34" r:id="rId22"/>
    <sheet name="23" sheetId="35" r:id="rId23"/>
    <sheet name="24" sheetId="37" r:id="rId24"/>
    <sheet name="25" sheetId="38" r:id="rId25"/>
    <sheet name="26" sheetId="39" r:id="rId26"/>
    <sheet name="27" sheetId="40" r:id="rId27"/>
    <sheet name="28" sheetId="41" r:id="rId28"/>
    <sheet name="29" sheetId="42" r:id="rId29"/>
    <sheet name="30" sheetId="43" r:id="rId30"/>
    <sheet name="31" sheetId="44" r:id="rId31"/>
    <sheet name="32" sheetId="45" r:id="rId32"/>
    <sheet name="33" sheetId="46" r:id="rId33"/>
    <sheet name="34" sheetId="47" r:id="rId34"/>
    <sheet name="35" sheetId="100" r:id="rId35"/>
    <sheet name="36" sheetId="48" r:id="rId36"/>
    <sheet name="37" sheetId="49" r:id="rId37"/>
    <sheet name="38" sheetId="101" r:id="rId38"/>
    <sheet name="39" sheetId="50" r:id="rId39"/>
    <sheet name="40" sheetId="51" r:id="rId40"/>
    <sheet name="41" sheetId="52" r:id="rId41"/>
    <sheet name="42" sheetId="53" r:id="rId42"/>
    <sheet name="43" sheetId="54" r:id="rId43"/>
    <sheet name="44" sheetId="55" r:id="rId44"/>
    <sheet name="45" sheetId="56" r:id="rId45"/>
    <sheet name="46" sheetId="102" r:id="rId46"/>
    <sheet name="47" sheetId="103" r:id="rId47"/>
    <sheet name="48" sheetId="104" r:id="rId48"/>
    <sheet name="49" sheetId="58" r:id="rId49"/>
    <sheet name="50" sheetId="59" r:id="rId50"/>
    <sheet name="51" sheetId="60" r:id="rId51"/>
    <sheet name="52" sheetId="61" r:id="rId52"/>
    <sheet name="53" sheetId="95" r:id="rId53"/>
    <sheet name="54" sheetId="96" r:id="rId54"/>
    <sheet name="55" sheetId="64" r:id="rId55"/>
    <sheet name="56" sheetId="65" r:id="rId56"/>
    <sheet name="57" sheetId="67" r:id="rId57"/>
    <sheet name="58" sheetId="68" r:id="rId58"/>
    <sheet name="59" sheetId="69" r:id="rId59"/>
    <sheet name="60" sheetId="70" r:id="rId60"/>
    <sheet name="61" sheetId="105" r:id="rId61"/>
    <sheet name="62" sheetId="71" r:id="rId62"/>
    <sheet name="63" sheetId="72" r:id="rId63"/>
    <sheet name="64" sheetId="73" r:id="rId64"/>
    <sheet name="65" sheetId="74" r:id="rId65"/>
    <sheet name="66" sheetId="75" r:id="rId66"/>
    <sheet name="67" sheetId="76" r:id="rId67"/>
    <sheet name="68" sheetId="77" r:id="rId68"/>
    <sheet name="69" sheetId="78" r:id="rId69"/>
    <sheet name="70" sheetId="79" r:id="rId70"/>
    <sheet name="71" sheetId="80" r:id="rId71"/>
    <sheet name="72" sheetId="81" r:id="rId72"/>
    <sheet name="73" sheetId="82" r:id="rId73"/>
    <sheet name="74" sheetId="83" r:id="rId74"/>
    <sheet name="75" sheetId="84" r:id="rId75"/>
    <sheet name="76" sheetId="85" r:id="rId76"/>
    <sheet name="77" sheetId="86" r:id="rId77"/>
    <sheet name="78" sheetId="87" r:id="rId78"/>
    <sheet name="79" sheetId="88" r:id="rId79"/>
    <sheet name="80" sheetId="89" r:id="rId80"/>
    <sheet name="81" sheetId="90" r:id="rId81"/>
    <sheet name="82" sheetId="92" r:id="rId82"/>
  </sheets>
  <definedNames>
    <definedName name="_Order2" hidden="1">255</definedName>
    <definedName name="_xlnm.Print_Area" localSheetId="9">'10'!$A$1:$AL$88</definedName>
    <definedName name="_xlnm.Print_Area" localSheetId="10">'11'!$A$1:$AL$88</definedName>
    <definedName name="_xlnm.Print_Area" localSheetId="11">'12'!$A$1:$AL$88</definedName>
    <definedName name="_xlnm.Print_Area" localSheetId="12">'13'!$A$1:$AL$88</definedName>
    <definedName name="_xlnm.Print_Area" localSheetId="13">'14'!$A$1:$AL$88</definedName>
    <definedName name="_xlnm.Print_Area" localSheetId="14">'15'!$A$1:$AL$88</definedName>
    <definedName name="_xlnm.Print_Area" localSheetId="15">'16'!$A$1:$AL$88</definedName>
    <definedName name="_xlnm.Print_Area" localSheetId="16">'17'!$A$1:$AL$88</definedName>
    <definedName name="_xlnm.Print_Area" localSheetId="17">'18'!$A$1:$AL$88</definedName>
    <definedName name="_xlnm.Print_Area" localSheetId="18">'19'!$A$1:$AL$88</definedName>
    <definedName name="_xlnm.Print_Area" localSheetId="1">'2'!$A$1:$AM$87</definedName>
    <definedName name="_xlnm.Print_Area" localSheetId="19">'20'!$A$1:$AL$88</definedName>
    <definedName name="_xlnm.Print_Area" localSheetId="20">'21'!$A$1:$AL$88</definedName>
    <definedName name="_xlnm.Print_Area" localSheetId="21">'22'!$A$1:$AL$88</definedName>
    <definedName name="_xlnm.Print_Area" localSheetId="22">'23'!$A$1:$AL$88</definedName>
    <definedName name="_xlnm.Print_Area" localSheetId="23">'24'!$A$1:$AL$88</definedName>
    <definedName name="_xlnm.Print_Area" localSheetId="24">'25'!$A$1:$AM$88</definedName>
    <definedName name="_xlnm.Print_Area" localSheetId="25">'26'!$A$1:$AM$88</definedName>
    <definedName name="_xlnm.Print_Area" localSheetId="26">'27'!$A$1:$AL$88</definedName>
    <definedName name="_xlnm.Print_Area" localSheetId="27">'28'!$A$1:$AL$88</definedName>
    <definedName name="_xlnm.Print_Area" localSheetId="28">'29'!$A$1:$AL$88</definedName>
    <definedName name="_xlnm.Print_Area" localSheetId="2">'3'!$A$1:$AM$88</definedName>
    <definedName name="_xlnm.Print_Area" localSheetId="29">'30'!$A$1:$AL$88</definedName>
    <definedName name="_xlnm.Print_Area" localSheetId="30">'31'!$A$1:$AL$88</definedName>
    <definedName name="_xlnm.Print_Area" localSheetId="31">'32'!$A$1:$AM$88</definedName>
    <definedName name="_xlnm.Print_Area" localSheetId="32">'33'!$A$1:$AL$88</definedName>
    <definedName name="_xlnm.Print_Area" localSheetId="33">'34'!$A$1:$AL$88</definedName>
    <definedName name="_xlnm.Print_Area" localSheetId="34">'35'!$A$1:$AL$88</definedName>
    <definedName name="_xlnm.Print_Area" localSheetId="35">'36'!$A$1:$AL$88</definedName>
    <definedName name="_xlnm.Print_Area" localSheetId="36">'37'!$A$1:$AL$88</definedName>
    <definedName name="_xlnm.Print_Area" localSheetId="37">'38'!$A$1:$AL$88</definedName>
    <definedName name="_xlnm.Print_Area" localSheetId="38">'39'!$A$1:$AL$88</definedName>
    <definedName name="_xlnm.Print_Area" localSheetId="3">'4'!$A$1:$AM$88</definedName>
    <definedName name="_xlnm.Print_Area" localSheetId="39">'40'!$A$1:$AL$88</definedName>
    <definedName name="_xlnm.Print_Area" localSheetId="40">'41'!$A$1:$AL$88</definedName>
    <definedName name="_xlnm.Print_Area" localSheetId="41">'42'!$A$1:$AL$88</definedName>
    <definedName name="_xlnm.Print_Area" localSheetId="42">'43'!$A$1:$AL$88</definedName>
    <definedName name="_xlnm.Print_Area" localSheetId="43">'44'!$A$1:$AL$88</definedName>
    <definedName name="_xlnm.Print_Area" localSheetId="44">'45'!$A$1:$AL$88</definedName>
    <definedName name="_xlnm.Print_Area" localSheetId="45">'46'!$A$1:$AL$88</definedName>
    <definedName name="_xlnm.Print_Area" localSheetId="46">'47'!$A$1:$AL$88</definedName>
    <definedName name="_xlnm.Print_Area" localSheetId="47">'48'!$A$1:$AL$88</definedName>
    <definedName name="_xlnm.Print_Area" localSheetId="48">'49'!$A$1:$AL$88</definedName>
    <definedName name="_xlnm.Print_Area" localSheetId="4">'5'!$A$1:$AM$88</definedName>
    <definedName name="_xlnm.Print_Area" localSheetId="49">'50'!$A$1:$AM$88</definedName>
    <definedName name="_xlnm.Print_Area" localSheetId="50">'51'!$A$1:$AM$87</definedName>
    <definedName name="_xlnm.Print_Area" localSheetId="51">'52'!$A$1:$AL$88</definedName>
    <definedName name="_xlnm.Print_Area" localSheetId="52">'53'!$A$1:$AL$88</definedName>
    <definedName name="_xlnm.Print_Area" localSheetId="53">'54'!$A$1:$AL$88</definedName>
    <definedName name="_xlnm.Print_Area" localSheetId="54">'55'!$A$1:$AM$88</definedName>
    <definedName name="_xlnm.Print_Area" localSheetId="55">'56'!$A$1:$AM$88</definedName>
    <definedName name="_xlnm.Print_Area" localSheetId="56">'57'!$A$1:$AM$88</definedName>
    <definedName name="_xlnm.Print_Area" localSheetId="57">'58'!$A$1:$AO$88</definedName>
    <definedName name="_xlnm.Print_Area" localSheetId="58">'59'!$A$1:$AM$88</definedName>
    <definedName name="_xlnm.Print_Area" localSheetId="5">'6'!$A$1:$AL$88</definedName>
    <definedName name="_xlnm.Print_Area" localSheetId="59">'60'!$A$1:$AL$88</definedName>
    <definedName name="_xlnm.Print_Area" localSheetId="60">'61'!$A$1:$AL$88</definedName>
    <definedName name="_xlnm.Print_Area" localSheetId="61">'62'!$A$1:$AL$88</definedName>
    <definedName name="_xlnm.Print_Area" localSheetId="62">'63'!$A$1:$AL$88</definedName>
    <definedName name="_xlnm.Print_Area" localSheetId="63">'64'!$A$1:$AL$88</definedName>
    <definedName name="_xlnm.Print_Area" localSheetId="64">'65'!$A$1:$AL$88</definedName>
    <definedName name="_xlnm.Print_Area" localSheetId="65">'66'!$A$1:$AL$88</definedName>
    <definedName name="_xlnm.Print_Area" localSheetId="66">'67'!$A$1:$AL$88</definedName>
    <definedName name="_xlnm.Print_Area" localSheetId="67">'68'!$A$1:$AL$88</definedName>
    <definedName name="_xlnm.Print_Area" localSheetId="68">'69'!$A$1:$AL$88</definedName>
    <definedName name="_xlnm.Print_Area" localSheetId="6">'7'!$A$1:$AL$88</definedName>
    <definedName name="_xlnm.Print_Area" localSheetId="69">'70'!$A$1:$AL$88</definedName>
    <definedName name="_xlnm.Print_Area" localSheetId="70">'71'!$A$1:$AL$88</definedName>
    <definedName name="_xlnm.Print_Area" localSheetId="71">'72'!$A$1:$AL$88</definedName>
    <definedName name="_xlnm.Print_Area" localSheetId="72">'73'!$A$1:$AL$88</definedName>
    <definedName name="_xlnm.Print_Area" localSheetId="73">'74'!$A$1:$AL$88</definedName>
    <definedName name="_xlnm.Print_Area" localSheetId="74">'75'!$A$1:$AL$88</definedName>
    <definedName name="_xlnm.Print_Area" localSheetId="75">'76'!$A$1:$AL$88</definedName>
    <definedName name="_xlnm.Print_Area" localSheetId="76">'77'!$A$1:$AL$88</definedName>
    <definedName name="_xlnm.Print_Area" localSheetId="77">'78'!$A$1:$AL$88</definedName>
    <definedName name="_xlnm.Print_Area" localSheetId="78">'79'!$A$1:$AL$88</definedName>
    <definedName name="_xlnm.Print_Area" localSheetId="7">'8'!$A$1:$AL$88</definedName>
    <definedName name="_xlnm.Print_Area" localSheetId="79">'80'!$A$1:$AL$88</definedName>
    <definedName name="_xlnm.Print_Area" localSheetId="80">'81'!$A$1:$AL$88</definedName>
    <definedName name="_xlnm.Print_Area" localSheetId="81">'82'!$A$1:$AL$88</definedName>
    <definedName name="_xlnm.Print_Area" localSheetId="8">'9'!$A$1:$AL$88</definedName>
    <definedName name="_xlnm.Print_Area" localSheetId="0">#N/A</definedName>
    <definedName name="COD_PLANO">#N/A</definedName>
    <definedName name="EQUIPO">#N/A</definedName>
    <definedName name="FECHA">#N/A</definedName>
    <definedName name="N_DOC">#N/A</definedName>
    <definedName name="N_PROY">#N/A</definedName>
    <definedName name="Num_doc" localSheetId="0">#N/A</definedName>
    <definedName name="ref_antecedente">""</definedName>
    <definedName name="ref_aprueba">"G. DEGENHARDT"</definedName>
    <definedName name="ref_aprueba1">"G.D."</definedName>
    <definedName name="ref_aprueba2">""</definedName>
    <definedName name="ref_aprueba3">""</definedName>
    <definedName name="ref_aprueba4">""</definedName>
    <definedName name="ref_aprueba5">""</definedName>
    <definedName name="ref_campo">""</definedName>
    <definedName name="ref_cliente1">""</definedName>
    <definedName name="ref_cliente2">""</definedName>
    <definedName name="ref_company">"Hitachi Energy Argentina"</definedName>
    <definedName name="ref_copyright">"© 2021 Hitachi Energy. All rights reserved."</definedName>
    <definedName name="ref_departamento">"PGGI"</definedName>
    <definedName name="ref_doccliente">"SGA-TBF-EOP-PA-10001"</definedName>
    <definedName name="ref_doccontratista">"SGA-TBF-EOP-PA-10001"</definedName>
    <definedName name="ref_dochitachi">"Q220022-71202"</definedName>
    <definedName name="ref_ejecuta">"D. TURCO"</definedName>
    <definedName name="ref_ejecuta1">"D.H.T."</definedName>
    <definedName name="ref_ejecuta2">""</definedName>
    <definedName name="ref_ejecuta3">""</definedName>
    <definedName name="ref_ejecuta4">""</definedName>
    <definedName name="ref_ejecuta5">""</definedName>
    <definedName name="ref_equipo1">""</definedName>
    <definedName name="ref_equipo2">""</definedName>
    <definedName name="ref_estacion">"SALTO GRANDE ARGENTINA"</definedName>
    <definedName name="ref_fecha">"9/4/2024"</definedName>
    <definedName name="ref_fecha1">"9/4/2024"</definedName>
    <definedName name="ref_fecha2">""</definedName>
    <definedName name="ref_fecha3">""</definedName>
    <definedName name="ref_fecha4">""</definedName>
    <definedName name="ref_fecha5">""</definedName>
    <definedName name="ref_nota1">"EMISION PARA APROBACIÓN"</definedName>
    <definedName name="ref_nota2">""</definedName>
    <definedName name="ref_nota3">""</definedName>
    <definedName name="ref_nota4">""</definedName>
    <definedName name="ref_nota5">""</definedName>
    <definedName name="ref_proyecta">"D. TURCO"</definedName>
    <definedName name="ref_proyecta1">"D.H.T."</definedName>
    <definedName name="ref_proyecta2">""</definedName>
    <definedName name="ref_proyecta3">""</definedName>
    <definedName name="ref_proyecta4">""</definedName>
    <definedName name="ref_proyecta5">""</definedName>
    <definedName name="ref_proyecto">"COMISIÓN TÉCNICA MIXTA DE SALTO GRANDE"</definedName>
    <definedName name="ref_rev1">"01"</definedName>
    <definedName name="ref_rev2">""</definedName>
    <definedName name="ref_rev3">""</definedName>
    <definedName name="ref_rev4">""</definedName>
    <definedName name="ref_rev5">""</definedName>
    <definedName name="ref_revisa">"G. DEGENHARDT"</definedName>
    <definedName name="ref_revisa1">"G.D."</definedName>
    <definedName name="ref_revisa2">""</definedName>
    <definedName name="ref_revisa3">""</definedName>
    <definedName name="ref_revisa4">""</definedName>
    <definedName name="ref_revisa5">""</definedName>
    <definedName name="ref_revision">"01"</definedName>
    <definedName name="ref_titulo1">"PLANILLA DE CONEXIONADO"</definedName>
    <definedName name="ref_titulo2">"TABLERO T2.TBF"</definedName>
    <definedName name="ref_totalhojas">"80"</definedName>
    <definedName name="ref_var1">""</definedName>
    <definedName name="ref_var2">""</definedName>
    <definedName name="ref_var3">""</definedName>
    <definedName name="ref_var4">""</definedName>
    <definedName name="ref_var5">""</definedName>
    <definedName name="ref_var6">""</definedName>
    <definedName name="ref_var7">""</definedName>
    <definedName name="REV">#N/A</definedName>
    <definedName name="TITULO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5" i="105" l="1"/>
  <c r="E82" i="105"/>
  <c r="E85" i="105" s="1"/>
  <c r="B72" i="105"/>
  <c r="E2" i="105"/>
  <c r="B2" i="105"/>
  <c r="B85" i="104" l="1"/>
  <c r="E82" i="104"/>
  <c r="E85" i="104" s="1"/>
  <c r="B72" i="104"/>
  <c r="E2" i="104"/>
  <c r="B2" i="104"/>
  <c r="B85" i="103"/>
  <c r="E82" i="103"/>
  <c r="E85" i="103" s="1"/>
  <c r="B72" i="103"/>
  <c r="E2" i="103"/>
  <c r="B2" i="103"/>
  <c r="B85" i="102"/>
  <c r="E82" i="102"/>
  <c r="E85" i="102" s="1"/>
  <c r="B72" i="102"/>
  <c r="E2" i="102"/>
  <c r="B2" i="102"/>
  <c r="B85" i="101"/>
  <c r="E82" i="101"/>
  <c r="E85" i="101" s="1"/>
  <c r="B72" i="101"/>
  <c r="E2" i="101"/>
  <c r="B2" i="101"/>
  <c r="B85" i="100"/>
  <c r="E82" i="100"/>
  <c r="E85" i="100" s="1"/>
  <c r="B72" i="100"/>
  <c r="E2" i="100"/>
  <c r="B2" i="100"/>
  <c r="B85" i="99"/>
  <c r="E82" i="99"/>
  <c r="E85" i="99" s="1"/>
  <c r="B72" i="99"/>
  <c r="E2" i="99"/>
  <c r="B2" i="99"/>
  <c r="B85" i="98"/>
  <c r="E82" i="98"/>
  <c r="E85" i="98" s="1"/>
  <c r="B72" i="98"/>
  <c r="E2" i="98"/>
  <c r="B2" i="98"/>
  <c r="B85" i="96" l="1"/>
  <c r="E82" i="96"/>
  <c r="E85" i="96" s="1"/>
  <c r="B72" i="96"/>
  <c r="E2" i="96"/>
  <c r="B2" i="96"/>
  <c r="B85" i="95"/>
  <c r="E82" i="95"/>
  <c r="E85" i="95" s="1"/>
  <c r="B72" i="95"/>
  <c r="E2" i="95"/>
  <c r="B2" i="95"/>
  <c r="B85" i="92"/>
  <c r="E82" i="92"/>
  <c r="E85" i="92" s="1"/>
  <c r="B72" i="92"/>
  <c r="E2" i="92"/>
  <c r="B2" i="92"/>
  <c r="B85" i="90"/>
  <c r="E82" i="90"/>
  <c r="E85" i="90" s="1"/>
  <c r="B72" i="90"/>
  <c r="E2" i="90"/>
  <c r="B2" i="90"/>
  <c r="B85" i="89"/>
  <c r="E82" i="89"/>
  <c r="E85" i="89" s="1"/>
  <c r="B72" i="89"/>
  <c r="E2" i="89"/>
  <c r="B2" i="89"/>
  <c r="B85" i="88"/>
  <c r="E82" i="88"/>
  <c r="E85" i="88" s="1"/>
  <c r="B72" i="88"/>
  <c r="E2" i="88"/>
  <c r="B2" i="88"/>
  <c r="B85" i="87"/>
  <c r="E82" i="87"/>
  <c r="E85" i="87" s="1"/>
  <c r="B72" i="87"/>
  <c r="E2" i="87"/>
  <c r="B2" i="87"/>
  <c r="B85" i="86"/>
  <c r="E82" i="86"/>
  <c r="E85" i="86" s="1"/>
  <c r="B72" i="86"/>
  <c r="E2" i="86"/>
  <c r="B2" i="86"/>
  <c r="B85" i="85"/>
  <c r="E82" i="85"/>
  <c r="E85" i="85" s="1"/>
  <c r="B72" i="85"/>
  <c r="E2" i="85"/>
  <c r="B2" i="85"/>
  <c r="B85" i="84"/>
  <c r="E82" i="84"/>
  <c r="E85" i="84" s="1"/>
  <c r="B72" i="84"/>
  <c r="E2" i="84"/>
  <c r="B2" i="84"/>
  <c r="B85" i="83"/>
  <c r="E82" i="83"/>
  <c r="E85" i="83" s="1"/>
  <c r="B72" i="83"/>
  <c r="E2" i="83"/>
  <c r="B2" i="83"/>
  <c r="B85" i="82"/>
  <c r="E82" i="82"/>
  <c r="E85" i="82" s="1"/>
  <c r="B72" i="82"/>
  <c r="E2" i="82"/>
  <c r="B2" i="82"/>
  <c r="B85" i="81"/>
  <c r="E82" i="81"/>
  <c r="E85" i="81" s="1"/>
  <c r="B72" i="81"/>
  <c r="E2" i="81"/>
  <c r="B2" i="81"/>
  <c r="B85" i="80"/>
  <c r="E82" i="80"/>
  <c r="E85" i="80" s="1"/>
  <c r="B72" i="80"/>
  <c r="E2" i="80"/>
  <c r="B2" i="80"/>
  <c r="B85" i="79"/>
  <c r="E82" i="79"/>
  <c r="E85" i="79" s="1"/>
  <c r="B72" i="79"/>
  <c r="E2" i="79"/>
  <c r="B2" i="79"/>
  <c r="B85" i="78"/>
  <c r="E82" i="78"/>
  <c r="E85" i="78" s="1"/>
  <c r="B72" i="78"/>
  <c r="E2" i="78"/>
  <c r="B2" i="78"/>
  <c r="B85" i="77"/>
  <c r="E82" i="77"/>
  <c r="E85" i="77" s="1"/>
  <c r="B72" i="77"/>
  <c r="E2" i="77"/>
  <c r="B2" i="77"/>
  <c r="B85" i="76"/>
  <c r="E82" i="76"/>
  <c r="E85" i="76" s="1"/>
  <c r="B72" i="76"/>
  <c r="E2" i="76"/>
  <c r="B2" i="76"/>
  <c r="B85" i="75"/>
  <c r="E82" i="75"/>
  <c r="E85" i="75" s="1"/>
  <c r="B72" i="75"/>
  <c r="E2" i="75"/>
  <c r="B2" i="75"/>
  <c r="B85" i="74"/>
  <c r="E82" i="74"/>
  <c r="E85" i="74" s="1"/>
  <c r="B72" i="74"/>
  <c r="E2" i="74"/>
  <c r="B2" i="74"/>
  <c r="B85" i="73"/>
  <c r="E82" i="73"/>
  <c r="E85" i="73" s="1"/>
  <c r="B72" i="73"/>
  <c r="E2" i="73"/>
  <c r="B2" i="73"/>
  <c r="B85" i="72"/>
  <c r="E82" i="72"/>
  <c r="E85" i="72" s="1"/>
  <c r="B72" i="72"/>
  <c r="E2" i="72"/>
  <c r="B2" i="72"/>
  <c r="B85" i="71"/>
  <c r="E82" i="71"/>
  <c r="E85" i="71" s="1"/>
  <c r="B72" i="71"/>
  <c r="E2" i="71"/>
  <c r="B2" i="71"/>
  <c r="B85" i="70"/>
  <c r="E82" i="70"/>
  <c r="E85" i="70" s="1"/>
  <c r="B72" i="70"/>
  <c r="E2" i="70"/>
  <c r="B2" i="70"/>
  <c r="B85" i="69"/>
  <c r="E82" i="69"/>
  <c r="E85" i="69" s="1"/>
  <c r="B72" i="69"/>
  <c r="E2" i="69"/>
  <c r="B2" i="69"/>
  <c r="B85" i="68"/>
  <c r="E82" i="68"/>
  <c r="E85" i="68" s="1"/>
  <c r="B72" i="68"/>
  <c r="E2" i="68"/>
  <c r="B2" i="68"/>
  <c r="B85" i="67"/>
  <c r="E82" i="67"/>
  <c r="E85" i="67" s="1"/>
  <c r="B72" i="67"/>
  <c r="E2" i="67"/>
  <c r="B2" i="67"/>
  <c r="B85" i="65"/>
  <c r="E82" i="65"/>
  <c r="E85" i="65" s="1"/>
  <c r="B72" i="65"/>
  <c r="E2" i="65"/>
  <c r="B2" i="65"/>
  <c r="B85" i="64"/>
  <c r="E82" i="64"/>
  <c r="E85" i="64" s="1"/>
  <c r="B72" i="64"/>
  <c r="E2" i="64"/>
  <c r="B2" i="64"/>
  <c r="B85" i="61"/>
  <c r="E82" i="61"/>
  <c r="E85" i="61" s="1"/>
  <c r="B72" i="61"/>
  <c r="E2" i="61"/>
  <c r="B2" i="61"/>
  <c r="B84" i="60"/>
  <c r="E81" i="60"/>
  <c r="E84" i="60" s="1"/>
  <c r="B71" i="60"/>
  <c r="E2" i="60"/>
  <c r="B2" i="60"/>
  <c r="B85" i="59"/>
  <c r="E82" i="59"/>
  <c r="E85" i="59" s="1"/>
  <c r="B72" i="59"/>
  <c r="E2" i="59"/>
  <c r="B2" i="59"/>
  <c r="B85" i="58"/>
  <c r="E82" i="58"/>
  <c r="E85" i="58" s="1"/>
  <c r="B72" i="58"/>
  <c r="E2" i="58"/>
  <c r="B2" i="58"/>
  <c r="B85" i="56"/>
  <c r="E82" i="56"/>
  <c r="E85" i="56" s="1"/>
  <c r="B72" i="56"/>
  <c r="E2" i="56"/>
  <c r="B2" i="56"/>
  <c r="B85" i="55"/>
  <c r="E82" i="55"/>
  <c r="E85" i="55" s="1"/>
  <c r="B72" i="55"/>
  <c r="E2" i="55"/>
  <c r="B2" i="55"/>
  <c r="B85" i="54"/>
  <c r="E82" i="54"/>
  <c r="E85" i="54" s="1"/>
  <c r="B72" i="54"/>
  <c r="E2" i="54"/>
  <c r="B2" i="54"/>
  <c r="B85" i="53"/>
  <c r="E82" i="53"/>
  <c r="E85" i="53" s="1"/>
  <c r="B72" i="53"/>
  <c r="E2" i="53"/>
  <c r="B2" i="53"/>
  <c r="B85" i="52"/>
  <c r="E82" i="52"/>
  <c r="E85" i="52" s="1"/>
  <c r="B72" i="52"/>
  <c r="E2" i="52"/>
  <c r="B2" i="52"/>
  <c r="B85" i="51"/>
  <c r="E82" i="51"/>
  <c r="E85" i="51" s="1"/>
  <c r="B72" i="51"/>
  <c r="E2" i="51"/>
  <c r="B2" i="51"/>
  <c r="B85" i="50"/>
  <c r="E82" i="50"/>
  <c r="E85" i="50" s="1"/>
  <c r="B72" i="50"/>
  <c r="E2" i="50"/>
  <c r="B2" i="50"/>
  <c r="B85" i="49"/>
  <c r="E82" i="49"/>
  <c r="E85" i="49" s="1"/>
  <c r="B72" i="49"/>
  <c r="E2" i="49"/>
  <c r="B2" i="49"/>
  <c r="B85" i="48"/>
  <c r="E82" i="48"/>
  <c r="E85" i="48" s="1"/>
  <c r="B72" i="48"/>
  <c r="E2" i="48"/>
  <c r="B2" i="48"/>
  <c r="B85" i="47"/>
  <c r="E82" i="47"/>
  <c r="E85" i="47" s="1"/>
  <c r="B72" i="47"/>
  <c r="E2" i="47"/>
  <c r="B2" i="47"/>
  <c r="B85" i="46"/>
  <c r="E82" i="46"/>
  <c r="E85" i="46" s="1"/>
  <c r="B72" i="46"/>
  <c r="E2" i="46"/>
  <c r="B2" i="46"/>
  <c r="B85" i="45"/>
  <c r="E82" i="45"/>
  <c r="E85" i="45" s="1"/>
  <c r="B72" i="45"/>
  <c r="E2" i="45"/>
  <c r="B2" i="45"/>
  <c r="B85" i="44"/>
  <c r="E82" i="44"/>
  <c r="E85" i="44" s="1"/>
  <c r="B72" i="44"/>
  <c r="E2" i="44"/>
  <c r="B2" i="44"/>
  <c r="B85" i="43"/>
  <c r="E82" i="43"/>
  <c r="E85" i="43" s="1"/>
  <c r="B72" i="43"/>
  <c r="E2" i="43"/>
  <c r="B2" i="43"/>
  <c r="B85" i="42"/>
  <c r="E82" i="42"/>
  <c r="E85" i="42" s="1"/>
  <c r="B72" i="42"/>
  <c r="E2" i="42"/>
  <c r="B2" i="42"/>
  <c r="B85" i="41"/>
  <c r="E82" i="41"/>
  <c r="E85" i="41" s="1"/>
  <c r="B72" i="41"/>
  <c r="E2" i="41"/>
  <c r="B2" i="41"/>
  <c r="B85" i="40"/>
  <c r="E82" i="40"/>
  <c r="E85" i="40" s="1"/>
  <c r="B72" i="40"/>
  <c r="E2" i="40"/>
  <c r="B2" i="40"/>
  <c r="B85" i="39"/>
  <c r="E82" i="39"/>
  <c r="E85" i="39" s="1"/>
  <c r="B72" i="39"/>
  <c r="E2" i="39"/>
  <c r="B2" i="39"/>
  <c r="B85" i="38"/>
  <c r="E82" i="38"/>
  <c r="E85" i="38" s="1"/>
  <c r="B72" i="38"/>
  <c r="E2" i="38"/>
  <c r="B2" i="38"/>
  <c r="B85" i="37"/>
  <c r="E82" i="37"/>
  <c r="E85" i="37" s="1"/>
  <c r="B72" i="37"/>
  <c r="E2" i="37"/>
  <c r="B2" i="37"/>
  <c r="B85" i="35"/>
  <c r="E82" i="35"/>
  <c r="E85" i="35" s="1"/>
  <c r="B72" i="35"/>
  <c r="E2" i="35"/>
  <c r="B2" i="35"/>
  <c r="B85" i="34"/>
  <c r="E82" i="34"/>
  <c r="E85" i="34" s="1"/>
  <c r="B72" i="34"/>
  <c r="E2" i="34"/>
  <c r="B2" i="34"/>
  <c r="B85" i="33"/>
  <c r="E82" i="33"/>
  <c r="E85" i="33" s="1"/>
  <c r="B72" i="33"/>
  <c r="E2" i="33"/>
  <c r="B2" i="33"/>
  <c r="B85" i="32"/>
  <c r="E82" i="32"/>
  <c r="E85" i="32" s="1"/>
  <c r="B72" i="32"/>
  <c r="E2" i="32"/>
  <c r="B2" i="32"/>
  <c r="B85" i="31"/>
  <c r="E82" i="31"/>
  <c r="E85" i="31" s="1"/>
  <c r="B72" i="31"/>
  <c r="E2" i="31"/>
  <c r="B2" i="31"/>
  <c r="B85" i="30"/>
  <c r="E82" i="30"/>
  <c r="E85" i="30" s="1"/>
  <c r="B72" i="30"/>
  <c r="E2" i="30"/>
  <c r="B2" i="30"/>
  <c r="B85" i="29"/>
  <c r="E82" i="29"/>
  <c r="E85" i="29" s="1"/>
  <c r="B72" i="29"/>
  <c r="E2" i="29"/>
  <c r="B2" i="29"/>
  <c r="B85" i="28"/>
  <c r="E82" i="28"/>
  <c r="E85" i="28" s="1"/>
  <c r="B72" i="28"/>
  <c r="E2" i="28"/>
  <c r="B2" i="28"/>
  <c r="B85" i="27"/>
  <c r="E82" i="27"/>
  <c r="E85" i="27" s="1"/>
  <c r="B72" i="27"/>
  <c r="E2" i="27"/>
  <c r="B2" i="27"/>
  <c r="B85" i="26"/>
  <c r="E82" i="26"/>
  <c r="E85" i="26" s="1"/>
  <c r="B72" i="26"/>
  <c r="E2" i="26"/>
  <c r="B2" i="26"/>
  <c r="B85" i="25"/>
  <c r="E82" i="25"/>
  <c r="E85" i="25" s="1"/>
  <c r="B72" i="25"/>
  <c r="E2" i="25"/>
  <c r="B2" i="25"/>
  <c r="B85" i="24"/>
  <c r="E82" i="24"/>
  <c r="E85" i="24" s="1"/>
  <c r="B72" i="24"/>
  <c r="E2" i="24"/>
  <c r="B2" i="24"/>
  <c r="B85" i="23"/>
  <c r="E82" i="23"/>
  <c r="E85" i="23" s="1"/>
  <c r="B72" i="23"/>
  <c r="E2" i="23"/>
  <c r="B2" i="23"/>
  <c r="B85" i="22"/>
  <c r="E82" i="22"/>
  <c r="E85" i="22" s="1"/>
  <c r="B72" i="22"/>
  <c r="E2" i="22"/>
  <c r="B2" i="22"/>
  <c r="B85" i="21"/>
  <c r="E82" i="21"/>
  <c r="E85" i="21" s="1"/>
  <c r="B72" i="21"/>
  <c r="E2" i="21"/>
  <c r="B2" i="21"/>
  <c r="B85" i="20"/>
  <c r="E82" i="20"/>
  <c r="E85" i="20" s="1"/>
  <c r="B72" i="20"/>
  <c r="E2" i="20"/>
  <c r="B2" i="20"/>
  <c r="B85" i="19"/>
  <c r="E82" i="19"/>
  <c r="E85" i="19" s="1"/>
  <c r="B72" i="19"/>
  <c r="E2" i="19"/>
  <c r="B2" i="19"/>
  <c r="B85" i="17"/>
  <c r="E82" i="17"/>
  <c r="E85" i="17" s="1"/>
  <c r="B72" i="17"/>
  <c r="E2" i="17"/>
  <c r="B2" i="17"/>
  <c r="B85" i="16"/>
  <c r="E82" i="16"/>
  <c r="E85" i="16" s="1"/>
  <c r="B72" i="16"/>
  <c r="E2" i="16"/>
  <c r="B2" i="16"/>
  <c r="B84" i="15"/>
  <c r="E81" i="15"/>
  <c r="E84" i="15" s="1"/>
  <c r="B71" i="15"/>
  <c r="E2" i="15"/>
  <c r="B2" i="15"/>
  <c r="C73" i="14"/>
  <c r="C72" i="14"/>
  <c r="C70" i="14"/>
</calcChain>
</file>

<file path=xl/sharedStrings.xml><?xml version="1.0" encoding="utf-8"?>
<sst xmlns="http://schemas.openxmlformats.org/spreadsheetml/2006/main" count="9313" uniqueCount="1485">
  <si>
    <t>DESTINO</t>
  </si>
  <si>
    <t>BORNE
N°</t>
  </si>
  <si>
    <t>PUENTE</t>
  </si>
  <si>
    <t>SEPARADOR</t>
  </si>
  <si>
    <t>BORNE TIPO</t>
  </si>
  <si>
    <t>FUNCIÓN</t>
  </si>
  <si>
    <t>CABLE N°</t>
  </si>
  <si>
    <t>FORMACIÓN</t>
  </si>
  <si>
    <t>APARATO / BORNERA</t>
  </si>
  <si>
    <t>BORNE</t>
  </si>
  <si>
    <t>N° CONDUCTOR</t>
  </si>
  <si>
    <t>VIENE DE HOJA N°:</t>
  </si>
  <si>
    <t>CONTINÚA EN HOJA N°:</t>
  </si>
  <si>
    <t>Hoja:</t>
  </si>
  <si>
    <t>Revisión:</t>
  </si>
  <si>
    <t>A3</t>
  </si>
  <si>
    <t>S/E</t>
  </si>
  <si>
    <t>Plano:</t>
  </si>
  <si>
    <t>Formato:</t>
  </si>
  <si>
    <t>Escala:</t>
  </si>
  <si>
    <t>Sigue:</t>
  </si>
  <si>
    <t>Codificación Vena</t>
  </si>
  <si>
    <t>DESTINO INTERNO</t>
  </si>
  <si>
    <t>DESTINO EXTERNO</t>
  </si>
  <si>
    <t>REFERENCIAS :</t>
  </si>
  <si>
    <t>INGENIERÍA EXTERNA</t>
  </si>
  <si>
    <t>Teléfono: +54 9 11 60265641</t>
  </si>
  <si>
    <t>E-mail: gabriel.degenhard@hitachienergy.com</t>
  </si>
  <si>
    <t>Proyecto: SG-690</t>
  </si>
  <si>
    <t>O.T.: N/A</t>
  </si>
  <si>
    <t>Revisó: Gabriel Degenhardt</t>
  </si>
  <si>
    <t>Aprobó: Gabriel Degenhardt</t>
  </si>
  <si>
    <t>Formato:
A4</t>
  </si>
  <si>
    <t>COMISIÓN TÉCNICA MIXTA DE SALTO GRANDE</t>
  </si>
  <si>
    <t>GERENCIA DE TRANSMISIÓN</t>
  </si>
  <si>
    <t>Escala:
S/E</t>
  </si>
  <si>
    <t>TEL AR:+54-345-4216612  TEL UY:+598-473-27777</t>
  </si>
  <si>
    <t>Especialidad:
ELE</t>
  </si>
  <si>
    <t>ID (EAM): CÓDIGO_ID_(EAM)</t>
  </si>
  <si>
    <t>Proyectó: HITACHI ENERGY</t>
  </si>
  <si>
    <t>Dibujó: HITACHI ENERGY</t>
  </si>
  <si>
    <t>Revisó: CTM</t>
  </si>
  <si>
    <t>Aprobó: CTM</t>
  </si>
  <si>
    <t>Cod. Original Doc.: [CÓDIGO]</t>
  </si>
  <si>
    <t>Código CR: XXX</t>
  </si>
  <si>
    <t>Proyectó: Turco Daniel</t>
  </si>
  <si>
    <t>Dibujó: Turco Daniel</t>
  </si>
  <si>
    <t xml:space="preserve">Código Plano: </t>
  </si>
  <si>
    <t>ESQ. FUNCIONAL CONTROL REACTOR BARRA 1</t>
  </si>
  <si>
    <t>ESQ. FUNCIONAL CONTROL REACTOR BARRA 2</t>
  </si>
  <si>
    <t>01</t>
  </si>
  <si>
    <t>SGA-SAC-E00-DI-10003</t>
  </si>
  <si>
    <t>SGA-T01-EPO-DI-10000</t>
  </si>
  <si>
    <t>SGA-T02-EPO-DI-10000</t>
  </si>
  <si>
    <t>SGA-T03-EPO-DI-10000</t>
  </si>
  <si>
    <t>SGA-T07-EPO-DI-10000</t>
  </si>
  <si>
    <t>SGA-BA1-EPO-DI-10004</t>
  </si>
  <si>
    <t>SGA-BA2-EPO-DI-10004</t>
  </si>
  <si>
    <t>SGA-RMT-EPO-DI-10001</t>
  </si>
  <si>
    <t>SGA-T01-EO0-DI-10001</t>
  </si>
  <si>
    <t>SGA-T02-EO0-DI-10001</t>
  </si>
  <si>
    <t>SGA-T03-EO0-DI-10001</t>
  </si>
  <si>
    <t>SGA-T07-EO0-DI-10001</t>
  </si>
  <si>
    <t>SGA-BA1-EO0-DI-10005</t>
  </si>
  <si>
    <t>SGA-BA2-EO0-DI-10005</t>
  </si>
  <si>
    <t>SGA-RMT-EPO-DI-10002</t>
  </si>
  <si>
    <t>SGA-T02-EP0-DI-10002</t>
  </si>
  <si>
    <t>SGA-T03-EP0-DI-10002</t>
  </si>
  <si>
    <t>SGA-T01-EP0-DI-10002</t>
  </si>
  <si>
    <t>SGA-T07-EP0-DI-10002</t>
  </si>
  <si>
    <t>SGA-BA1-EP0-DI-10006</t>
  </si>
  <si>
    <t>SGA-BA2-EP0-DI-10006</t>
  </si>
  <si>
    <t>SGA-SAC-E00-DI-10007</t>
  </si>
  <si>
    <t>SGA-SAC-E00-DI-10008</t>
  </si>
  <si>
    <t>ESQ. FUNCIONAL CONTROL T1</t>
  </si>
  <si>
    <t>ESQ. FUNCIONAL CONTROL T2</t>
  </si>
  <si>
    <t>ESQ. FUNCIONAL CONTROL T3</t>
  </si>
  <si>
    <t>ESQ. FUNCIONAL CONTROL T7</t>
  </si>
  <si>
    <t>ESQ. FUNCIONAL MEDIA TENSIÓN</t>
  </si>
  <si>
    <t>ESQ. FUNCIONAL PROTECCIONES T1</t>
  </si>
  <si>
    <t>ESQ. FUNCIONAL PROTECCIONES T2</t>
  </si>
  <si>
    <t>ESQ. FUNCIONAL PROTECCIONES T3</t>
  </si>
  <si>
    <t>ESQ. FUNCIONAL PROTECCIONES T7</t>
  </si>
  <si>
    <t>ESQ. FUNCIONAL PROTECCIONES BARRA 1</t>
  </si>
  <si>
    <t>ESQ. FUNCIONAL PROTECCIONES REACTOR BARRA 2</t>
  </si>
  <si>
    <t>ESQ. FUNCIONAL ALARMAS PB</t>
  </si>
  <si>
    <t>ESQ. FUNCIONAL ALARMAS PA</t>
  </si>
  <si>
    <t>Equipo: -</t>
  </si>
  <si>
    <t>DIST. TENSIONES 125Vcc</t>
  </si>
  <si>
    <t>TRIFILAR T1</t>
  </si>
  <si>
    <t>TRIFILAR T2</t>
  </si>
  <si>
    <t>TRIFILAR REACTOR DE BARRA 1</t>
  </si>
  <si>
    <t>TRIFILAR REACTOR DE BARRA 2</t>
  </si>
  <si>
    <t>TRIFILAR MEDIA TENSIÓN</t>
  </si>
  <si>
    <t>TRIFILAR T3</t>
  </si>
  <si>
    <t>TRIFILAR T7</t>
  </si>
  <si>
    <t>-X01</t>
  </si>
  <si>
    <t>T2.TBF</t>
  </si>
  <si>
    <t>Positivo +D1.215</t>
  </si>
  <si>
    <t>o</t>
  </si>
  <si>
    <t>Negativo -D1.215</t>
  </si>
  <si>
    <t>Positivo +D1.225</t>
  </si>
  <si>
    <t>Negativo -D1.225</t>
  </si>
  <si>
    <t>Positivo +D1.235</t>
  </si>
  <si>
    <t>Negativo -D1.235</t>
  </si>
  <si>
    <t>Positivo +D1.220</t>
  </si>
  <si>
    <t>Negativo -D1.220</t>
  </si>
  <si>
    <t>Positivo +D1.230</t>
  </si>
  <si>
    <t>Negativo -D1.230</t>
  </si>
  <si>
    <t>Termomagnética de EAT de Línea Salida 30 Ab.</t>
  </si>
  <si>
    <t>Positivo +C1</t>
  </si>
  <si>
    <t>Al. Propia Trafo Relé Buchholz</t>
  </si>
  <si>
    <t>Negativo -C1</t>
  </si>
  <si>
    <t/>
  </si>
  <si>
    <t>Positivo +P1.220</t>
  </si>
  <si>
    <t>Positivo +P1.230</t>
  </si>
  <si>
    <t>Positivo DAG +P24ES</t>
  </si>
  <si>
    <t>Fase A Ab. Int Cent. 52.2-25</t>
  </si>
  <si>
    <t>Fase A Ab. Int Lado Barr. 52.2-35</t>
  </si>
  <si>
    <t>Secc de Línea Ab. 89.2-20</t>
  </si>
  <si>
    <t>Secc de Línea Ab. 89.2-30</t>
  </si>
  <si>
    <t>-X02</t>
  </si>
  <si>
    <t>Positivo +D2.215</t>
  </si>
  <si>
    <t>Negativo -D2.215</t>
  </si>
  <si>
    <t>Positivo +D2.225</t>
  </si>
  <si>
    <t>Negativo -D2.225</t>
  </si>
  <si>
    <t>Positivo +D2.235</t>
  </si>
  <si>
    <t>Negativo -D2.235</t>
  </si>
  <si>
    <t>Positivo +D2.220</t>
  </si>
  <si>
    <t>Negativo -D2.220</t>
  </si>
  <si>
    <t>Positivo +D2.230</t>
  </si>
  <si>
    <t>Negativo -D2.230</t>
  </si>
  <si>
    <t>Positivo +C2</t>
  </si>
  <si>
    <t>Negativo -C2</t>
  </si>
  <si>
    <t>Positivo +P2.220</t>
  </si>
  <si>
    <t>Positivo +P2.230</t>
  </si>
  <si>
    <t>-X09</t>
  </si>
  <si>
    <t>-X1_15</t>
  </si>
  <si>
    <t>Ap. de Secc 89.2-16 S 1</t>
  </si>
  <si>
    <t>Cierr de Secc 89.2-16 S 2</t>
  </si>
  <si>
    <t>RELÉS TÉRMICOS de LOS Secc. Cpo. 15</t>
  </si>
  <si>
    <t>Ap. de Secc 89.2-14 S 1</t>
  </si>
  <si>
    <t>Cierr de Secc 89.2-14 S 2</t>
  </si>
  <si>
    <t>-X10_15</t>
  </si>
  <si>
    <t>Resort. Int. Descargado. Int 52.2-15 (Fut.) Falla de Compresor Int 52.2-15</t>
  </si>
  <si>
    <t>Llave TM. Alim. Mot. Abierta. Int 52.2-15 (Fut.) Falla de Purga Int 52.2-15</t>
  </si>
  <si>
    <t>Baja Presión</t>
  </si>
  <si>
    <t>Disp. Por Prot. Diferencial de Barr. 1 y PFI En T2 Int. 2-15 - S 2</t>
  </si>
  <si>
    <t>-X10_25</t>
  </si>
  <si>
    <t>Resort. Int. Descargado. Int 52.2-25 (Fut.) Falla de Compresor Int 52.2-25</t>
  </si>
  <si>
    <t>Llave TM. Alim. Mot. Abierta. Int 52.2-25 (Fut.) Falla de Purga Int 52.2-25</t>
  </si>
  <si>
    <t>Disp. Por Protecciones, TDD Salida 20 y Por PFI En T2 Barr. 1 Int. 2-25 - S 1</t>
  </si>
  <si>
    <t>-X10_35</t>
  </si>
  <si>
    <t>Cierr Fase C Int. 52.2-35 S 1</t>
  </si>
  <si>
    <t>Cierr Fase B Int. 52.2-35 S 1</t>
  </si>
  <si>
    <t>Cierr Fase A Int. 52.2-35 S 1</t>
  </si>
  <si>
    <t>Resort. Int. Descargado. Int 52.2-35 (Fut.) Falla de Compresor Int 52.2-35</t>
  </si>
  <si>
    <t>Llave TM. Alim. Mot. Abierta. Int 52.2-35 (Fut.) Falla de Purga Int 52.2-35</t>
  </si>
  <si>
    <t>Disp. Por Prot. Diferencial de Barr. y PFI En T2 Int. 2-35 - S 2</t>
  </si>
  <si>
    <t>-X104_15</t>
  </si>
  <si>
    <t>Tierra</t>
  </si>
  <si>
    <t>-X104_25</t>
  </si>
  <si>
    <t>-X105_15</t>
  </si>
  <si>
    <t>-X105_25</t>
  </si>
  <si>
    <t>-X106_15</t>
  </si>
  <si>
    <t>-X106_25</t>
  </si>
  <si>
    <t>-X120_20</t>
  </si>
  <si>
    <t>-X120_30</t>
  </si>
  <si>
    <t>4A</t>
  </si>
  <si>
    <t>3A</t>
  </si>
  <si>
    <t>2A</t>
  </si>
  <si>
    <t>1A</t>
  </si>
  <si>
    <t>-X121_30</t>
  </si>
  <si>
    <t>-X122_20</t>
  </si>
  <si>
    <t>-X123_20</t>
  </si>
  <si>
    <t>-X124_20</t>
  </si>
  <si>
    <t>Reset de Blo. 52.2-15 S 1</t>
  </si>
  <si>
    <t>-X15_BF</t>
  </si>
  <si>
    <t>-X15_RX</t>
  </si>
  <si>
    <t>Fase A/Tripolar Ab. Int Lado Barr. 52.2-15</t>
  </si>
  <si>
    <t>Fase B Ab. Int Lado Barr. 52.2-15 (RESERVA EQUIPADA)</t>
  </si>
  <si>
    <t>Fase B Ab. Int Lado Barr. 52.2-15 (Fut.)</t>
  </si>
  <si>
    <t>Fase C Ab. Int Lado Barr. 52.2-15 (RESERVA EQUIPADA)</t>
  </si>
  <si>
    <t>Fase C Ab. Int Lado Barr. 52.2-15 (Fut.)</t>
  </si>
  <si>
    <t>Fase C Ab. Int Lado Barr. 52.2-15</t>
  </si>
  <si>
    <t>Fase A / Trip Cerrada Int Lado Barr. 52.2-15</t>
  </si>
  <si>
    <t>Fase B Cerrada Int Lado Barr. 52.2-15 (RESERVA EQUIPADA)</t>
  </si>
  <si>
    <t>Fase B Cerrada Int Lado Barr. 52.2-15 (Fut.)</t>
  </si>
  <si>
    <t>Fase C Cerrada Int Lado Barr. 52.2-15 (RESERVA EQUIPADA)</t>
  </si>
  <si>
    <t>Fase C Cerrada Int Lado Barr. 52.2-15 (Fut.)</t>
  </si>
  <si>
    <t>Fase C Cerrada Int Lado Barr. 52.2-15</t>
  </si>
  <si>
    <t>Selector Local-Remoto-Mant. En Loc. - Indisponible Int. 52.2-15</t>
  </si>
  <si>
    <t>Selector Local-Remoto-Mant. En Loc. Int. 52.2-15</t>
  </si>
  <si>
    <t>Blo. de Cierr Int. 52.2-15</t>
  </si>
  <si>
    <t>Al. Baja Presión SF6 / Aire (28BAR) Int. 52.2-15</t>
  </si>
  <si>
    <t>Al. Baja Presión SF6 / Aire Int. 52.2-15</t>
  </si>
  <si>
    <t>Int. Lado Barr. Listo 52.2-15</t>
  </si>
  <si>
    <t>DP Mecánica Int. Lado Barr. 52.2-15</t>
  </si>
  <si>
    <t>Blo. total Int. Falta SF6 (25 BAR) Int 52.2-15 (Fut.)</t>
  </si>
  <si>
    <t>Blo. total Int. Falta SF6. Int 52.2-15 (Fut.)</t>
  </si>
  <si>
    <t>Secc Barr. Ab. 89.2-14</t>
  </si>
  <si>
    <t>Secc de Barr. Ab. 89.2-14</t>
  </si>
  <si>
    <t>Ap. Secc 89.7-14 S 1</t>
  </si>
  <si>
    <t>Secc Barr. Ce. 89.2-14</t>
  </si>
  <si>
    <t>Secc de Barr. Ce. 89.2-14</t>
  </si>
  <si>
    <t>Secc Ab. 89.2-16</t>
  </si>
  <si>
    <t>Secc Ce. 89.2-16</t>
  </si>
  <si>
    <t>Llave TM. Alim. Cal. Abierta. Int 52.2-15 (Fut.)</t>
  </si>
  <si>
    <t>Selector Local-Remoto-Mant. En Loc o Mant. Secc. 89.2-14 (Fut.)</t>
  </si>
  <si>
    <t>Selector Local-Remoto-Mant. En Loc o Mant. Secc. 89.2-16 (Fut.)</t>
  </si>
  <si>
    <t>Selector Local-Remoto-Mant. En Loc o Mant. Secc. 89.2-20 (Fut.)</t>
  </si>
  <si>
    <t>Resort. Descargado. Int 52.2-15 (Fut.) Falla de Compresor Int 52.2-15</t>
  </si>
  <si>
    <t>Selector Local-Remoto-Mant. En Loc o Mant. Secc. 89.2-20T (Fut.)</t>
  </si>
  <si>
    <t>DP ó Man. Incompleta. Secc. (Fut.)</t>
  </si>
  <si>
    <t>Relés Térmicos Secc. Salida 20 y Cpo. 15</t>
  </si>
  <si>
    <t>Llave TM. Alim. Cal. Abierta. Secc. (Fut.)</t>
  </si>
  <si>
    <t>Falta Vcc Circuito Mando. Secc. (Fut.)</t>
  </si>
  <si>
    <t>Falta Vcc F Motriz. Secc. (Fut.)</t>
  </si>
  <si>
    <t>Llave TM. Alim. Cal. Cajas Conjución Ab. (Fut.)</t>
  </si>
  <si>
    <t>Ap. Int. 52.2-15 S 1</t>
  </si>
  <si>
    <t>Ap. Int. 52.2-15 S 2</t>
  </si>
  <si>
    <t>Cierr Int. 52.2-15 S 1</t>
  </si>
  <si>
    <t>Cierr Int. 52.2-15 S 2</t>
  </si>
  <si>
    <t>Ap. Secc 89.2-14 S 1</t>
  </si>
  <si>
    <t>Ap. Secc 89.2-14 S 2</t>
  </si>
  <si>
    <t>Cierr Secc 89.2-14 S 1</t>
  </si>
  <si>
    <t>Cierr Secc 89.2-14 S 2</t>
  </si>
  <si>
    <t>Ap. Secc 89.2-16 S 1</t>
  </si>
  <si>
    <t>Cierr Secc 89.2-16 S 1</t>
  </si>
  <si>
    <t>Ap. Secc 89.2-16 S 2</t>
  </si>
  <si>
    <t>Cierr Secc 89.2-16 S 2</t>
  </si>
  <si>
    <t>XX</t>
  </si>
  <si>
    <t>-X150_30</t>
  </si>
  <si>
    <t>Mando Subir Pos. Reg. Bajo Carga</t>
  </si>
  <si>
    <t>Al. de Refrigeración 2do Nivel Trafo</t>
  </si>
  <si>
    <t>Al. de Refrigeración 1er Nivel Trafo</t>
  </si>
  <si>
    <t>Reg. Bajo Carga En Marcha</t>
  </si>
  <si>
    <t>Mando de RBC En Loc.</t>
  </si>
  <si>
    <t>-X151_30</t>
  </si>
  <si>
    <t>Reg. Bajo Carga En Última Toma</t>
  </si>
  <si>
    <t>Reg. Bajo Carga En Primera Toma</t>
  </si>
  <si>
    <t>Mando Bajar Pos. Reg. Bajo Carga</t>
  </si>
  <si>
    <t>-X2_25</t>
  </si>
  <si>
    <t>Ap. de Secc 89.2-26 S 1</t>
  </si>
  <si>
    <t>Cierr de Secc 89.2-26 S 2</t>
  </si>
  <si>
    <t>RELÉS TÉRMICOS de LOS Secc. Cpo. 25</t>
  </si>
  <si>
    <t>Ap. de Secc 89.2-24 S 1</t>
  </si>
  <si>
    <t>Cierr de Secc 89.2-24 S 2</t>
  </si>
  <si>
    <t>-X20_20</t>
  </si>
  <si>
    <t>Ap. de Secc 89.2-20 S 1 y 2</t>
  </si>
  <si>
    <t>Cierr de Secc 89.2-20 S 1 y 2</t>
  </si>
  <si>
    <t>Secc 89.2-20 Ce.</t>
  </si>
  <si>
    <t>Secc 89.2-20 Ab.</t>
  </si>
  <si>
    <t>-X20_30</t>
  </si>
  <si>
    <t>Ap. de Secc 89.2-30 S 1 y 2</t>
  </si>
  <si>
    <t>Cierr de Secc 89.2-30 S 1 y 2</t>
  </si>
  <si>
    <t>Secc 89.2-30 Ce.</t>
  </si>
  <si>
    <t>Secc 89.2-30 Ab.</t>
  </si>
  <si>
    <t>-X20_RX</t>
  </si>
  <si>
    <t>Secc de Línea Ce. 89.2-20</t>
  </si>
  <si>
    <t>Secc de PAT Ab. 89.2-20T</t>
  </si>
  <si>
    <t>Secc de PAT Ce. 89.2-20T</t>
  </si>
  <si>
    <t>Llave TM. Alim. Sinc. de Línea Salida 20-Sistema 1 Ab.</t>
  </si>
  <si>
    <t>Res. Cableada</t>
  </si>
  <si>
    <t>Llave TM. Alim. Sinc. Ab. S 1</t>
  </si>
  <si>
    <t>Seccionador de PAT Barra1 Abierto</t>
  </si>
  <si>
    <t>Seccionador de PAT Barra1 Cerrado</t>
  </si>
  <si>
    <t>Termomagnética de U Sync. de Línea Ab.</t>
  </si>
  <si>
    <t>Termomagnética de U Sync. de Línea Ady Ab.</t>
  </si>
  <si>
    <t>Ap. Secc 89.2-20 S 1</t>
  </si>
  <si>
    <t>Ap. Secc 89.2-20 S 2</t>
  </si>
  <si>
    <t>Cierr Secc 89.2-20 S 1</t>
  </si>
  <si>
    <t>Cierr Secc 89.2-20 S 2</t>
  </si>
  <si>
    <t>-X204_25</t>
  </si>
  <si>
    <t>-X204_35</t>
  </si>
  <si>
    <t>-X205_25</t>
  </si>
  <si>
    <t>-X205_35</t>
  </si>
  <si>
    <t>-X206_25</t>
  </si>
  <si>
    <t>-X206_35</t>
  </si>
  <si>
    <t>-X21_20</t>
  </si>
  <si>
    <t>Secc 89.2-20T Ce.</t>
  </si>
  <si>
    <t>Secc 89.2-20T Ab.</t>
  </si>
  <si>
    <t>-X21_30</t>
  </si>
  <si>
    <t>Secc 89.2-30T Ce.</t>
  </si>
  <si>
    <t>Secc 89.2-30T Ab.</t>
  </si>
  <si>
    <t>-X22_30</t>
  </si>
  <si>
    <t>Prot Propias Trafo T1 Buchholz S1</t>
  </si>
  <si>
    <t>Prot Propias Trafo T1 Temp. (Imagen Térmica) S1</t>
  </si>
  <si>
    <t>-X23_30</t>
  </si>
  <si>
    <t>Nivel de Aceite Trafo Bajo</t>
  </si>
  <si>
    <t>Al. RBC Entre Tomas o Disc. de Tomas (Falla RBC)</t>
  </si>
  <si>
    <t>Al. Propias Trafo Relé Buchholz</t>
  </si>
  <si>
    <t>Al. Propias Trafo Imagen Term.</t>
  </si>
  <si>
    <t>Al. Falta de C.A. Trafo (Fut.)</t>
  </si>
  <si>
    <t>-X24_30</t>
  </si>
  <si>
    <t>-X25_BF</t>
  </si>
  <si>
    <t>-X25_RX</t>
  </si>
  <si>
    <t>Blo. total Int. Falta SF6. Int. 52.2-25</t>
  </si>
  <si>
    <t>Fase B Ab. Int Cent. 52.2-25</t>
  </si>
  <si>
    <t>Fase C Ab. Int Cent. 52.2-25</t>
  </si>
  <si>
    <t>Fase A Cerrada Int Cent. 52.2-25</t>
  </si>
  <si>
    <t>Fase B Cerrada Int Cent. 52.2-25</t>
  </si>
  <si>
    <t>Fase C Cerrada Int Cent. 52.2-25</t>
  </si>
  <si>
    <t>Selector Local-Remoto-Mant. En Loc. Int. 52.2-25</t>
  </si>
  <si>
    <t>Blo. de Cierr Int. 52.2-25</t>
  </si>
  <si>
    <t>Al. Baja Presión SF6 / Aire Int. 52.2-25</t>
  </si>
  <si>
    <t>Int. Cent. Listo 52.2-25</t>
  </si>
  <si>
    <t>DP Mecánica Int. Lado Barr. 52.2-25</t>
  </si>
  <si>
    <t>Secc Ab. 89.2-24</t>
  </si>
  <si>
    <t>Secc de Barr. Ab. 89.2-24</t>
  </si>
  <si>
    <t>Secc Barr. Ab. 89.2-24</t>
  </si>
  <si>
    <t>Secc Ce. 89.2-24</t>
  </si>
  <si>
    <t>Secc de Barr. Ce. 89.2-24</t>
  </si>
  <si>
    <t>Secc Barr. Ce. 89.2-24</t>
  </si>
  <si>
    <t>Secc Ab. 89.2-26</t>
  </si>
  <si>
    <t>Secc Ce. 89.2-26</t>
  </si>
  <si>
    <t>Resort. Descargado. Int 52.2-25 (Fut.) Falla de Compresor Int 52.2-25</t>
  </si>
  <si>
    <t>Llave TM. Alim. Cal. Abierta. Int 52.2-25 (Fut.)</t>
  </si>
  <si>
    <t>Selector Local-Remoto-Mant. En Loc o Mant. Secc. 89.2-24 (Fut.)</t>
  </si>
  <si>
    <t>Selector Local-Remoto-Mant. En Loc o Mant. Secc. 89.2-26 (Fut.)</t>
  </si>
  <si>
    <t>Relés Térmicos Secc. Cpo. 25</t>
  </si>
  <si>
    <t>Ap. Int. 52.2-25 S 1</t>
  </si>
  <si>
    <t>Cierr Int. 52.2-25 S 1</t>
  </si>
  <si>
    <t>Ap. Int. 52.2-25 S 2</t>
  </si>
  <si>
    <t>Cierr Int. 52.2-25 S 2</t>
  </si>
  <si>
    <t>Ap. Secc 89.2-24 S 1</t>
  </si>
  <si>
    <t>Ap. Secc 89.2-24 S 2</t>
  </si>
  <si>
    <t>Cierr Secc 89.2-24 S 1</t>
  </si>
  <si>
    <t>Cierr Secc 89.2-24 S 2</t>
  </si>
  <si>
    <t>Ap. Secc 89.2-26 S 1</t>
  </si>
  <si>
    <t>Ap. Secc 89.2-26 S 2</t>
  </si>
  <si>
    <t>Cierr Secc 89.2-26 S 1</t>
  </si>
  <si>
    <t>Cierr Secc 89.2-26 S 2</t>
  </si>
  <si>
    <t>-X3_35</t>
  </si>
  <si>
    <t>Ap. de Secc 89.2-36 S 1</t>
  </si>
  <si>
    <t>Cierr de Secc 89.2-36 S 2</t>
  </si>
  <si>
    <t>RELÉS TÉRMICOS de LOS Secc. Cpo. 35</t>
  </si>
  <si>
    <t>Ap. de Secc 89.2-34 S 1</t>
  </si>
  <si>
    <t>Cierr de Secc 89.2-34 S 2</t>
  </si>
  <si>
    <t>-X30_BF</t>
  </si>
  <si>
    <t>Prot Propias Trafo T1 Temp. (Imagen Térmica) S2</t>
  </si>
  <si>
    <t>Prot Propias Trafo T1 Buchholz S2</t>
  </si>
  <si>
    <t>Prot Propias Trafo T1 Sobrepresión S2. (Fut.)</t>
  </si>
  <si>
    <t>Prot Propias Trafo T1 Sobrepresión S1. (Fut.)</t>
  </si>
  <si>
    <t>-X30_RX</t>
  </si>
  <si>
    <t>Secc de Línea Ce. 89.2-30</t>
  </si>
  <si>
    <t>Secc de PAT Ab. 89.2-30T</t>
  </si>
  <si>
    <t>Secc de PAT Ce. 89.2-30T</t>
  </si>
  <si>
    <t>Llave TM. Alim. Sinc. Ab. S 2</t>
  </si>
  <si>
    <t>Termomagnética de U Sync. de Trafo Ab.</t>
  </si>
  <si>
    <t>Ap. Secc 89.2-30 S 1</t>
  </si>
  <si>
    <t>Cierr Secc 89.2-30 S 1</t>
  </si>
  <si>
    <t>Ap. Secc 89.2-30 S 2</t>
  </si>
  <si>
    <t>Cierr Secc 89.2-30 S 2</t>
  </si>
  <si>
    <t>Cdo. Subir Pos. RBC S 1</t>
  </si>
  <si>
    <t>Cdo. Bajar Pos. RBC S 1</t>
  </si>
  <si>
    <t>Cdo. Subir Pos. RBC S 2</t>
  </si>
  <si>
    <t>Cdo. Bajar Pos. RBC S 2</t>
  </si>
  <si>
    <t>Reset de Blo. 52.2-35 S 1</t>
  </si>
  <si>
    <t>Blo. de Cierr 52.2-35</t>
  </si>
  <si>
    <t>-X35_BF</t>
  </si>
  <si>
    <t>-X35_RX</t>
  </si>
  <si>
    <t>Apertura Int. 52.2.-35 Sistema 1</t>
  </si>
  <si>
    <t>Cierr Int. 52.2-35 S 1</t>
  </si>
  <si>
    <t>Fase B Ab. Int Lado Barr. 52.2-35</t>
  </si>
  <si>
    <t>Fase C Ab. Int Lado Barr. 52.2-35</t>
  </si>
  <si>
    <t>Fase A Cerrada Int Lado Barr. 52.2-35</t>
  </si>
  <si>
    <t>Fase B Cerrada Int Lado Barr. 52.2-35</t>
  </si>
  <si>
    <t>Fase C Cerrada Int Lado Barr. 52.2-35</t>
  </si>
  <si>
    <t>Selector Local-Remoto-Mant. En Loc. Int. 52.2-35</t>
  </si>
  <si>
    <t>Cierr Trip Int. 52.2-35 S 1</t>
  </si>
  <si>
    <t>Blo. de Cierr Int. 52.2-35</t>
  </si>
  <si>
    <t>Al. Baja Presión SF6 / Aire Int. 52.2-35</t>
  </si>
  <si>
    <t>Int. Lado Barr. Listo 52.2-35</t>
  </si>
  <si>
    <t>Blo. total Int. Falta SF6. Int 52.2-35 (Fut.)</t>
  </si>
  <si>
    <t>DP Mecánica Int. Lado Barr. 52.2-35</t>
  </si>
  <si>
    <t>Secc Ab. 89.2-34</t>
  </si>
  <si>
    <t>Secc Ce. 89.2-34</t>
  </si>
  <si>
    <t>Secc Barr. Ab. 89.2-36</t>
  </si>
  <si>
    <t>Secc de Barr. Ab. 89.2-36</t>
  </si>
  <si>
    <t>Secc Barr. Ce. 89.2-36</t>
  </si>
  <si>
    <t>Secc de Barr. Ce. 89.2-36</t>
  </si>
  <si>
    <t>Ap. de Secc 89.2-36 S 1 y 2</t>
  </si>
  <si>
    <t>Llave TM. Alim. Cal. Abierta. Int 52.2-35 (Fut.)</t>
  </si>
  <si>
    <t>Selector Local-Remoto-Mant. En Loc o Mant. Secc. 89.2-34 (Fut.)</t>
  </si>
  <si>
    <t>Selector Local-Remoto-Mant. En Loc o Mant. Secc. 89.2-36 (Fut.)</t>
  </si>
  <si>
    <t>Selector Local-Remoto-Mant. En Loc o Mant. Secc. 89.2-30 (Fut.)</t>
  </si>
  <si>
    <t>Selector Local-Remoto-Mant. En Loc o Mant. Secc. 89.2-30T (Fut.)</t>
  </si>
  <si>
    <t>Relés Térmicos Secc. Salida 30 y Cpo. 35</t>
  </si>
  <si>
    <t>Ap. 1 Trip Int. 52.2-35 S 1</t>
  </si>
  <si>
    <t>Ap. 2 Trip Int. 52.2-35 S 1</t>
  </si>
  <si>
    <t>Ap. Secc 89.2-34 S 1</t>
  </si>
  <si>
    <t>Ap. Secc 89.2-34 S 2</t>
  </si>
  <si>
    <t>Cierr Secc 89.2-34 S 1</t>
  </si>
  <si>
    <t>Cierr Secc 89.2-34 S 2</t>
  </si>
  <si>
    <t>Ap. Secc 89.2-36 S 1</t>
  </si>
  <si>
    <t>Cierr Secc 89.2-36 S 1</t>
  </si>
  <si>
    <t>Ap. Secc 89.2-36 S 2</t>
  </si>
  <si>
    <t>Cierr Secc 89.2-36 S 2</t>
  </si>
  <si>
    <t>-X4_20</t>
  </si>
  <si>
    <t>Termomagnética de U de Línea Salida 20 Ab.</t>
  </si>
  <si>
    <t>-X5_15</t>
  </si>
  <si>
    <t>Ap. de Secc 89.2-14 S 1 y 2</t>
  </si>
  <si>
    <t>Cierr de Secc 89.2-14 S 1 y 2</t>
  </si>
  <si>
    <t>Secc 89.2-14 Ce.</t>
  </si>
  <si>
    <t>Secc 89.2-14 Ab.</t>
  </si>
  <si>
    <t>-X5_20</t>
  </si>
  <si>
    <t>Ap. de Secc 89.2-20 S 1</t>
  </si>
  <si>
    <t>Cierr de Secc 89.2-20 S 2</t>
  </si>
  <si>
    <t>RELÉS TÉRMICOS de LOS Secc. Salida 20</t>
  </si>
  <si>
    <t>-X5_25</t>
  </si>
  <si>
    <t>Ap. de Secc 89.2-24 S 1 y 2</t>
  </si>
  <si>
    <t>Cierr de Secc 89.2-24 S 1 y 2</t>
  </si>
  <si>
    <t>Secc 89.2-24 Ce.</t>
  </si>
  <si>
    <t>Secc 89.2-24 Ab.</t>
  </si>
  <si>
    <t>-X5_35</t>
  </si>
  <si>
    <t>Ap. de Secc 89.2-34 S 1 y 2</t>
  </si>
  <si>
    <t>Cierr de Secc 89.2-34 S 1 y 2</t>
  </si>
  <si>
    <t>Secc 89.2-34 Ce.</t>
  </si>
  <si>
    <t>Secc 89.2-34 Ab.</t>
  </si>
  <si>
    <t>-X54_20</t>
  </si>
  <si>
    <t>Termomagnética Ab. U Sinc. de Línea Salida 20</t>
  </si>
  <si>
    <t>-X6_15</t>
  </si>
  <si>
    <t>Ap. de Secc 89.2-16 S 1 y 2</t>
  </si>
  <si>
    <t>Cierr de Secc 89.2-16 S 1 y 2</t>
  </si>
  <si>
    <t>Secc 89.2-16 Ce.</t>
  </si>
  <si>
    <t>Secc 89.2-16 Ab.</t>
  </si>
  <si>
    <t>-X6_25</t>
  </si>
  <si>
    <t>Ap. de Secc 89.2-26 S 1 y 2</t>
  </si>
  <si>
    <t>Cierr de Secc 89.2-26 S 1 y 2</t>
  </si>
  <si>
    <t>Secc 89.2-26 Ce.</t>
  </si>
  <si>
    <t>Secc 89.2-26 Ab.</t>
  </si>
  <si>
    <t>-X6_35</t>
  </si>
  <si>
    <t>Cierr de Secc 89.2-36 S 1 y 2</t>
  </si>
  <si>
    <t>Secc 89.2-36 Ce.</t>
  </si>
  <si>
    <t>Secc 89.2-36 Ab.</t>
  </si>
  <si>
    <t>-X65</t>
  </si>
  <si>
    <t>Al. Propia Trafo Relé Sobrepresión</t>
  </si>
  <si>
    <t>Al. Propia Trafo Imagen Term.</t>
  </si>
  <si>
    <t>Selector Local-Remoto-Mant. En Loc. Secc. 89.64-1 (Fut.)</t>
  </si>
  <si>
    <t>Selector Local-Remoto-Mant. En Loc. Secc 89.64-1</t>
  </si>
  <si>
    <t>Selector Local-Remoto-Mant. En Mantenimiento Secc. 89.64-1 (Fut.)</t>
  </si>
  <si>
    <t>Selector Local-Remoto-Mant. En Mantenimiento Secc 89.64-1</t>
  </si>
  <si>
    <t>Al. Falta Alim. I Alterna Trafo</t>
  </si>
  <si>
    <t>Al. Propia Trafo Refrigeración - 1er Nivel</t>
  </si>
  <si>
    <t>Al. Propia Trafo Refrigeración - 2do Nivel (Fut.)</t>
  </si>
  <si>
    <t>Al. Propia Trafo Refrigeración - 2do Nivel</t>
  </si>
  <si>
    <t>Al. Propia Trafo Circuito Calefacción. Tab. Ctrol. de Trafo</t>
  </si>
  <si>
    <t>Al. Propia Trafo Circuito de F RBC (Fut.)</t>
  </si>
  <si>
    <t>Al. Propia Trafo Circuito de F RBC (Futura)</t>
  </si>
  <si>
    <t>Al. Propia Trafo Circuito de Ctrol. RBC (Fut.)</t>
  </si>
  <si>
    <t>Al. Propia Trafo Circuito de Ctrol. RBC</t>
  </si>
  <si>
    <t>Al. Propia Trafo Nivel de Aceite Bajo</t>
  </si>
  <si>
    <t>Selector Local-Remoto-Mant. En Loc. Secc. 89.66-1A (Fut.)</t>
  </si>
  <si>
    <t>Selector Local-Remoto-Mant. En Loc. Secc 89.66-1A</t>
  </si>
  <si>
    <t>Selector Local-Remoto-Mant. En Mantenimiento Secc. 89.66-1A (Fut.)</t>
  </si>
  <si>
    <t>Selector Local-Remoto-Mant. En Mantenimiento Secc 89.66-1A</t>
  </si>
  <si>
    <t>Selector Local-Remoto-Mant. En Loc. Secc. 89.66-1B (Fut.)</t>
  </si>
  <si>
    <t>Selector Local-Remoto-Mant. En Loc. Secc 89.66-1B</t>
  </si>
  <si>
    <t>Selector Local-Remoto-Mant. En Mantenimiento Secc. 89.66-1B (Fut.)</t>
  </si>
  <si>
    <t>Selector Local-Remoto-Mant. En Mantenimiento Secc 89.66-1B</t>
  </si>
  <si>
    <t>Al. Propia Trafo Reg. En Marcha</t>
  </si>
  <si>
    <t>Al. Propia Trafo Mando del Reg. En Loc.</t>
  </si>
  <si>
    <t>Al. Propia Trafo RBC Entre Tomas o Disc. de Tomas</t>
  </si>
  <si>
    <t>Al. Propia Trafo Reg. En Primera Toma</t>
  </si>
  <si>
    <t>Al. Propia Trafo Reg. En Última Toma</t>
  </si>
  <si>
    <t>Al. Propia Trafo Nivel de Aceite RBC Bajo</t>
  </si>
  <si>
    <t>-X7_15</t>
  </si>
  <si>
    <t>Disp. Por Prot. Diferencial de Barr. y PFI En T2 Int. 2-15 - S 1</t>
  </si>
  <si>
    <t>-X7_25</t>
  </si>
  <si>
    <t>Disp. Por Protecciones, TDD Salida 20 y Por PFI En T2 Barr. 1 Int. 2-25 - S 2</t>
  </si>
  <si>
    <t>-X7_30</t>
  </si>
  <si>
    <t>Termomagnética Ab. U Sinc. de Línea Salida 30</t>
  </si>
  <si>
    <t>-X7_35</t>
  </si>
  <si>
    <t>Ap. Fase B Int. 52.2-35 S 1</t>
  </si>
  <si>
    <t>Disp. Por Prot. Diferencial de Barr. y PFI En T2 Int. 2-35 - S 1</t>
  </si>
  <si>
    <t>-X8_15</t>
  </si>
  <si>
    <t>Int. 52.2-15 Ab.</t>
  </si>
  <si>
    <t>Int. 52.2-15 Ce.</t>
  </si>
  <si>
    <t>Discrep de Polos</t>
  </si>
  <si>
    <t>INDISPONIBILIDAD</t>
  </si>
  <si>
    <t>-X8_25</t>
  </si>
  <si>
    <t>Int. 52.2-25 Ab.</t>
  </si>
  <si>
    <t>Int. 52.2-25 Ce.</t>
  </si>
  <si>
    <t>-X8_30</t>
  </si>
  <si>
    <t>Ap. de Secc 89.2-30 S 1</t>
  </si>
  <si>
    <t>Cierr de Secc 89.2-30 S 2</t>
  </si>
  <si>
    <t>RELÉS TÉRMICOS de LOS Secc. Salida 30</t>
  </si>
  <si>
    <t>-X8_35</t>
  </si>
  <si>
    <t>Int. 52.2-35 Ab.</t>
  </si>
  <si>
    <t>Int. 52.2-35 Ce.</t>
  </si>
  <si>
    <t>Ap. Fase C Int. 52.2-35 S 1</t>
  </si>
  <si>
    <t>Ap. Fase A Int. 52.2-35 S 1</t>
  </si>
  <si>
    <t>Ap. Int. 52.2-35 S 1</t>
  </si>
  <si>
    <t>-X9_15</t>
  </si>
  <si>
    <t>-X9_25</t>
  </si>
  <si>
    <t>-X9_35</t>
  </si>
  <si>
    <t>Ap. Int. 52.2-35 S 2</t>
  </si>
  <si>
    <t>-XRX</t>
  </si>
  <si>
    <t>-XTR</t>
  </si>
  <si>
    <t>Trafo T1 Temp. de Devanado 13,2kV</t>
  </si>
  <si>
    <t>Trafo T1 Temp. de Devanado 132kV</t>
  </si>
  <si>
    <t>Trafo T1 Temp. de Devanado 500kV</t>
  </si>
  <si>
    <t>Trafo T1 Res. Cableada</t>
  </si>
  <si>
    <t>Trafo T1 Indicación de Pos. TAP</t>
  </si>
  <si>
    <t>Trafo T1 Temp. de Aceite</t>
  </si>
  <si>
    <t>-XX</t>
  </si>
  <si>
    <t>-89YC1/14</t>
  </si>
  <si>
    <t>11</t>
  </si>
  <si>
    <t>-89YA1/14</t>
  </si>
  <si>
    <t>-63X2/15</t>
  </si>
  <si>
    <t>14</t>
  </si>
  <si>
    <t>-74XTS/15</t>
  </si>
  <si>
    <t>A1</t>
  </si>
  <si>
    <t>-89YC2/16</t>
  </si>
  <si>
    <t>-89YA2/16</t>
  </si>
  <si>
    <t>24</t>
  </si>
  <si>
    <t>-89YC2/24</t>
  </si>
  <si>
    <t>-89YA1/24</t>
  </si>
  <si>
    <t>-63X2/25</t>
  </si>
  <si>
    <t>-74XTS/25</t>
  </si>
  <si>
    <t>-89YC2/26</t>
  </si>
  <si>
    <t>-89YA1/26</t>
  </si>
  <si>
    <t>-89YC2/34</t>
  </si>
  <si>
    <t>-89YA1/34</t>
  </si>
  <si>
    <t>-63X2/35</t>
  </si>
  <si>
    <t>-89YC2/36</t>
  </si>
  <si>
    <t>-89YA1/36</t>
  </si>
  <si>
    <t>-89XA1/14</t>
  </si>
  <si>
    <t>-89XC1/14</t>
  </si>
  <si>
    <t>-68Z1/15</t>
  </si>
  <si>
    <t>-89XA1/24</t>
  </si>
  <si>
    <t>-89XC1/24</t>
  </si>
  <si>
    <t>-68Z1/25</t>
  </si>
  <si>
    <t>-89XA1/34</t>
  </si>
  <si>
    <t>-89XC1/34</t>
  </si>
  <si>
    <t>-68Z1/35</t>
  </si>
  <si>
    <t>-89XA1/16</t>
  </si>
  <si>
    <t>-89XC1/16</t>
  </si>
  <si>
    <t>31</t>
  </si>
  <si>
    <t>34</t>
  </si>
  <si>
    <t>-89XA1/26</t>
  </si>
  <si>
    <t>-89XC1/26</t>
  </si>
  <si>
    <t>-89XA1/36</t>
  </si>
  <si>
    <t>-89XC1/36</t>
  </si>
  <si>
    <t>-86Z1/15</t>
  </si>
  <si>
    <t>-86Z1/25</t>
  </si>
  <si>
    <t>-86Z1/35</t>
  </si>
  <si>
    <t>-52YD1/15</t>
  </si>
  <si>
    <t>-52XID/15</t>
  </si>
  <si>
    <t>-48X1/15</t>
  </si>
  <si>
    <t>-52XC1/15</t>
  </si>
  <si>
    <t>-52XA1/15</t>
  </si>
  <si>
    <t>-52YD2/25</t>
  </si>
  <si>
    <t>-52XID/25</t>
  </si>
  <si>
    <t>-48X1/25</t>
  </si>
  <si>
    <t>-52XC1/25</t>
  </si>
  <si>
    <t>-52XA1/25</t>
  </si>
  <si>
    <t>-52YD2/35</t>
  </si>
  <si>
    <t>-52XID/35</t>
  </si>
  <si>
    <t>-48X1/35</t>
  </si>
  <si>
    <t>-52XC1/35</t>
  </si>
  <si>
    <t>-52XA1/35</t>
  </si>
  <si>
    <t>-52YD2/15</t>
  </si>
  <si>
    <t>-52YD1/25</t>
  </si>
  <si>
    <t>-52YD1/35</t>
  </si>
  <si>
    <t>-63X1/15</t>
  </si>
  <si>
    <t>-63XA/15</t>
  </si>
  <si>
    <t>-39X/15</t>
  </si>
  <si>
    <t>-27MX/15</t>
  </si>
  <si>
    <t>-63X1/25</t>
  </si>
  <si>
    <t>-63XA/25</t>
  </si>
  <si>
    <t>-39X/25</t>
  </si>
  <si>
    <t>-27MX/25</t>
  </si>
  <si>
    <t>-63X1/35</t>
  </si>
  <si>
    <t>-63XA/35</t>
  </si>
  <si>
    <t>-39X/35</t>
  </si>
  <si>
    <t>-27MX/35</t>
  </si>
  <si>
    <t>-68Z1/20</t>
  </si>
  <si>
    <t>A2</t>
  </si>
  <si>
    <t>-89XA1/20</t>
  </si>
  <si>
    <t>-89XA1T/20T</t>
  </si>
  <si>
    <t>-89XA1/30</t>
  </si>
  <si>
    <t>-96TX1</t>
  </si>
  <si>
    <t>41</t>
  </si>
  <si>
    <t>-74RBC/1T</t>
  </si>
  <si>
    <t>-52XAA/25</t>
  </si>
  <si>
    <t>21</t>
  </si>
  <si>
    <t>-68Z11/15</t>
  </si>
  <si>
    <t>-68Z11/35</t>
  </si>
  <si>
    <t>-89YA1/20</t>
  </si>
  <si>
    <t>-89YA1/30</t>
  </si>
  <si>
    <t>-68Z1/30</t>
  </si>
  <si>
    <t>-33YSP1/RBC</t>
  </si>
  <si>
    <t>12</t>
  </si>
  <si>
    <t>-25XF220.2</t>
  </si>
  <si>
    <t>-25XF230.2</t>
  </si>
  <si>
    <t>32</t>
  </si>
  <si>
    <t>-52XAA/15</t>
  </si>
  <si>
    <t>-52XAA/35</t>
  </si>
  <si>
    <t>44</t>
  </si>
  <si>
    <t>-89YA2/14</t>
  </si>
  <si>
    <t>-89YA2/24</t>
  </si>
  <si>
    <t>-89YA2/26</t>
  </si>
  <si>
    <t>-68Z11/25</t>
  </si>
  <si>
    <t>-89YA2/34</t>
  </si>
  <si>
    <t>-89YA2/36</t>
  </si>
  <si>
    <t>-89YA2/20</t>
  </si>
  <si>
    <t>-89YA2/30</t>
  </si>
  <si>
    <t>-33YSP2/RBC</t>
  </si>
  <si>
    <t>22</t>
  </si>
  <si>
    <t>42</t>
  </si>
  <si>
    <t>3205</t>
  </si>
  <si>
    <t>3263</t>
  </si>
  <si>
    <t>3233</t>
  </si>
  <si>
    <t>3234</t>
  </si>
  <si>
    <t>3206</t>
  </si>
  <si>
    <t>3207</t>
  </si>
  <si>
    <t>-52XAB/25</t>
  </si>
  <si>
    <t>3210</t>
  </si>
  <si>
    <t>3211</t>
  </si>
  <si>
    <t>-52XAC/25</t>
  </si>
  <si>
    <t>3214</t>
  </si>
  <si>
    <t>3215</t>
  </si>
  <si>
    <t>3216</t>
  </si>
  <si>
    <t>-52XCA/25</t>
  </si>
  <si>
    <t>3208</t>
  </si>
  <si>
    <t>3209</t>
  </si>
  <si>
    <t>-52XCB/25</t>
  </si>
  <si>
    <t>3212</t>
  </si>
  <si>
    <t>3213</t>
  </si>
  <si>
    <t>-52XCC/25</t>
  </si>
  <si>
    <t>3217</t>
  </si>
  <si>
    <t>3218</t>
  </si>
  <si>
    <t>3219</t>
  </si>
  <si>
    <t>3220</t>
  </si>
  <si>
    <t>3221</t>
  </si>
  <si>
    <t>3222</t>
  </si>
  <si>
    <t>3223</t>
  </si>
  <si>
    <t>15</t>
  </si>
  <si>
    <t>3224</t>
  </si>
  <si>
    <t>17</t>
  </si>
  <si>
    <t>3225</t>
  </si>
  <si>
    <t>3226</t>
  </si>
  <si>
    <t>3227</t>
  </si>
  <si>
    <t>3228</t>
  </si>
  <si>
    <t>3229</t>
  </si>
  <si>
    <t>3230</t>
  </si>
  <si>
    <t>3231</t>
  </si>
  <si>
    <t>3232</t>
  </si>
  <si>
    <t>3235</t>
  </si>
  <si>
    <t>3236</t>
  </si>
  <si>
    <t>3237</t>
  </si>
  <si>
    <t>3238</t>
  </si>
  <si>
    <t>3245</t>
  </si>
  <si>
    <t>3246</t>
  </si>
  <si>
    <t>3247</t>
  </si>
  <si>
    <t>3248</t>
  </si>
  <si>
    <t>3249</t>
  </si>
  <si>
    <t>3250</t>
  </si>
  <si>
    <t>3257</t>
  </si>
  <si>
    <t>3258</t>
  </si>
  <si>
    <t>3259</t>
  </si>
  <si>
    <t>3260</t>
  </si>
  <si>
    <t>3261</t>
  </si>
  <si>
    <t>3262</t>
  </si>
  <si>
    <t>3264</t>
  </si>
  <si>
    <t>3239</t>
  </si>
  <si>
    <t>3240</t>
  </si>
  <si>
    <t>3251</t>
  </si>
  <si>
    <t>3252</t>
  </si>
  <si>
    <t>-27CX/25</t>
  </si>
  <si>
    <t>3265</t>
  </si>
  <si>
    <t>3266</t>
  </si>
  <si>
    <t>-89X/LoM24</t>
  </si>
  <si>
    <t>3267</t>
  </si>
  <si>
    <t>3268</t>
  </si>
  <si>
    <t>-89X/LoM26</t>
  </si>
  <si>
    <t>3269</t>
  </si>
  <si>
    <t>3270</t>
  </si>
  <si>
    <t>-48X1/XX2</t>
  </si>
  <si>
    <t>3271</t>
  </si>
  <si>
    <t>3272</t>
  </si>
  <si>
    <t>3273</t>
  </si>
  <si>
    <t>3274</t>
  </si>
  <si>
    <t>-27CX/XX2</t>
  </si>
  <si>
    <t>3275</t>
  </si>
  <si>
    <t>3276</t>
  </si>
  <si>
    <t>-27MAX/XX2</t>
  </si>
  <si>
    <t>3277</t>
  </si>
  <si>
    <t>3278</t>
  </si>
  <si>
    <t>-27X1/XX2</t>
  </si>
  <si>
    <t>3279</t>
  </si>
  <si>
    <t>3280</t>
  </si>
  <si>
    <t>-27CX/CC2</t>
  </si>
  <si>
    <t>3281</t>
  </si>
  <si>
    <t>3282</t>
  </si>
  <si>
    <t>3201</t>
  </si>
  <si>
    <t>-52YE1/25</t>
  </si>
  <si>
    <t>3202</t>
  </si>
  <si>
    <t>3203</t>
  </si>
  <si>
    <t>-52YE2/25</t>
  </si>
  <si>
    <t>3204</t>
  </si>
  <si>
    <t>3241</t>
  </si>
  <si>
    <t>3243</t>
  </si>
  <si>
    <t>-89YC1/24</t>
  </si>
  <si>
    <t>3242</t>
  </si>
  <si>
    <t>3244</t>
  </si>
  <si>
    <t>3253</t>
  </si>
  <si>
    <t>3255</t>
  </si>
  <si>
    <t>-89YC1/26</t>
  </si>
  <si>
    <t>3254</t>
  </si>
  <si>
    <t>3256</t>
  </si>
  <si>
    <t>-89YC2/20</t>
  </si>
  <si>
    <t>-25XF230.1</t>
  </si>
  <si>
    <t>-74XTS/35</t>
  </si>
  <si>
    <t>-89YC2/30</t>
  </si>
  <si>
    <t>-89YC1/30</t>
  </si>
  <si>
    <t>-52XAB/15</t>
  </si>
  <si>
    <t>-52XAC/15</t>
  </si>
  <si>
    <t>-52XCA/15</t>
  </si>
  <si>
    <t>-52XCB/15</t>
  </si>
  <si>
    <t>-52XCC/15</t>
  </si>
  <si>
    <t>-27CX/15</t>
  </si>
  <si>
    <t>-89X/LoM14</t>
  </si>
  <si>
    <t>-89X/LoM16</t>
  </si>
  <si>
    <t>-89X/LoM20</t>
  </si>
  <si>
    <t>-89X/LoM20T</t>
  </si>
  <si>
    <t>-48X1/XX1</t>
  </si>
  <si>
    <t>-27CX/XX1</t>
  </si>
  <si>
    <t>-27MAX/XX1</t>
  </si>
  <si>
    <t>-27X1/XX1</t>
  </si>
  <si>
    <t>-27CX/CC1</t>
  </si>
  <si>
    <t>-89XC1/20</t>
  </si>
  <si>
    <t>-89XC1/30</t>
  </si>
  <si>
    <t>-89XC1T/20T</t>
  </si>
  <si>
    <t>-89XA1T/30T</t>
  </si>
  <si>
    <t>-89XC1T/30T</t>
  </si>
  <si>
    <t>-27TCA</t>
  </si>
  <si>
    <t>-26TX1</t>
  </si>
  <si>
    <t>-48RBC</t>
  </si>
  <si>
    <t>-71BX</t>
  </si>
  <si>
    <t>-63TX1</t>
  </si>
  <si>
    <t>-89X/Lo64</t>
  </si>
  <si>
    <t>-89X/Ma64</t>
  </si>
  <si>
    <t>-27CX/TR1</t>
  </si>
  <si>
    <t>-27FRCB</t>
  </si>
  <si>
    <t>-27CRCB</t>
  </si>
  <si>
    <t>-89X/Lo66A</t>
  </si>
  <si>
    <t>-89X/Ma66A</t>
  </si>
  <si>
    <t>-89X/Lo66B</t>
  </si>
  <si>
    <t>-89X/Ma66B</t>
  </si>
  <si>
    <t>4131</t>
  </si>
  <si>
    <t>-52XAB/35</t>
  </si>
  <si>
    <t>4133</t>
  </si>
  <si>
    <t>-52XAC/35</t>
  </si>
  <si>
    <t>4135</t>
  </si>
  <si>
    <t>-52XCA/35</t>
  </si>
  <si>
    <t>4132</t>
  </si>
  <si>
    <t>-52XCB/35</t>
  </si>
  <si>
    <t>4134</t>
  </si>
  <si>
    <t>-52XCC/35</t>
  </si>
  <si>
    <t>4136</t>
  </si>
  <si>
    <t>-27CX/35</t>
  </si>
  <si>
    <t>4137</t>
  </si>
  <si>
    <t>-89X/LoM34</t>
  </si>
  <si>
    <t>4138</t>
  </si>
  <si>
    <t>-89X/LoM36</t>
  </si>
  <si>
    <t>4139</t>
  </si>
  <si>
    <t>-89X/LoM30</t>
  </si>
  <si>
    <t>4140</t>
  </si>
  <si>
    <t>-89X/LoM30T</t>
  </si>
  <si>
    <t>4141</t>
  </si>
  <si>
    <t>-48X1/XX3</t>
  </si>
  <si>
    <t>4142</t>
  </si>
  <si>
    <t>-27CX/XX3</t>
  </si>
  <si>
    <t>4144</t>
  </si>
  <si>
    <t>-27MAX/XX3</t>
  </si>
  <si>
    <t>4145</t>
  </si>
  <si>
    <t>-27X1/XX3</t>
  </si>
  <si>
    <t>4146</t>
  </si>
  <si>
    <t>-27CX/CC3</t>
  </si>
  <si>
    <t>4147</t>
  </si>
  <si>
    <t>-25XF220.1</t>
  </si>
  <si>
    <t>-74RE1</t>
  </si>
  <si>
    <t>-74RE2</t>
  </si>
  <si>
    <t>-74RBC/Au</t>
  </si>
  <si>
    <t>-74RBC/Lo</t>
  </si>
  <si>
    <t>-74RBC/UT</t>
  </si>
  <si>
    <t>-71BX/RCB</t>
  </si>
  <si>
    <t>-33YBP1/RBC</t>
  </si>
  <si>
    <t>-F1</t>
  </si>
  <si>
    <t>1</t>
  </si>
  <si>
    <t>4577</t>
  </si>
  <si>
    <t>3</t>
  </si>
  <si>
    <t>4578</t>
  </si>
  <si>
    <t>2</t>
  </si>
  <si>
    <t>4579</t>
  </si>
  <si>
    <t>-MSP1</t>
  </si>
  <si>
    <t>4580</t>
  </si>
  <si>
    <t>-MSP2</t>
  </si>
  <si>
    <t>4581</t>
  </si>
  <si>
    <t>-B2</t>
  </si>
  <si>
    <t>4582</t>
  </si>
  <si>
    <t>-TM1</t>
  </si>
  <si>
    <t>4583</t>
  </si>
  <si>
    <t>4</t>
  </si>
  <si>
    <t>4584</t>
  </si>
  <si>
    <t>4585</t>
  </si>
  <si>
    <t>-RC1</t>
  </si>
  <si>
    <t>4586</t>
  </si>
  <si>
    <t>-S2</t>
  </si>
  <si>
    <t>4575</t>
  </si>
  <si>
    <t>-S1</t>
  </si>
  <si>
    <t>4576</t>
  </si>
  <si>
    <t>4257</t>
  </si>
  <si>
    <t>4258</t>
  </si>
  <si>
    <t>4261</t>
  </si>
  <si>
    <t>4262</t>
  </si>
  <si>
    <t>4265</t>
  </si>
  <si>
    <t>4266</t>
  </si>
  <si>
    <t>4267</t>
  </si>
  <si>
    <t>4259</t>
  </si>
  <si>
    <t>4260</t>
  </si>
  <si>
    <t>4263</t>
  </si>
  <si>
    <t>4264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</si>
  <si>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</si>
  <si>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</si>
  <si>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</si>
  <si>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</si>
  <si>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</si>
  <si>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</si>
  <si>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</si>
  <si>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</si>
  <si>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</si>
  <si>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</si>
  <si>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</si>
  <si>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</si>
  <si>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</si>
  <si>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4283</t>
  </si>
  <si>
    <t>4284</t>
  </si>
  <si>
    <t>4281</t>
  </si>
  <si>
    <t>4282</t>
  </si>
  <si>
    <t>4289</t>
  </si>
  <si>
    <t>4290</t>
  </si>
  <si>
    <t>4291</t>
  </si>
  <si>
    <t>-89XA2/14</t>
  </si>
  <si>
    <t>4292</t>
  </si>
  <si>
    <t>4293</t>
  </si>
  <si>
    <t>4294</t>
  </si>
  <si>
    <t>4295</t>
  </si>
  <si>
    <t>4296</t>
  </si>
  <si>
    <t>4309</t>
  </si>
  <si>
    <t>4310</t>
  </si>
  <si>
    <t>4311</t>
  </si>
  <si>
    <t>4312</t>
  </si>
  <si>
    <t>4313</t>
  </si>
  <si>
    <t>4314</t>
  </si>
  <si>
    <t>4315</t>
  </si>
  <si>
    <t>4256</t>
  </si>
  <si>
    <t>4299</t>
  </si>
  <si>
    <t>4303</t>
  </si>
  <si>
    <t>4316</t>
  </si>
  <si>
    <t>4318</t>
  </si>
  <si>
    <t>4320</t>
  </si>
  <si>
    <t>4301</t>
  </si>
  <si>
    <t>4322</t>
  </si>
  <si>
    <t>4324</t>
  </si>
  <si>
    <t>4326</t>
  </si>
  <si>
    <t>4328</t>
  </si>
  <si>
    <t>4330</t>
  </si>
  <si>
    <t>4332</t>
  </si>
  <si>
    <t>4300</t>
  </si>
  <si>
    <t>4304</t>
  </si>
  <si>
    <t>4317</t>
  </si>
  <si>
    <t>4319</t>
  </si>
  <si>
    <t>4321</t>
  </si>
  <si>
    <t>4302</t>
  </si>
  <si>
    <t>4323</t>
  </si>
  <si>
    <t>4325</t>
  </si>
  <si>
    <t>4327</t>
  </si>
  <si>
    <t>4329</t>
  </si>
  <si>
    <t>4331</t>
  </si>
  <si>
    <t>4333</t>
  </si>
  <si>
    <t>4305</t>
  </si>
  <si>
    <t>4306</t>
  </si>
  <si>
    <t>4251</t>
  </si>
  <si>
    <t>4254</t>
  </si>
  <si>
    <t>-52YE1/15</t>
  </si>
  <si>
    <t>4252</t>
  </si>
  <si>
    <t>-52YE2/15</t>
  </si>
  <si>
    <t>4255</t>
  </si>
  <si>
    <t>4285</t>
  </si>
  <si>
    <t>4287</t>
  </si>
  <si>
    <t>4286</t>
  </si>
  <si>
    <t>-89YC2/14</t>
  </si>
  <si>
    <t>4288</t>
  </si>
  <si>
    <t>-89YA1/16</t>
  </si>
  <si>
    <t>4297</t>
  </si>
  <si>
    <t>-89YC1/16</t>
  </si>
  <si>
    <t>4298</t>
  </si>
  <si>
    <t>4307</t>
  </si>
  <si>
    <t>4308</t>
  </si>
  <si>
    <t>4521</t>
  </si>
  <si>
    <t>4522</t>
  </si>
  <si>
    <t>4523</t>
  </si>
  <si>
    <t>4524</t>
  </si>
  <si>
    <t>4525</t>
  </si>
  <si>
    <t>4526</t>
  </si>
  <si>
    <t>4529</t>
  </si>
  <si>
    <t>4530</t>
  </si>
  <si>
    <t>4533</t>
  </si>
  <si>
    <t>4534</t>
  </si>
  <si>
    <t>4535</t>
  </si>
  <si>
    <t>4253</t>
  </si>
  <si>
    <t>4536</t>
  </si>
  <si>
    <t>4537</t>
  </si>
  <si>
    <t>-89XA2T/20T</t>
  </si>
  <si>
    <t>4531</t>
  </si>
  <si>
    <t>4532</t>
  </si>
  <si>
    <t>4538</t>
  </si>
  <si>
    <t>4539</t>
  </si>
  <si>
    <t>4540</t>
  </si>
  <si>
    <t>4541</t>
  </si>
  <si>
    <t>4517</t>
  </si>
  <si>
    <t>4519</t>
  </si>
  <si>
    <t>-89YC1/20</t>
  </si>
  <si>
    <t>4518</t>
  </si>
  <si>
    <t>4520</t>
  </si>
  <si>
    <t>-89XA2/20</t>
  </si>
  <si>
    <t>4527</t>
  </si>
  <si>
    <t>4528</t>
  </si>
  <si>
    <t>4546</t>
  </si>
  <si>
    <t>4547</t>
  </si>
  <si>
    <t>4548</t>
  </si>
  <si>
    <t>4551</t>
  </si>
  <si>
    <t>4552</t>
  </si>
  <si>
    <t>4553</t>
  </si>
  <si>
    <t>4556</t>
  </si>
  <si>
    <t>4557</t>
  </si>
  <si>
    <t>-89XA2T/30T</t>
  </si>
  <si>
    <t>4558</t>
  </si>
  <si>
    <t>4559</t>
  </si>
  <si>
    <t>4561</t>
  </si>
  <si>
    <t>4562</t>
  </si>
  <si>
    <t>4564</t>
  </si>
  <si>
    <t>4567</t>
  </si>
  <si>
    <t>4568</t>
  </si>
  <si>
    <t>4565</t>
  </si>
  <si>
    <t>4569</t>
  </si>
  <si>
    <t>4570</t>
  </si>
  <si>
    <t>4560</t>
  </si>
  <si>
    <t>4549</t>
  </si>
  <si>
    <t>4550</t>
  </si>
  <si>
    <t>-89XA2/30</t>
  </si>
  <si>
    <t>4554</t>
  </si>
  <si>
    <t>4555</t>
  </si>
  <si>
    <t>4542</t>
  </si>
  <si>
    <t>4543</t>
  </si>
  <si>
    <t>4544</t>
  </si>
  <si>
    <t>4545</t>
  </si>
  <si>
    <t>4571</t>
  </si>
  <si>
    <t>4572</t>
  </si>
  <si>
    <t>4573</t>
  </si>
  <si>
    <t>-33YBP2/RBC</t>
  </si>
  <si>
    <t>4574</t>
  </si>
  <si>
    <t>4392</t>
  </si>
  <si>
    <t>4566</t>
  </si>
  <si>
    <t>4338</t>
  </si>
  <si>
    <t>4339</t>
  </si>
  <si>
    <t>4342</t>
  </si>
  <si>
    <t>4343</t>
  </si>
  <si>
    <t>4346</t>
  </si>
  <si>
    <t>4347</t>
  </si>
  <si>
    <t>4348</t>
  </si>
  <si>
    <t>4340</t>
  </si>
  <si>
    <t>4341</t>
  </si>
  <si>
    <t>4344</t>
  </si>
  <si>
    <t>4345</t>
  </si>
  <si>
    <t>4349</t>
  </si>
  <si>
    <t>4350</t>
  </si>
  <si>
    <t>4351</t>
  </si>
  <si>
    <t>4352</t>
  </si>
  <si>
    <t>4353</t>
  </si>
  <si>
    <t>4354</t>
  </si>
  <si>
    <t>4355</t>
  </si>
  <si>
    <t>4563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</si>
  <si>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</si>
  <si>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</si>
  <si>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</si>
  <si>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</si>
  <si>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</si>
  <si>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</si>
  <si>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</si>
  <si>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</si>
  <si>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</si>
  <si>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</si>
  <si>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</si>
  <si>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</si>
  <si>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</si>
  <si>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</si>
  <si>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</si>
  <si>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</si>
  <si>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4382</t>
  </si>
  <si>
    <t>4383</t>
  </si>
  <si>
    <t>4384</t>
  </si>
  <si>
    <t>-89XA2/36</t>
  </si>
  <si>
    <t>4385</t>
  </si>
  <si>
    <t>4386</t>
  </si>
  <si>
    <t>4387</t>
  </si>
  <si>
    <t>4388</t>
  </si>
  <si>
    <t>4389</t>
  </si>
  <si>
    <t>4393</t>
  </si>
  <si>
    <t>4336</t>
  </si>
  <si>
    <t>4376</t>
  </si>
  <si>
    <t>4377</t>
  </si>
  <si>
    <t>4390</t>
  </si>
  <si>
    <t>4391</t>
  </si>
  <si>
    <t>4394</t>
  </si>
  <si>
    <t>4395</t>
  </si>
  <si>
    <t>4396</t>
  </si>
  <si>
    <t>4397</t>
  </si>
  <si>
    <t>4398</t>
  </si>
  <si>
    <t>4399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</si>
  <si>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</si>
  <si>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</si>
  <si>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</si>
  <si>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</si>
  <si>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</si>
  <si>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</si>
  <si>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</si>
  <si>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</si>
  <si>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</si>
  <si>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</si>
  <si>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</si>
  <si>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</si>
  <si>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</si>
  <si>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</si>
  <si>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</si>
  <si>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</si>
  <si>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4334</t>
  </si>
  <si>
    <t>4335</t>
  </si>
  <si>
    <t>4337</t>
  </si>
  <si>
    <t>4366</t>
  </si>
  <si>
    <t>4368</t>
  </si>
  <si>
    <t>-89YC1/34</t>
  </si>
  <si>
    <t>4367</t>
  </si>
  <si>
    <t>4369</t>
  </si>
  <si>
    <t>4378</t>
  </si>
  <si>
    <t>-89YC1/36</t>
  </si>
  <si>
    <t>4379</t>
  </si>
  <si>
    <t>4380</t>
  </si>
  <si>
    <t>4381</t>
  </si>
  <si>
    <t>T2.TP.TR1.S1/T2.TBF-02</t>
  </si>
  <si>
    <t>2x2.5</t>
  </si>
  <si>
    <t>T2.TP.TR1.S1</t>
  </si>
  <si>
    <t>2a</t>
  </si>
  <si>
    <t>T2.TP.TR1.S2/T2.TBF-01</t>
  </si>
  <si>
    <t>T2.TP.TR1.S2</t>
  </si>
  <si>
    <t>4a</t>
  </si>
  <si>
    <t>T2.TP.TR1.S2/T2.TBF-02</t>
  </si>
  <si>
    <t>T2.TP.LL2.S1/T2.TBF-01</t>
  </si>
  <si>
    <t>T2.TP.LL2.S1</t>
  </si>
  <si>
    <t>T2.TP.LL2.S2/T2.TBF-01</t>
  </si>
  <si>
    <t>T2.TP.LL2.S2</t>
  </si>
  <si>
    <t>T2.TP.TR1.S1/T2.TBF-01</t>
  </si>
  <si>
    <t>T2.TBF/TCC125-01</t>
  </si>
  <si>
    <t>4x2.5</t>
  </si>
  <si>
    <t>TCC125</t>
  </si>
  <si>
    <t>-X-OUT1</t>
  </si>
  <si>
    <t>27</t>
  </si>
  <si>
    <t>28</t>
  </si>
  <si>
    <t>29</t>
  </si>
  <si>
    <t>30</t>
  </si>
  <si>
    <t>T2.TBF/TCC125-03</t>
  </si>
  <si>
    <t>-X-OUT2</t>
  </si>
  <si>
    <t>T2.TP.TR1.S1/T2.TBF-08</t>
  </si>
  <si>
    <t>4x4</t>
  </si>
  <si>
    <t>-X23-3</t>
  </si>
  <si>
    <t>8</t>
  </si>
  <si>
    <t>7</t>
  </si>
  <si>
    <t>T2.TC.S1/T2.TBF-26</t>
  </si>
  <si>
    <t>T2.TC.S1</t>
  </si>
  <si>
    <t>-X21</t>
  </si>
  <si>
    <t>5</t>
  </si>
  <si>
    <t>T2.TC.S1/T2.TBF-29</t>
  </si>
  <si>
    <t>-X24</t>
  </si>
  <si>
    <t>T2.TP.LL2.S1/T2.TBF-03</t>
  </si>
  <si>
    <t>T2.TP.TR1.S1/T2.TBF-06</t>
  </si>
  <si>
    <t>-X24-2</t>
  </si>
  <si>
    <t>13</t>
  </si>
  <si>
    <t>T2.TP.LL2.S2/T2.TBF-03</t>
  </si>
  <si>
    <t>-X23</t>
  </si>
  <si>
    <t>T2.TP.LL2.S2/T2.TBF-05</t>
  </si>
  <si>
    <t>-X11</t>
  </si>
  <si>
    <t>9</t>
  </si>
  <si>
    <t>T2.TC.S1/T2.TBF-31</t>
  </si>
  <si>
    <t>-X13</t>
  </si>
  <si>
    <t>T2.TP.LL2.S2/T2.TBF-06</t>
  </si>
  <si>
    <t>19</t>
  </si>
  <si>
    <t>T2.TP.TR1.S1/T2.TBF-07</t>
  </si>
  <si>
    <t>-X12</t>
  </si>
  <si>
    <t>T2.TC.S1/T2.TBF-30</t>
  </si>
  <si>
    <t>T2.TP.LL2.S2/T2.TBF-10</t>
  </si>
  <si>
    <t>T2.TP.LL2.S1/T2.TBF-05</t>
  </si>
  <si>
    <t>T2.TC.S1/T2.TBF-27</t>
  </si>
  <si>
    <t>-X22</t>
  </si>
  <si>
    <t>T2.TC.S1/T2.TBF-28</t>
  </si>
  <si>
    <t>T2.TP.LL2.S1/T2.TBF-04</t>
  </si>
  <si>
    <t>T2.TP.TR1.S1/T2.TBF-05</t>
  </si>
  <si>
    <t>-X24-1</t>
  </si>
  <si>
    <t>T2.TP.LL2.S2/T2.TBF-04</t>
  </si>
  <si>
    <t>T2.TP.TR1.S2/T2.TBF-05</t>
  </si>
  <si>
    <t>-X25</t>
  </si>
  <si>
    <t>T2.TP.TR1.S2/T2.TBF-06</t>
  </si>
  <si>
    <t>-X26</t>
  </si>
  <si>
    <t>-</t>
  </si>
  <si>
    <t>T2.TC.S1/T2.TBF-01</t>
  </si>
  <si>
    <t>12x1.5</t>
  </si>
  <si>
    <t>-X00</t>
  </si>
  <si>
    <t>T2.TC.S2/T2.TBF-01</t>
  </si>
  <si>
    <t>T2.TC.S2</t>
  </si>
  <si>
    <t>T2.TC.S1/T2.TBF-04</t>
  </si>
  <si>
    <t>-X51</t>
  </si>
  <si>
    <t>T2.TC.S2/T2.TBF-03</t>
  </si>
  <si>
    <t>6</t>
  </si>
  <si>
    <t>T2.TC.S1/T2.TBF-05</t>
  </si>
  <si>
    <t>T2.TC.S2/T2.TBF-04</t>
  </si>
  <si>
    <t>T2.TC.S1/T2.TBF-07</t>
  </si>
  <si>
    <t>T2.TC.S2/T2.TBF-06</t>
  </si>
  <si>
    <t>T2.TC.S1/T2.TBF-06</t>
  </si>
  <si>
    <t>T2.TC.S2/T2.TBF-05</t>
  </si>
  <si>
    <t>10</t>
  </si>
  <si>
    <t>25</t>
  </si>
  <si>
    <t>18</t>
  </si>
  <si>
    <t>23</t>
  </si>
  <si>
    <t>20</t>
  </si>
  <si>
    <t>33</t>
  </si>
  <si>
    <t>T2.TC.S1/T2.TBF-08</t>
  </si>
  <si>
    <t>7x1.5</t>
  </si>
  <si>
    <t>T2.TC.S2/T2.TBF-07</t>
  </si>
  <si>
    <t>-X31</t>
  </si>
  <si>
    <t>26</t>
  </si>
  <si>
    <t>35</t>
  </si>
  <si>
    <t>36</t>
  </si>
  <si>
    <t>T2.TC.S1/T2.TBF-13</t>
  </si>
  <si>
    <t>-X52</t>
  </si>
  <si>
    <t>T2.TC.S2/T2.TBF-12</t>
  </si>
  <si>
    <t>T2.TC.S1/T2.TBF-11</t>
  </si>
  <si>
    <t>T2.TC.S2/T2.TBF-10</t>
  </si>
  <si>
    <t>T2.TC.S1/T2.TBF-12</t>
  </si>
  <si>
    <t>T2.TC.S2/T2.TBF-11</t>
  </si>
  <si>
    <t>16</t>
  </si>
  <si>
    <t>T2.TC.S1/T2.TBF-14</t>
  </si>
  <si>
    <t>T2.TC.S2/T2.TBF-13</t>
  </si>
  <si>
    <t>T2.TC.S1/T2.TBF-18</t>
  </si>
  <si>
    <t>-X53</t>
  </si>
  <si>
    <t>T2.TC.S2/T2.TBF-17</t>
  </si>
  <si>
    <t>T2.TC.S1/T2.TBF-21</t>
  </si>
  <si>
    <t>T2.TC.S2/T2.TBF-20</t>
  </si>
  <si>
    <t>T2.TP.TR1.S1/T2.TBF-03</t>
  </si>
  <si>
    <t>-XCC</t>
  </si>
  <si>
    <t>T2.TC.S1/T2.TBF-17</t>
  </si>
  <si>
    <t>T2.TC.S2/T2.TBF-16</t>
  </si>
  <si>
    <t>T2.TC.S1/T2.TBF-20</t>
  </si>
  <si>
    <t>T2.TC.S2/T2.TBF-19</t>
  </si>
  <si>
    <t>T2.TC.S1/T2.TBF-19</t>
  </si>
  <si>
    <t>T2.TC.S2/T2.TBF-18</t>
  </si>
  <si>
    <t>T2.TC.TR1.S1/T2.TBF-01</t>
  </si>
  <si>
    <t>T2.TC.TR1.S1</t>
  </si>
  <si>
    <t>-X33</t>
  </si>
  <si>
    <t>T2.TC.TR1.S1/T2.TBF-03</t>
  </si>
  <si>
    <t>T2.TC.TR1.S2/T2.TBF-03</t>
  </si>
  <si>
    <t>T2.TC.TR1.S2</t>
  </si>
  <si>
    <t>37</t>
  </si>
  <si>
    <t>40</t>
  </si>
  <si>
    <t>43</t>
  </si>
  <si>
    <t>T2.TC.TR1.S1/T2.TBF-04</t>
  </si>
  <si>
    <t>T2.TC.TR1.S2/T2.TBF-04</t>
  </si>
  <si>
    <t>45</t>
  </si>
  <si>
    <t>46</t>
  </si>
  <si>
    <t>49</t>
  </si>
  <si>
    <t>52</t>
  </si>
  <si>
    <t>50</t>
  </si>
  <si>
    <t>53</t>
  </si>
  <si>
    <t>56</t>
  </si>
  <si>
    <t>59</t>
  </si>
  <si>
    <t>T2.TC.TR1.S1/T2.TBF-05</t>
  </si>
  <si>
    <t>T2.TC.TR1.S2/T2.TBF-05</t>
  </si>
  <si>
    <t>62</t>
  </si>
  <si>
    <t>60</t>
  </si>
  <si>
    <t>63</t>
  </si>
  <si>
    <t>61</t>
  </si>
  <si>
    <t>64</t>
  </si>
  <si>
    <t>65</t>
  </si>
  <si>
    <t>66</t>
  </si>
  <si>
    <t>69</t>
  </si>
  <si>
    <t>67</t>
  </si>
  <si>
    <t>70</t>
  </si>
  <si>
    <t>68</t>
  </si>
  <si>
    <t>71</t>
  </si>
  <si>
    <t>72</t>
  </si>
  <si>
    <t>73</t>
  </si>
  <si>
    <t>74</t>
  </si>
  <si>
    <t>T2.TC.TR1.S1/T2.TBF-02</t>
  </si>
  <si>
    <t>R</t>
  </si>
  <si>
    <t>T2.TC.TR1.S1/T2.TBF-06</t>
  </si>
  <si>
    <t>3Px05</t>
  </si>
  <si>
    <t>N</t>
  </si>
  <si>
    <t>T2.TC.TR1.S2/T2.TBF-06</t>
  </si>
  <si>
    <t>B</t>
  </si>
  <si>
    <t>V</t>
  </si>
  <si>
    <t>T2.TC.TR1.S1/T2.TBF-07</t>
  </si>
  <si>
    <t>T2.TC.TR1.S2/T2.TBF-07</t>
  </si>
  <si>
    <t>T2.TC.S1/T2.TBF-03</t>
  </si>
  <si>
    <t>T2.TC.S1/T2.TBF-09</t>
  </si>
  <si>
    <t>-X32</t>
  </si>
  <si>
    <t>T2.TC.S1/T2.TBF-15</t>
  </si>
  <si>
    <t>-X34</t>
  </si>
  <si>
    <t>-X35</t>
  </si>
  <si>
    <t>T2.TC.S2/T2.TBF-08</t>
  </si>
  <si>
    <t>T2.TC.S2/T2.TBF-14</t>
  </si>
  <si>
    <t>T2.TC.TR1.S2/T2.TBF-02</t>
  </si>
  <si>
    <t>T2.TP.LL2.S1/T2.TBF-02</t>
  </si>
  <si>
    <t>T2.TBF/T3.TBF-01</t>
  </si>
  <si>
    <t>T3.TBF</t>
  </si>
  <si>
    <t>95</t>
  </si>
  <si>
    <t>93</t>
  </si>
  <si>
    <t>T2.TP.LL2.S1/T2.TBF-07</t>
  </si>
  <si>
    <t>T2.TP.LL2.S2/T2.TBF-07</t>
  </si>
  <si>
    <t>T2.TP.LL2.S1/T2.TBF-08</t>
  </si>
  <si>
    <t>4b</t>
  </si>
  <si>
    <t>4c</t>
  </si>
  <si>
    <t>T2.TP.TR1.S2/T2.TBF-09</t>
  </si>
  <si>
    <t>T2.TP.TR1.S2/T2.TBF-12</t>
  </si>
  <si>
    <t>T2.TP.TR1.S1/T2.TBF-12</t>
  </si>
  <si>
    <t>T2.TP.TR1.S1/T2.TBF-11</t>
  </si>
  <si>
    <t>B.TP.B2.S1/T2.TBF-03</t>
  </si>
  <si>
    <t>T2.TP.B2.S1</t>
  </si>
  <si>
    <t>-X32-2</t>
  </si>
  <si>
    <t>T2.TP.LL2.S2/T2.TBF-08</t>
  </si>
  <si>
    <t>T2.TP.TR1.S1/T2.TBF-09</t>
  </si>
  <si>
    <t>T2.TP.TR1.S2/T2.TBF-11</t>
  </si>
  <si>
    <t>B.TP.B2.S2/T2.TBF-03</t>
  </si>
  <si>
    <t>T2.TP.B2.S2</t>
  </si>
  <si>
    <t>T2.TP.TR1.S1/T2.TBF-13</t>
  </si>
  <si>
    <t>T2.TC.S2/T2.TBF-25</t>
  </si>
  <si>
    <t>T2.TP.TR1.S2/T2.TBF-10</t>
  </si>
  <si>
    <t>-X37</t>
  </si>
  <si>
    <t>T2.TP.TR1.S2/T2.TBF-13</t>
  </si>
  <si>
    <t>T2.TC.S1/T2.TBF-32</t>
  </si>
  <si>
    <t>T2.TC.S1/T2.TBF-33</t>
  </si>
  <si>
    <t>-X36</t>
  </si>
  <si>
    <t>T2.TP.LL2.S1/T2.TBF-09</t>
  </si>
  <si>
    <t>T2.TP.LL2.S2/T2.TBF-09</t>
  </si>
  <si>
    <t>T2.TP.TR1.S1/T2.TBF-10</t>
  </si>
  <si>
    <t>0</t>
  </si>
  <si>
    <t>3103</t>
  </si>
  <si>
    <t>3401</t>
  </si>
  <si>
    <t>TOPE</t>
  </si>
  <si>
    <t>=PLC/DAG</t>
  </si>
  <si>
    <t>DAG-32</t>
  </si>
  <si>
    <t>DAG-31</t>
  </si>
  <si>
    <t>DAG-33</t>
  </si>
  <si>
    <t>DAG-40</t>
  </si>
  <si>
    <t>DAG-42</t>
  </si>
  <si>
    <t>54</t>
  </si>
  <si>
    <t>12x2.5</t>
  </si>
  <si>
    <t>=89.2-14</t>
  </si>
  <si>
    <t>=89.2-16</t>
  </si>
  <si>
    <t>20-22-01</t>
  </si>
  <si>
    <t>20-22-02</t>
  </si>
  <si>
    <t>Q220022-71202</t>
  </si>
  <si>
    <t>-Z</t>
  </si>
  <si>
    <t>W7</t>
  </si>
  <si>
    <t>W3</t>
  </si>
  <si>
    <t>19x2.5</t>
  </si>
  <si>
    <t>=52.2-15</t>
  </si>
  <si>
    <t>B.TP.B1.S2</t>
  </si>
  <si>
    <t>20-22-05</t>
  </si>
  <si>
    <t>20-22-04</t>
  </si>
  <si>
    <t>B.TP.B1.S2/T2.TBF-03</t>
  </si>
  <si>
    <t>-S</t>
  </si>
  <si>
    <t>=52.2-25</t>
  </si>
  <si>
    <t>20-23-05</t>
  </si>
  <si>
    <t>20-23-04</t>
  </si>
  <si>
    <t>X</t>
  </si>
  <si>
    <t>-T</t>
  </si>
  <si>
    <t>20-24-05</t>
  </si>
  <si>
    <t>CTM-SG-1</t>
  </si>
  <si>
    <t>20-24-04</t>
  </si>
  <si>
    <t>-B1</t>
  </si>
  <si>
    <t>4x6</t>
  </si>
  <si>
    <t>=CC3_15-1</t>
  </si>
  <si>
    <t>20-22-06</t>
  </si>
  <si>
    <t>=CC3_25-1</t>
  </si>
  <si>
    <t>20-23-06</t>
  </si>
  <si>
    <t>38</t>
  </si>
  <si>
    <t>20-22-07</t>
  </si>
  <si>
    <t>20-23-07</t>
  </si>
  <si>
    <t>39</t>
  </si>
  <si>
    <t>20-22-08</t>
  </si>
  <si>
    <t>20-23-08</t>
  </si>
  <si>
    <t>=CD21_2-20</t>
  </si>
  <si>
    <t>20-25-03</t>
  </si>
  <si>
    <t>=CD3-B</t>
  </si>
  <si>
    <t>20-26-03</t>
  </si>
  <si>
    <t>20-26-04</t>
  </si>
  <si>
    <t>=CD3-B_2-20</t>
  </si>
  <si>
    <t>20-25-06</t>
  </si>
  <si>
    <t>20-25-07</t>
  </si>
  <si>
    <t>B.TP.B1.S1</t>
  </si>
  <si>
    <t>B.TP.B1.S1/T2.TBF-04</t>
  </si>
  <si>
    <t>B.TP.B1.S2/T2.TBF-04</t>
  </si>
  <si>
    <t>-XDI</t>
  </si>
  <si>
    <t>T1.TBF</t>
  </si>
  <si>
    <t>T1.TBF/T2.TBF-01</t>
  </si>
  <si>
    <t>96</t>
  </si>
  <si>
    <t>-30</t>
  </si>
  <si>
    <t>Cooler2</t>
  </si>
  <si>
    <t>Cooler1</t>
  </si>
  <si>
    <t>=ARMARIO TRAFO</t>
  </si>
  <si>
    <t>20-26-11</t>
  </si>
  <si>
    <t>S3</t>
  </si>
  <si>
    <t>S2</t>
  </si>
  <si>
    <t>S1</t>
  </si>
  <si>
    <t>R2</t>
  </si>
  <si>
    <t>R1</t>
  </si>
  <si>
    <t>7x2.5</t>
  </si>
  <si>
    <t>=ARMARIO RBC</t>
  </si>
  <si>
    <t>20-26-13</t>
  </si>
  <si>
    <t>=89.2-24</t>
  </si>
  <si>
    <t>=89.2-26</t>
  </si>
  <si>
    <t>20-23-01</t>
  </si>
  <si>
    <t>20-23-02</t>
  </si>
  <si>
    <t>102</t>
  </si>
  <si>
    <t>101</t>
  </si>
  <si>
    <t>=89.2-20</t>
  </si>
  <si>
    <t>20-25-01</t>
  </si>
  <si>
    <t>20-26-01</t>
  </si>
  <si>
    <t>B.TBF</t>
  </si>
  <si>
    <t>T2.TBF/B.TBF-02</t>
  </si>
  <si>
    <t>104</t>
  </si>
  <si>
    <t>103</t>
  </si>
  <si>
    <t>-XB1_RX</t>
  </si>
  <si>
    <t>180</t>
  </si>
  <si>
    <t>179</t>
  </si>
  <si>
    <t>=CC3_25-2</t>
  </si>
  <si>
    <t>20-23-09</t>
  </si>
  <si>
    <t>=CC3_35-2</t>
  </si>
  <si>
    <t>20-24-09</t>
  </si>
  <si>
    <t>20-23-10</t>
  </si>
  <si>
    <t>20-24-10</t>
  </si>
  <si>
    <t>20-23-11</t>
  </si>
  <si>
    <t>20-24-11</t>
  </si>
  <si>
    <t>20-25-02</t>
  </si>
  <si>
    <t>=89.2-30T</t>
  </si>
  <si>
    <t>20-26-09</t>
  </si>
  <si>
    <t>-96P</t>
  </si>
  <si>
    <t>-26Wg</t>
  </si>
  <si>
    <t>EH2</t>
  </si>
  <si>
    <t>EH1</t>
  </si>
  <si>
    <t>=ARMARO TRAFO</t>
  </si>
  <si>
    <t>20-26-10</t>
  </si>
  <si>
    <t>F92</t>
  </si>
  <si>
    <t>F122</t>
  </si>
  <si>
    <t>F112</t>
  </si>
  <si>
    <t>F62</t>
  </si>
  <si>
    <t>F102</t>
  </si>
  <si>
    <t>F11</t>
  </si>
  <si>
    <t>PLC/DAG</t>
  </si>
  <si>
    <t>=89.2-34</t>
  </si>
  <si>
    <t>20-24-01</t>
  </si>
  <si>
    <t>20-24-02</t>
  </si>
  <si>
    <t>108</t>
  </si>
  <si>
    <t>107</t>
  </si>
  <si>
    <t>51</t>
  </si>
  <si>
    <t>AT.TBF</t>
  </si>
  <si>
    <t>A.TBF/T2.TBF-02</t>
  </si>
  <si>
    <t>A.TBF/T2.TBF-01</t>
  </si>
  <si>
    <t>-XB2_RX</t>
  </si>
  <si>
    <t>76</t>
  </si>
  <si>
    <t>75</t>
  </si>
  <si>
    <t>78</t>
  </si>
  <si>
    <t>94</t>
  </si>
  <si>
    <t>77</t>
  </si>
  <si>
    <t>155</t>
  </si>
  <si>
    <t>156</t>
  </si>
  <si>
    <t>T2.TBF/B.TBF-04</t>
  </si>
  <si>
    <t>T2.TBF/B.TBF-03</t>
  </si>
  <si>
    <t>B.TP.B2.S1</t>
  </si>
  <si>
    <t>B.TP.B2.S2</t>
  </si>
  <si>
    <t>B.TP.B2.S1/T2.TBF-04</t>
  </si>
  <si>
    <t>B.TP.B2.S2/T2.TBF-04</t>
  </si>
  <si>
    <t>4x2.4</t>
  </si>
  <si>
    <t>20-25-09</t>
  </si>
  <si>
    <t>=52.2-14</t>
  </si>
  <si>
    <t>=CD21</t>
  </si>
  <si>
    <t>20-25-05</t>
  </si>
  <si>
    <t>=52.2-16</t>
  </si>
  <si>
    <t>W4</t>
  </si>
  <si>
    <t>20-22-03</t>
  </si>
  <si>
    <t>20-23-03</t>
  </si>
  <si>
    <t>=CD3</t>
  </si>
  <si>
    <t>20-26-06</t>
  </si>
  <si>
    <t>20-24-03</t>
  </si>
  <si>
    <t>W10</t>
  </si>
  <si>
    <t>W9</t>
  </si>
  <si>
    <t>U1</t>
  </si>
  <si>
    <t>T9</t>
  </si>
  <si>
    <t>T5</t>
  </si>
  <si>
    <t>B.TP.B1.S1/T2.TBF-03</t>
  </si>
  <si>
    <t>20-26-08</t>
  </si>
  <si>
    <t>|</t>
  </si>
  <si>
    <t>,</t>
  </si>
  <si>
    <t>Corriente desde TI 2-15-1 / 1</t>
  </si>
  <si>
    <t>Corriente desde TI 2-15-1 / 2</t>
  </si>
  <si>
    <t>Corriente desde TI 2-25-1 / 1</t>
  </si>
  <si>
    <t>Corriente desde TI 2-25-1 / 2</t>
  </si>
  <si>
    <t>Corriente desde TI 2-15-1 / 3</t>
  </si>
  <si>
    <t>Corriente desde TI 2-25-1 / 3</t>
  </si>
  <si>
    <t>Tensión desde SY-2-20</t>
  </si>
  <si>
    <t>Tensión desde SY 2-30 / 1</t>
  </si>
  <si>
    <t>Tensión desde SY 2-30 / 2</t>
  </si>
  <si>
    <t>Tensión desde TTC 2-20</t>
  </si>
  <si>
    <t>Tensión desde TTC 2-20 / 2</t>
  </si>
  <si>
    <t>Tensión desde Desde TTC 2-20 / 1</t>
  </si>
  <si>
    <t>Posiciones IED de Prot. Y Ctrl. S1 y S2. (Abierto) y DAG</t>
  </si>
  <si>
    <t>Posiciones IED de Prot. Y Ctrl. S1 y S2. (Cerrado) y DAG</t>
  </si>
  <si>
    <t>Corriente TI 2-25-2 / 1</t>
  </si>
  <si>
    <t xml:space="preserve">Corriente desde TI 2-35-2 / 1 </t>
  </si>
  <si>
    <t>Corriente TI 2-25-2 / 2</t>
  </si>
  <si>
    <t>Corriente desde TI 2-35-2 / 2</t>
  </si>
  <si>
    <t>Corriente desde TI 2-25-2 / 3</t>
  </si>
  <si>
    <t>Corriente desde TI 2-35-2 / 3</t>
  </si>
  <si>
    <t>Posiciones IED de Ctrl. S1 y S2 y DAG. (Abierto)</t>
  </si>
  <si>
    <t>-X107_30</t>
  </si>
  <si>
    <t>-X108_30</t>
  </si>
  <si>
    <t>2x16</t>
  </si>
  <si>
    <t>Corriente</t>
  </si>
  <si>
    <t>20-26-02</t>
  </si>
  <si>
    <t>T2.TBF/B.TBF-01</t>
  </si>
  <si>
    <t>-X105_35</t>
  </si>
  <si>
    <t>=TI 2-35-1</t>
  </si>
  <si>
    <t>B.TP.B2.S1/T2.TBF-01</t>
  </si>
  <si>
    <t>20-24-07</t>
  </si>
  <si>
    <t>-X21-2</t>
  </si>
  <si>
    <t>-X106_35</t>
  </si>
  <si>
    <t>B.TP.B2.S2/T2.TBF-01</t>
  </si>
  <si>
    <t>20-24-08</t>
  </si>
  <si>
    <t>TI 2-35-1</t>
  </si>
  <si>
    <t>-X205_15</t>
  </si>
  <si>
    <t>B.TP.B1.S1/T2.TBF-01</t>
  </si>
  <si>
    <t>=TI 2-15-2</t>
  </si>
  <si>
    <t>20-22-10</t>
  </si>
  <si>
    <t>-X206_15</t>
  </si>
  <si>
    <t>B.TP.B1.S2/T2.TBF-01</t>
  </si>
  <si>
    <t>20-22-11</t>
  </si>
  <si>
    <t>-X250_30</t>
  </si>
  <si>
    <t>-X251_30</t>
  </si>
  <si>
    <t>-X252_30</t>
  </si>
  <si>
    <t>Armario. Trafo C.B.C</t>
  </si>
  <si>
    <t>20-26-15</t>
  </si>
  <si>
    <t>20-26-14</t>
  </si>
  <si>
    <t>Hoja:
1 de 81</t>
  </si>
  <si>
    <t>SGA-TBF-EMO-PL-10008</t>
  </si>
  <si>
    <t>ESQ. CONSTRUCTIVO Y FUNCIONAL TABLERO BORNERA FRONTERA T2 - T2.TBF - SGA</t>
  </si>
  <si>
    <t>Corriente desde  TI 2-15-2 / 2</t>
  </si>
  <si>
    <t>Corriente desde TI 2-35-1 / 3</t>
  </si>
  <si>
    <t>89.2-30</t>
  </si>
  <si>
    <t xml:space="preserve">Corriente desde TI 2-15-2 / 2 </t>
  </si>
  <si>
    <t>Corriente desde TI 2-15-2 / 3</t>
  </si>
  <si>
    <t>-X45_30</t>
  </si>
  <si>
    <t>52.2-35</t>
  </si>
  <si>
    <t>CC3_15-1</t>
  </si>
  <si>
    <t>89.2-26</t>
  </si>
  <si>
    <t>89.2-20T</t>
  </si>
  <si>
    <t>89.2-34</t>
  </si>
  <si>
    <t>89.2-36</t>
  </si>
  <si>
    <t>52.2-25</t>
  </si>
  <si>
    <t>52.2-15</t>
  </si>
  <si>
    <t>-X04</t>
  </si>
  <si>
    <t>T2.TP.TR1.S1/T2.TBF-14</t>
  </si>
  <si>
    <t>T2.TP.,TR1.S1</t>
  </si>
  <si>
    <t>T2.TP.TR1.S2/T2.TBF:14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</si>
</sst>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General"/>
  </numFmts>
  <fonts count="30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6"/>
      <color theme="1"/>
      <name val="Arial"/>
      <family val="2"/>
    </font>
    <font>
      <sz val="20"/>
      <color theme="1"/>
      <name val="Arial"/>
      <family val="2"/>
    </font>
    <font>
      <sz val="14"/>
      <color theme="1"/>
      <name val="Arial"/>
      <family val="2"/>
    </font>
    <font>
      <b/>
      <sz val="16"/>
      <color theme="1"/>
      <name val="Arial"/>
      <family val="2"/>
    </font>
    <font>
      <b/>
      <sz val="20"/>
      <color theme="1"/>
      <name val="Arial"/>
      <family val="2"/>
    </font>
    <font>
      <sz val="10"/>
      <color theme="1"/>
      <name val="MS Sans Serif"/>
    </font>
    <font>
      <sz val="10"/>
      <name val="MS Sans Serif"/>
    </font>
    <font>
      <b/>
      <sz val="8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24"/>
      <color theme="1"/>
      <name val="Arial"/>
      <family val="2"/>
    </font>
    <font>
      <sz val="10"/>
      <name val="Arial"/>
      <family val="2"/>
    </font>
    <font>
      <b/>
      <sz val="20"/>
      <name val="Arial"/>
      <family val="2"/>
    </font>
    <font>
      <sz val="12"/>
      <name val="Arial"/>
      <family val="2"/>
    </font>
    <font>
      <b/>
      <u/>
      <sz val="14"/>
      <name val="Arial"/>
      <family val="2"/>
    </font>
    <font>
      <sz val="11"/>
      <name val="Arial"/>
      <family val="2"/>
    </font>
    <font>
      <sz val="54"/>
      <color indexed="10"/>
      <name val="ABB Logo"/>
      <charset val="2"/>
    </font>
    <font>
      <b/>
      <sz val="14"/>
      <color rgb="FF0070C0"/>
      <name val="Arial"/>
      <family val="2"/>
    </font>
    <font>
      <sz val="14"/>
      <name val="Arial"/>
      <family val="2"/>
    </font>
    <font>
      <sz val="10"/>
      <name val="MS Serif"/>
      <family val="1"/>
    </font>
    <font>
      <sz val="8"/>
      <name val="Calibri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0" fontId="3" fillId="0" borderId="0"/>
    <xf numFmtId="0" fontId="1" fillId="0" borderId="0"/>
    <xf numFmtId="164" fontId="11" fillId="0" borderId="0"/>
    <xf numFmtId="0" fontId="12" fillId="0" borderId="0"/>
    <xf numFmtId="0" fontId="19" fillId="0" borderId="0"/>
  </cellStyleXfs>
  <cellXfs count="294">
    <xf numFmtId="0" fontId="0" fillId="0" borderId="0" xfId="0"/>
    <xf numFmtId="0" fontId="4" fillId="0" borderId="0" xfId="0" applyFont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4" fillId="0" borderId="35" xfId="0" applyFont="1" applyBorder="1" applyAlignment="1">
      <alignment horizontal="center" vertical="center" shrinkToFit="1"/>
    </xf>
    <xf numFmtId="0" fontId="4" fillId="0" borderId="4" xfId="0" applyFont="1" applyBorder="1" applyAlignment="1">
      <alignment horizontal="center" vertical="center" shrinkToFit="1"/>
    </xf>
    <xf numFmtId="0" fontId="4" fillId="0" borderId="30" xfId="0" applyFont="1" applyBorder="1" applyAlignment="1">
      <alignment horizontal="center" vertical="center" shrinkToFit="1"/>
    </xf>
    <xf numFmtId="0" fontId="4" fillId="0" borderId="39" xfId="0" applyFont="1" applyBorder="1" applyAlignment="1">
      <alignment vertical="center" shrinkToFit="1"/>
    </xf>
    <xf numFmtId="0" fontId="4" fillId="0" borderId="29" xfId="0" applyFont="1" applyBorder="1" applyAlignment="1">
      <alignment vertical="center" shrinkToFit="1"/>
    </xf>
    <xf numFmtId="0" fontId="4" fillId="0" borderId="38" xfId="0" applyFont="1" applyBorder="1" applyAlignment="1">
      <alignment vertical="center" shrinkToFit="1"/>
    </xf>
    <xf numFmtId="49" fontId="4" fillId="0" borderId="34" xfId="0" applyNumberFormat="1" applyFont="1" applyBorder="1" applyAlignment="1">
      <alignment horizontal="center" vertical="center" shrinkToFit="1"/>
    </xf>
    <xf numFmtId="49" fontId="4" fillId="0" borderId="3" xfId="0" applyNumberFormat="1" applyFont="1" applyBorder="1" applyAlignment="1">
      <alignment horizontal="center" vertical="center" shrinkToFit="1"/>
    </xf>
    <xf numFmtId="49" fontId="4" fillId="0" borderId="20" xfId="0" applyNumberFormat="1" applyFont="1" applyBorder="1" applyAlignment="1">
      <alignment horizontal="center" vertical="center" shrinkToFit="1"/>
    </xf>
    <xf numFmtId="0" fontId="4" fillId="0" borderId="0" xfId="0" applyFont="1" applyAlignment="1">
      <alignment vertical="top"/>
    </xf>
    <xf numFmtId="49" fontId="4" fillId="0" borderId="17" xfId="0" applyNumberFormat="1" applyFont="1" applyBorder="1" applyAlignment="1">
      <alignment horizontal="left" vertical="center" shrinkToFit="1"/>
    </xf>
    <xf numFmtId="49" fontId="4" fillId="0" borderId="2" xfId="0" applyNumberFormat="1" applyFont="1" applyBorder="1" applyAlignment="1">
      <alignment horizontal="left" vertical="center" shrinkToFit="1"/>
    </xf>
    <xf numFmtId="49" fontId="4" fillId="0" borderId="18" xfId="0" applyNumberFormat="1" applyFont="1" applyBorder="1" applyAlignment="1">
      <alignment horizontal="left" vertical="center" shrinkToFit="1"/>
    </xf>
    <xf numFmtId="0" fontId="4" fillId="0" borderId="17" xfId="0" applyFont="1" applyBorder="1" applyAlignment="1">
      <alignment horizontal="center"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34" xfId="0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 shrinkToFit="1"/>
    </xf>
    <xf numFmtId="0" fontId="4" fillId="0" borderId="1" xfId="0" applyFont="1" applyBorder="1" applyAlignment="1">
      <alignment horizontal="center" vertical="center" shrinkToFit="1"/>
    </xf>
    <xf numFmtId="0" fontId="4" fillId="0" borderId="3" xfId="0" applyFont="1" applyBorder="1" applyAlignment="1">
      <alignment horizontal="center" vertical="center" shrinkToFit="1"/>
    </xf>
    <xf numFmtId="0" fontId="4" fillId="0" borderId="18" xfId="0" applyFont="1" applyBorder="1" applyAlignment="1">
      <alignment horizontal="center" vertical="center" shrinkToFit="1"/>
    </xf>
    <xf numFmtId="0" fontId="4" fillId="0" borderId="19" xfId="0" applyFont="1" applyBorder="1" applyAlignment="1">
      <alignment horizontal="center" vertical="center" shrinkToFit="1"/>
    </xf>
    <xf numFmtId="0" fontId="4" fillId="0" borderId="20" xfId="0" applyFont="1" applyBorder="1" applyAlignment="1">
      <alignment horizontal="center" vertical="center" shrinkToFit="1"/>
    </xf>
    <xf numFmtId="0" fontId="4" fillId="0" borderId="26" xfId="0" applyFont="1" applyBorder="1" applyAlignment="1">
      <alignment horizontal="center" vertical="center" shrinkToFit="1"/>
    </xf>
    <xf numFmtId="0" fontId="4" fillId="0" borderId="31" xfId="0" applyFont="1" applyBorder="1" applyAlignment="1">
      <alignment horizontal="center" vertical="center" shrinkToFit="1"/>
    </xf>
    <xf numFmtId="0" fontId="4" fillId="0" borderId="32" xfId="0" applyFont="1" applyBorder="1" applyAlignment="1">
      <alignment horizontal="center" vertical="center" shrinkToFit="1"/>
    </xf>
    <xf numFmtId="0" fontId="4" fillId="0" borderId="40" xfId="0" applyFont="1" applyBorder="1" applyAlignment="1">
      <alignment horizontal="center" vertical="center" shrinkToFit="1"/>
    </xf>
    <xf numFmtId="0" fontId="4" fillId="0" borderId="30" xfId="0" applyFont="1" applyBorder="1" applyAlignment="1">
      <alignment vertical="center"/>
    </xf>
    <xf numFmtId="0" fontId="4" fillId="0" borderId="39" xfId="0" applyFont="1" applyBorder="1" applyAlignment="1">
      <alignment horizontal="center" vertical="center" shrinkToFit="1"/>
    </xf>
    <xf numFmtId="0" fontId="4" fillId="0" borderId="29" xfId="0" applyFont="1" applyBorder="1" applyAlignment="1">
      <alignment horizontal="center" vertical="center" shrinkToFit="1"/>
    </xf>
    <xf numFmtId="0" fontId="4" fillId="0" borderId="38" xfId="0" applyFont="1" applyBorder="1" applyAlignment="1">
      <alignment horizontal="center" vertical="center" shrinkToFit="1"/>
    </xf>
    <xf numFmtId="0" fontId="4" fillId="0" borderId="41" xfId="0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right" vertical="center"/>
    </xf>
    <xf numFmtId="0" fontId="6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right" vertical="center"/>
    </xf>
    <xf numFmtId="0" fontId="4" fillId="0" borderId="33" xfId="0" applyFont="1" applyBorder="1" applyAlignment="1">
      <alignment horizontal="left" vertical="center" shrinkToFit="1"/>
    </xf>
    <xf numFmtId="0" fontId="4" fillId="0" borderId="36" xfId="0" applyFont="1" applyBorder="1" applyAlignment="1">
      <alignment horizontal="left" vertical="center" shrinkToFit="1"/>
    </xf>
    <xf numFmtId="0" fontId="4" fillId="0" borderId="37" xfId="0" applyFont="1" applyBorder="1" applyAlignment="1">
      <alignment horizontal="left" vertical="center" shrinkToFit="1"/>
    </xf>
    <xf numFmtId="49" fontId="4" fillId="0" borderId="39" xfId="0" quotePrefix="1" applyNumberFormat="1" applyFont="1" applyBorder="1" applyAlignment="1">
      <alignment horizontal="left" vertical="center"/>
    </xf>
    <xf numFmtId="0" fontId="4" fillId="0" borderId="39" xfId="0" applyFont="1" applyBorder="1" applyAlignment="1">
      <alignment horizontal="left" vertical="center"/>
    </xf>
    <xf numFmtId="49" fontId="4" fillId="0" borderId="33" xfId="0" applyNumberFormat="1" applyFont="1" applyBorder="1" applyAlignment="1">
      <alignment horizontal="left" vertical="center" shrinkToFit="1"/>
    </xf>
    <xf numFmtId="49" fontId="4" fillId="0" borderId="36" xfId="0" applyNumberFormat="1" applyFont="1" applyBorder="1" applyAlignment="1">
      <alignment horizontal="left" vertical="center" shrinkToFit="1"/>
    </xf>
    <xf numFmtId="49" fontId="4" fillId="0" borderId="37" xfId="0" applyNumberFormat="1" applyFont="1" applyBorder="1" applyAlignment="1">
      <alignment horizontal="left" vertical="center" shrinkToFit="1"/>
    </xf>
    <xf numFmtId="0" fontId="19" fillId="0" borderId="0" xfId="7"/>
    <xf numFmtId="0" fontId="19" fillId="0" borderId="9" xfId="7" applyBorder="1" applyAlignment="1">
      <alignment vertical="center"/>
    </xf>
    <xf numFmtId="0" fontId="20" fillId="0" borderId="10" xfId="7" applyFont="1" applyBorder="1" applyAlignment="1">
      <alignment horizontal="left" vertical="center"/>
    </xf>
    <xf numFmtId="0" fontId="19" fillId="0" borderId="10" xfId="7" applyBorder="1" applyAlignment="1">
      <alignment vertical="center"/>
    </xf>
    <xf numFmtId="0" fontId="19" fillId="0" borderId="11" xfId="7" applyBorder="1" applyAlignment="1">
      <alignment vertical="center"/>
    </xf>
    <xf numFmtId="0" fontId="19" fillId="0" borderId="12" xfId="7" applyBorder="1" applyAlignment="1">
      <alignment vertical="center"/>
    </xf>
    <xf numFmtId="0" fontId="21" fillId="0" borderId="0" xfId="7" applyFont="1" applyAlignment="1">
      <alignment horizontal="left" vertical="center"/>
    </xf>
    <xf numFmtId="0" fontId="21" fillId="0" borderId="0" xfId="7" applyFont="1"/>
    <xf numFmtId="0" fontId="19" fillId="0" borderId="0" xfId="7" applyAlignment="1">
      <alignment vertical="center"/>
    </xf>
    <xf numFmtId="0" fontId="19" fillId="0" borderId="13" xfId="7" applyBorder="1" applyAlignment="1">
      <alignment vertical="center"/>
    </xf>
    <xf numFmtId="0" fontId="15" fillId="0" borderId="0" xfId="7" applyFont="1" applyAlignment="1">
      <alignment horizontal="left" vertical="center"/>
    </xf>
    <xf numFmtId="0" fontId="21" fillId="0" borderId="0" xfId="7" applyFont="1" applyAlignment="1">
      <alignment horizontal="right" vertical="center"/>
    </xf>
    <xf numFmtId="0" fontId="21" fillId="0" borderId="0" xfId="7" applyFont="1" applyAlignment="1">
      <alignment horizontal="left"/>
    </xf>
    <xf numFmtId="0" fontId="17" fillId="0" borderId="12" xfId="7" applyFont="1" applyBorder="1" applyAlignment="1">
      <alignment horizontal="center" vertical="center"/>
    </xf>
    <xf numFmtId="0" fontId="17" fillId="0" borderId="0" xfId="7" applyFont="1" applyAlignment="1">
      <alignment horizontal="center" vertical="center"/>
    </xf>
    <xf numFmtId="0" fontId="21" fillId="0" borderId="13" xfId="7" applyFont="1" applyBorder="1" applyAlignment="1">
      <alignment vertical="center"/>
    </xf>
    <xf numFmtId="0" fontId="22" fillId="0" borderId="0" xfId="7" applyFont="1" applyAlignment="1">
      <alignment vertical="center"/>
    </xf>
    <xf numFmtId="0" fontId="1" fillId="0" borderId="0" xfId="7" applyFont="1" applyAlignment="1">
      <alignment vertical="center"/>
    </xf>
    <xf numFmtId="0" fontId="23" fillId="0" borderId="0" xfId="7" applyFont="1" applyAlignment="1">
      <alignment horizontal="left" vertical="center"/>
    </xf>
    <xf numFmtId="0" fontId="19" fillId="0" borderId="0" xfId="7" applyAlignment="1">
      <alignment horizontal="centerContinuous" vertical="center"/>
    </xf>
    <xf numFmtId="14" fontId="19" fillId="0" borderId="0" xfId="7" applyNumberFormat="1" applyAlignment="1">
      <alignment horizontal="centerContinuous" vertical="center"/>
    </xf>
    <xf numFmtId="0" fontId="21" fillId="0" borderId="0" xfId="7" applyFont="1" applyAlignment="1">
      <alignment vertical="center"/>
    </xf>
    <xf numFmtId="0" fontId="1" fillId="0" borderId="0" xfId="7" applyFont="1"/>
    <xf numFmtId="49" fontId="21" fillId="0" borderId="0" xfId="7" applyNumberFormat="1" applyFont="1" applyAlignment="1">
      <alignment horizontal="left" vertical="center"/>
    </xf>
    <xf numFmtId="0" fontId="1" fillId="0" borderId="0" xfId="7" applyFont="1" applyAlignment="1">
      <alignment horizontal="left"/>
    </xf>
    <xf numFmtId="0" fontId="21" fillId="0" borderId="0" xfId="7" applyFont="1" applyAlignment="1" applyProtection="1">
      <alignment horizontal="left" vertical="center"/>
      <protection locked="0" hidden="1"/>
    </xf>
    <xf numFmtId="0" fontId="15" fillId="0" borderId="0" xfId="7" applyFont="1" applyAlignment="1">
      <alignment vertical="center"/>
    </xf>
    <xf numFmtId="49" fontId="23" fillId="0" borderId="0" xfId="7" applyNumberFormat="1" applyFont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19" fillId="0" borderId="13" xfId="7" applyBorder="1"/>
    <xf numFmtId="0" fontId="2" fillId="0" borderId="0" xfId="7" applyFont="1" applyAlignment="1">
      <alignment horizontal="center" vertical="center"/>
    </xf>
    <xf numFmtId="0" fontId="19" fillId="0" borderId="9" xfId="7" applyBorder="1"/>
    <xf numFmtId="0" fontId="1" fillId="0" borderId="10" xfId="7" applyFont="1" applyBorder="1" applyAlignment="1">
      <alignment horizontal="left" vertical="center"/>
    </xf>
    <xf numFmtId="0" fontId="1" fillId="0" borderId="11" xfId="7" applyFont="1" applyBorder="1" applyAlignment="1">
      <alignment horizontal="left" vertical="center"/>
    </xf>
    <xf numFmtId="0" fontId="19" fillId="0" borderId="12" xfId="7" applyBorder="1"/>
    <xf numFmtId="0" fontId="19" fillId="0" borderId="14" xfId="7" applyBorder="1"/>
    <xf numFmtId="0" fontId="15" fillId="0" borderId="9" xfId="7" applyFont="1" applyBorder="1" applyAlignment="1">
      <alignment vertical="center" wrapText="1"/>
    </xf>
    <xf numFmtId="0" fontId="15" fillId="0" borderId="11" xfId="7" applyFont="1" applyBorder="1" applyAlignment="1">
      <alignment vertical="center" wrapText="1"/>
    </xf>
    <xf numFmtId="0" fontId="15" fillId="0" borderId="12" xfId="7" applyFont="1" applyBorder="1" applyAlignment="1">
      <alignment vertical="center" wrapText="1"/>
    </xf>
    <xf numFmtId="0" fontId="15" fillId="0" borderId="13" xfId="7" applyFont="1" applyBorder="1" applyAlignment="1">
      <alignment vertical="center" wrapText="1"/>
    </xf>
    <xf numFmtId="0" fontId="15" fillId="0" borderId="14" xfId="7" applyFont="1" applyBorder="1" applyAlignment="1">
      <alignment vertical="center" wrapText="1"/>
    </xf>
    <xf numFmtId="0" fontId="15" fillId="0" borderId="16" xfId="7" applyFont="1" applyBorder="1" applyAlignment="1">
      <alignment vertical="center" wrapText="1"/>
    </xf>
    <xf numFmtId="0" fontId="2" fillId="0" borderId="9" xfId="7" applyFont="1" applyBorder="1" applyAlignment="1">
      <alignment vertical="center"/>
    </xf>
    <xf numFmtId="0" fontId="2" fillId="0" borderId="10" xfId="7" applyFont="1" applyBorder="1" applyAlignment="1">
      <alignment vertical="center"/>
    </xf>
    <xf numFmtId="0" fontId="2" fillId="0" borderId="11" xfId="7" applyFont="1" applyBorder="1" applyAlignment="1">
      <alignment vertical="center"/>
    </xf>
    <xf numFmtId="0" fontId="2" fillId="0" borderId="12" xfId="7" applyFont="1" applyBorder="1" applyAlignment="1">
      <alignment vertical="center"/>
    </xf>
    <xf numFmtId="0" fontId="2" fillId="0" borderId="13" xfId="7" applyFont="1" applyBorder="1" applyAlignment="1">
      <alignment vertical="center"/>
    </xf>
    <xf numFmtId="0" fontId="2" fillId="0" borderId="14" xfId="7" applyFont="1" applyBorder="1" applyAlignment="1">
      <alignment vertical="center"/>
    </xf>
    <xf numFmtId="0" fontId="2" fillId="0" borderId="16" xfId="7" applyFont="1" applyBorder="1" applyAlignment="1">
      <alignment vertical="center"/>
    </xf>
    <xf numFmtId="0" fontId="13" fillId="0" borderId="24" xfId="7" applyFont="1" applyBorder="1" applyAlignment="1">
      <alignment vertical="center"/>
    </xf>
    <xf numFmtId="0" fontId="2" fillId="0" borderId="22" xfId="7" applyFont="1" applyBorder="1" applyAlignment="1">
      <alignment vertical="center"/>
    </xf>
    <xf numFmtId="0" fontId="23" fillId="0" borderId="25" xfId="7" applyFont="1" applyBorder="1" applyAlignment="1">
      <alignment vertical="center"/>
    </xf>
    <xf numFmtId="0" fontId="13" fillId="0" borderId="25" xfId="7" applyFont="1" applyBorder="1" applyAlignment="1">
      <alignment vertical="center"/>
    </xf>
    <xf numFmtId="14" fontId="13" fillId="0" borderId="25" xfId="7" applyNumberFormat="1" applyFont="1" applyBorder="1" applyAlignment="1">
      <alignment vertical="center"/>
    </xf>
    <xf numFmtId="0" fontId="13" fillId="0" borderId="22" xfId="7" applyFont="1" applyBorder="1" applyAlignment="1">
      <alignment vertical="center"/>
    </xf>
    <xf numFmtId="14" fontId="23" fillId="0" borderId="25" xfId="7" applyNumberFormat="1" applyFont="1" applyBorder="1" applyAlignment="1">
      <alignment vertical="center"/>
    </xf>
    <xf numFmtId="14" fontId="23" fillId="0" borderId="10" xfId="7" applyNumberFormat="1" applyFont="1" applyBorder="1" applyAlignment="1">
      <alignment vertical="center"/>
    </xf>
    <xf numFmtId="0" fontId="13" fillId="0" borderId="11" xfId="7" applyFont="1" applyBorder="1" applyAlignment="1">
      <alignment vertical="center"/>
    </xf>
    <xf numFmtId="0" fontId="19" fillId="0" borderId="25" xfId="7" applyBorder="1" applyAlignment="1">
      <alignment vertical="center"/>
    </xf>
    <xf numFmtId="0" fontId="27" fillId="0" borderId="0" xfId="7" applyFont="1" applyAlignment="1">
      <alignment vertical="center"/>
    </xf>
    <xf numFmtId="0" fontId="4" fillId="0" borderId="0" xfId="0" applyFont="1"/>
    <xf numFmtId="49" fontId="2" fillId="0" borderId="0" xfId="0" applyNumberFormat="1" applyFont="1" applyAlignment="1">
      <alignment horizontal="left"/>
    </xf>
    <xf numFmtId="0" fontId="4" fillId="0" borderId="43" xfId="0" applyFont="1" applyBorder="1" applyAlignment="1">
      <alignment horizontal="center" vertical="center" shrinkToFit="1"/>
    </xf>
    <xf numFmtId="0" fontId="4" fillId="0" borderId="44" xfId="0" applyFont="1" applyBorder="1" applyAlignment="1">
      <alignment horizontal="center" vertical="center" shrinkToFit="1"/>
    </xf>
    <xf numFmtId="0" fontId="4" fillId="0" borderId="45" xfId="0" applyFont="1" applyBorder="1" applyAlignment="1">
      <alignment horizontal="center" vertical="center" shrinkToFit="1"/>
    </xf>
    <xf numFmtId="0" fontId="4" fillId="0" borderId="47" xfId="0" applyFont="1" applyBorder="1" applyAlignment="1">
      <alignment horizontal="center" vertical="center" shrinkToFit="1"/>
    </xf>
    <xf numFmtId="49" fontId="4" fillId="0" borderId="48" xfId="0" applyNumberFormat="1" applyFont="1" applyBorder="1" applyAlignment="1">
      <alignment horizontal="left" vertical="center" shrinkToFit="1"/>
    </xf>
    <xf numFmtId="49" fontId="4" fillId="0" borderId="49" xfId="0" applyNumberFormat="1" applyFont="1" applyBorder="1" applyAlignment="1">
      <alignment horizontal="center" vertical="center" shrinkToFit="1"/>
    </xf>
    <xf numFmtId="0" fontId="4" fillId="0" borderId="21" xfId="0" applyFont="1" applyBorder="1" applyAlignment="1">
      <alignment horizontal="center" vertical="center" shrinkToFit="1"/>
    </xf>
    <xf numFmtId="0" fontId="4" fillId="0" borderId="50" xfId="0" applyFont="1" applyBorder="1" applyAlignment="1">
      <alignment horizontal="center" vertical="center" shrinkToFit="1"/>
    </xf>
    <xf numFmtId="0" fontId="4" fillId="0" borderId="49" xfId="0" applyFont="1" applyBorder="1" applyAlignment="1">
      <alignment horizontal="center" vertical="center" shrinkToFit="1"/>
    </xf>
    <xf numFmtId="0" fontId="4" fillId="0" borderId="48" xfId="0" applyFont="1" applyBorder="1" applyAlignment="1">
      <alignment horizontal="center" vertical="center" shrinkToFit="1"/>
    </xf>
    <xf numFmtId="0" fontId="4" fillId="0" borderId="52" xfId="0" applyFont="1" applyBorder="1" applyAlignment="1">
      <alignment horizontal="center" vertical="center" shrinkToFit="1"/>
    </xf>
    <xf numFmtId="0" fontId="4" fillId="0" borderId="53" xfId="0" applyFont="1" applyBorder="1" applyAlignment="1">
      <alignment horizontal="center" vertical="center" shrinkToFit="1"/>
    </xf>
    <xf numFmtId="0" fontId="4" fillId="0" borderId="54" xfId="0" applyFont="1" applyBorder="1" applyAlignment="1">
      <alignment horizontal="center" vertical="center" shrinkToFit="1"/>
    </xf>
    <xf numFmtId="0" fontId="4" fillId="0" borderId="29" xfId="0" quotePrefix="1" applyFont="1" applyBorder="1" applyAlignment="1">
      <alignment vertical="center" shrinkToFit="1"/>
    </xf>
    <xf numFmtId="49" fontId="4" fillId="0" borderId="51" xfId="0" applyNumberFormat="1" applyFont="1" applyBorder="1" applyAlignment="1">
      <alignment horizontal="left" vertical="center" shrinkToFit="1"/>
    </xf>
    <xf numFmtId="49" fontId="4" fillId="0" borderId="42" xfId="0" applyNumberFormat="1" applyFont="1" applyBorder="1" applyAlignment="1">
      <alignment horizontal="center" vertical="center" shrinkToFit="1"/>
    </xf>
    <xf numFmtId="0" fontId="4" fillId="0" borderId="56" xfId="0" applyFont="1" applyBorder="1" applyAlignment="1">
      <alignment horizontal="center" vertical="center" shrinkToFit="1"/>
    </xf>
    <xf numFmtId="49" fontId="4" fillId="0" borderId="5" xfId="0" applyNumberFormat="1" applyFont="1" applyBorder="1" applyAlignment="1">
      <alignment horizontal="left" vertical="center" shrinkToFit="1"/>
    </xf>
    <xf numFmtId="49" fontId="4" fillId="0" borderId="7" xfId="0" applyNumberFormat="1" applyFont="1" applyBorder="1" applyAlignment="1">
      <alignment horizontal="center" vertical="center" shrinkToFit="1"/>
    </xf>
    <xf numFmtId="0" fontId="23" fillId="0" borderId="25" xfId="7" applyFont="1" applyBorder="1" applyAlignment="1">
      <alignment horizontal="left" vertical="center"/>
    </xf>
    <xf numFmtId="0" fontId="23" fillId="0" borderId="22" xfId="7" applyFont="1" applyBorder="1" applyAlignment="1">
      <alignment horizontal="left" vertical="center"/>
    </xf>
    <xf numFmtId="0" fontId="23" fillId="0" borderId="24" xfId="7" applyFont="1" applyBorder="1" applyAlignment="1">
      <alignment horizontal="center" vertical="center"/>
    </xf>
    <xf numFmtId="0" fontId="23" fillId="0" borderId="25" xfId="7" applyFont="1" applyBorder="1" applyAlignment="1">
      <alignment horizontal="center" vertical="center"/>
    </xf>
    <xf numFmtId="0" fontId="23" fillId="0" borderId="22" xfId="7" applyFont="1" applyBorder="1" applyAlignment="1">
      <alignment horizontal="center" vertical="center"/>
    </xf>
    <xf numFmtId="0" fontId="1" fillId="0" borderId="15" xfId="7" applyFont="1" applyBorder="1" applyAlignment="1">
      <alignment horizontal="center" vertical="center"/>
    </xf>
    <xf numFmtId="0" fontId="23" fillId="0" borderId="9" xfId="7" applyFont="1" applyBorder="1" applyAlignment="1">
      <alignment horizontal="center" vertical="center"/>
    </xf>
    <xf numFmtId="0" fontId="23" fillId="0" borderId="10" xfId="7" applyFont="1" applyBorder="1" applyAlignment="1">
      <alignment horizontal="center" vertical="center"/>
    </xf>
    <xf numFmtId="0" fontId="23" fillId="0" borderId="11" xfId="7" applyFont="1" applyBorder="1" applyAlignment="1">
      <alignment horizontal="center" vertical="center"/>
    </xf>
    <xf numFmtId="14" fontId="23" fillId="0" borderId="25" xfId="7" applyNumberFormat="1" applyFont="1" applyBorder="1" applyAlignment="1">
      <alignment horizontal="left" vertical="center"/>
    </xf>
    <xf numFmtId="14" fontId="23" fillId="0" borderId="22" xfId="7" applyNumberFormat="1" applyFont="1" applyBorder="1" applyAlignment="1">
      <alignment horizontal="left" vertical="center"/>
    </xf>
    <xf numFmtId="49" fontId="20" fillId="0" borderId="12" xfId="7" applyNumberFormat="1" applyFont="1" applyBorder="1" applyAlignment="1">
      <alignment horizontal="center" vertical="center"/>
    </xf>
    <xf numFmtId="49" fontId="20" fillId="0" borderId="0" xfId="7" applyNumberFormat="1" applyFont="1" applyAlignment="1">
      <alignment horizontal="center" vertical="center"/>
    </xf>
    <xf numFmtId="49" fontId="20" fillId="0" borderId="13" xfId="7" applyNumberFormat="1" applyFont="1" applyBorder="1" applyAlignment="1">
      <alignment horizontal="center" vertical="center"/>
    </xf>
    <xf numFmtId="49" fontId="20" fillId="0" borderId="14" xfId="7" applyNumberFormat="1" applyFont="1" applyBorder="1" applyAlignment="1">
      <alignment horizontal="center" vertical="center"/>
    </xf>
    <xf numFmtId="49" fontId="20" fillId="0" borderId="15" xfId="7" applyNumberFormat="1" applyFont="1" applyBorder="1" applyAlignment="1">
      <alignment horizontal="center" vertical="center"/>
    </xf>
    <xf numFmtId="49" fontId="20" fillId="0" borderId="16" xfId="7" applyNumberFormat="1" applyFont="1" applyBorder="1" applyAlignment="1">
      <alignment horizontal="center" vertical="center"/>
    </xf>
    <xf numFmtId="0" fontId="26" fillId="0" borderId="0" xfId="7" applyFont="1" applyAlignment="1">
      <alignment horizontal="center" vertical="center" wrapText="1"/>
    </xf>
    <xf numFmtId="0" fontId="15" fillId="0" borderId="15" xfId="7" applyFont="1" applyBorder="1" applyAlignment="1">
      <alignment horizontal="center" vertical="center" wrapText="1"/>
    </xf>
    <xf numFmtId="0" fontId="1" fillId="0" borderId="9" xfId="7" applyFont="1" applyBorder="1" applyAlignment="1">
      <alignment horizontal="center" vertical="center" wrapText="1"/>
    </xf>
    <xf numFmtId="0" fontId="1" fillId="0" borderId="10" xfId="7" applyFont="1" applyBorder="1" applyAlignment="1">
      <alignment horizontal="center" vertical="center"/>
    </xf>
    <xf numFmtId="0" fontId="1" fillId="0" borderId="11" xfId="7" applyFont="1" applyBorder="1" applyAlignment="1">
      <alignment horizontal="center" vertical="center"/>
    </xf>
    <xf numFmtId="0" fontId="1" fillId="0" borderId="12" xfId="7" applyFont="1" applyBorder="1" applyAlignment="1">
      <alignment horizontal="center" vertical="center"/>
    </xf>
    <xf numFmtId="0" fontId="1" fillId="0" borderId="0" xfId="7" applyFont="1" applyAlignment="1">
      <alignment horizontal="center" vertical="center"/>
    </xf>
    <xf numFmtId="0" fontId="1" fillId="0" borderId="13" xfId="7" applyFont="1" applyBorder="1" applyAlignment="1">
      <alignment horizontal="center" vertical="center"/>
    </xf>
    <xf numFmtId="0" fontId="1" fillId="0" borderId="14" xfId="7" applyFont="1" applyBorder="1" applyAlignment="1">
      <alignment horizontal="center" vertical="center"/>
    </xf>
    <xf numFmtId="0" fontId="1" fillId="0" borderId="16" xfId="7" applyFont="1" applyBorder="1" applyAlignment="1">
      <alignment horizontal="center" vertical="center"/>
    </xf>
    <xf numFmtId="0" fontId="16" fillId="0" borderId="0" xfId="7" applyFont="1" applyAlignment="1">
      <alignment horizontal="center" vertical="center"/>
    </xf>
    <xf numFmtId="0" fontId="15" fillId="0" borderId="0" xfId="7" applyFont="1" applyAlignment="1">
      <alignment horizontal="center" vertical="center"/>
    </xf>
    <xf numFmtId="0" fontId="14" fillId="0" borderId="0" xfId="7" applyFont="1" applyAlignment="1">
      <alignment horizontal="center" vertical="center" wrapText="1"/>
    </xf>
    <xf numFmtId="0" fontId="15" fillId="0" borderId="15" xfId="7" applyFont="1" applyBorder="1" applyAlignment="1">
      <alignment horizontal="center" vertical="center"/>
    </xf>
    <xf numFmtId="0" fontId="1" fillId="0" borderId="0" xfId="7" applyFont="1" applyAlignment="1">
      <alignment horizontal="left" vertical="center"/>
    </xf>
    <xf numFmtId="0" fontId="1" fillId="0" borderId="13" xfId="7" applyFont="1" applyBorder="1" applyAlignment="1">
      <alignment horizontal="left" vertical="center"/>
    </xf>
    <xf numFmtId="0" fontId="1" fillId="0" borderId="15" xfId="7" applyFont="1" applyBorder="1" applyAlignment="1">
      <alignment horizontal="left" vertical="center"/>
    </xf>
    <xf numFmtId="0" fontId="1" fillId="0" borderId="16" xfId="7" applyFont="1" applyBorder="1" applyAlignment="1">
      <alignment horizontal="left" vertical="center"/>
    </xf>
    <xf numFmtId="0" fontId="24" fillId="0" borderId="9" xfId="7" applyFont="1" applyBorder="1" applyAlignment="1">
      <alignment horizontal="center" vertical="center"/>
    </xf>
    <xf numFmtId="0" fontId="24" fillId="0" borderId="10" xfId="7" applyFont="1" applyBorder="1" applyAlignment="1">
      <alignment horizontal="center" vertical="center"/>
    </xf>
    <xf numFmtId="0" fontId="24" fillId="0" borderId="11" xfId="7" applyFont="1" applyBorder="1" applyAlignment="1">
      <alignment horizontal="center" vertical="center"/>
    </xf>
    <xf numFmtId="0" fontId="24" fillId="0" borderId="12" xfId="7" applyFont="1" applyBorder="1" applyAlignment="1">
      <alignment horizontal="center" vertical="center"/>
    </xf>
    <xf numFmtId="0" fontId="24" fillId="0" borderId="0" xfId="7" applyFont="1" applyAlignment="1">
      <alignment horizontal="center" vertical="center"/>
    </xf>
    <xf numFmtId="0" fontId="24" fillId="0" borderId="13" xfId="7" applyFont="1" applyBorder="1" applyAlignment="1">
      <alignment horizontal="center" vertical="center"/>
    </xf>
    <xf numFmtId="0" fontId="15" fillId="0" borderId="10" xfId="7" applyFont="1" applyBorder="1" applyAlignment="1">
      <alignment horizontal="center" vertical="center" wrapText="1"/>
    </xf>
    <xf numFmtId="0" fontId="1" fillId="0" borderId="12" xfId="7" applyFont="1" applyBorder="1" applyAlignment="1">
      <alignment horizontal="center" vertical="center" wrapText="1"/>
    </xf>
    <xf numFmtId="0" fontId="1" fillId="0" borderId="0" xfId="7" applyFont="1" applyAlignment="1">
      <alignment horizontal="center" vertical="center" wrapText="1"/>
    </xf>
    <xf numFmtId="0" fontId="1" fillId="0" borderId="13" xfId="7" applyFont="1" applyBorder="1" applyAlignment="1">
      <alignment horizontal="center" vertical="center" wrapText="1"/>
    </xf>
    <xf numFmtId="0" fontId="1" fillId="0" borderId="14" xfId="7" applyFont="1" applyBorder="1" applyAlignment="1">
      <alignment horizontal="center" vertical="center" wrapText="1"/>
    </xf>
    <xf numFmtId="0" fontId="1" fillId="0" borderId="15" xfId="7" applyFont="1" applyBorder="1" applyAlignment="1">
      <alignment horizontal="center" vertical="center" wrapText="1"/>
    </xf>
    <xf numFmtId="0" fontId="1" fillId="0" borderId="16" xfId="7" applyFont="1" applyBorder="1" applyAlignment="1">
      <alignment horizontal="center" vertical="center" wrapText="1"/>
    </xf>
    <xf numFmtId="0" fontId="15" fillId="0" borderId="0" xfId="7" applyFont="1" applyAlignment="1">
      <alignment horizontal="center" vertical="center" wrapText="1"/>
    </xf>
    <xf numFmtId="0" fontId="25" fillId="0" borderId="0" xfId="7" applyFont="1" applyAlignment="1">
      <alignment horizontal="center" vertical="center" wrapText="1"/>
    </xf>
    <xf numFmtId="0" fontId="1" fillId="0" borderId="10" xfId="7" applyFont="1" applyBorder="1" applyAlignment="1">
      <alignment horizontal="center" vertical="center" wrapText="1"/>
    </xf>
    <xf numFmtId="0" fontId="1" fillId="0" borderId="11" xfId="7" applyFont="1" applyBorder="1" applyAlignment="1">
      <alignment horizontal="center" vertical="center" wrapText="1"/>
    </xf>
    <xf numFmtId="0" fontId="21" fillId="0" borderId="0" xfId="7" applyFont="1" applyAlignment="1" applyProtection="1">
      <alignment horizontal="left" vertical="center"/>
      <protection locked="0" hidden="1"/>
    </xf>
    <xf numFmtId="0" fontId="1" fillId="0" borderId="0" xfId="7" applyFont="1" applyAlignment="1">
      <alignment horizontal="right" vertical="center"/>
    </xf>
    <xf numFmtId="0" fontId="15" fillId="0" borderId="14" xfId="7" applyFont="1" applyBorder="1" applyAlignment="1">
      <alignment horizontal="center" vertical="center"/>
    </xf>
    <xf numFmtId="0" fontId="15" fillId="0" borderId="16" xfId="7" applyFont="1" applyBorder="1" applyAlignment="1">
      <alignment horizontal="center" vertical="center"/>
    </xf>
    <xf numFmtId="0" fontId="2" fillId="0" borderId="9" xfId="7" applyFont="1" applyBorder="1" applyAlignment="1">
      <alignment horizontal="center" vertical="center"/>
    </xf>
    <xf numFmtId="0" fontId="2" fillId="0" borderId="10" xfId="7" applyFont="1" applyBorder="1" applyAlignment="1">
      <alignment horizontal="center" vertical="center"/>
    </xf>
    <xf numFmtId="0" fontId="2" fillId="0" borderId="11" xfId="7" applyFont="1" applyBorder="1" applyAlignment="1">
      <alignment horizontal="center" vertical="center"/>
    </xf>
    <xf numFmtId="0" fontId="2" fillId="0" borderId="12" xfId="7" applyFont="1" applyBorder="1" applyAlignment="1">
      <alignment horizontal="center" vertical="center"/>
    </xf>
    <xf numFmtId="0" fontId="2" fillId="0" borderId="0" xfId="7" applyFont="1" applyAlignment="1">
      <alignment horizontal="center" vertical="center"/>
    </xf>
    <xf numFmtId="0" fontId="2" fillId="0" borderId="14" xfId="7" applyFont="1" applyBorder="1" applyAlignment="1">
      <alignment horizontal="center" vertical="center"/>
    </xf>
    <xf numFmtId="0" fontId="2" fillId="0" borderId="15" xfId="7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 textRotation="180" shrinkToFit="1"/>
    </xf>
    <xf numFmtId="0" fontId="9" fillId="0" borderId="25" xfId="0" applyFont="1" applyBorder="1" applyAlignment="1">
      <alignment horizontal="center" vertical="center" textRotation="180" shrinkToFit="1"/>
    </xf>
    <xf numFmtId="0" fontId="4" fillId="0" borderId="22" xfId="0" applyFont="1" applyBorder="1" applyAlignment="1">
      <alignment horizontal="center" vertical="top" textRotation="180"/>
    </xf>
    <xf numFmtId="0" fontId="8" fillId="0" borderId="24" xfId="0" applyFont="1" applyBorder="1" applyAlignment="1">
      <alignment horizontal="center" vertical="center" textRotation="180" shrinkToFit="1"/>
    </xf>
    <xf numFmtId="0" fontId="8" fillId="0" borderId="25" xfId="0" applyFont="1" applyBorder="1" applyAlignment="1">
      <alignment horizontal="center" vertical="center" textRotation="180" shrinkToFit="1"/>
    </xf>
    <xf numFmtId="0" fontId="4" fillId="0" borderId="24" xfId="0" applyFont="1" applyBorder="1" applyAlignment="1">
      <alignment horizontal="left" vertical="center"/>
    </xf>
    <xf numFmtId="0" fontId="4" fillId="0" borderId="25" xfId="0" applyFont="1" applyBorder="1" applyAlignment="1">
      <alignment horizontal="left" vertical="center"/>
    </xf>
    <xf numFmtId="0" fontId="10" fillId="0" borderId="9" xfId="0" applyFont="1" applyBorder="1" applyAlignment="1">
      <alignment horizontal="center" vertical="center" textRotation="180" shrinkToFit="1"/>
    </xf>
    <xf numFmtId="0" fontId="10" fillId="0" borderId="10" xfId="0" applyFont="1" applyBorder="1" applyAlignment="1">
      <alignment horizontal="center" vertical="center" textRotation="180" shrinkToFit="1"/>
    </xf>
    <xf numFmtId="0" fontId="10" fillId="0" borderId="12" xfId="0" applyFont="1" applyBorder="1" applyAlignment="1">
      <alignment horizontal="center" vertical="center" textRotation="180" shrinkToFit="1"/>
    </xf>
    <xf numFmtId="0" fontId="10" fillId="0" borderId="0" xfId="0" applyFont="1" applyAlignment="1">
      <alignment horizontal="center" vertical="center" textRotation="180" shrinkToFit="1"/>
    </xf>
    <xf numFmtId="0" fontId="10" fillId="0" borderId="14" xfId="0" applyFont="1" applyBorder="1" applyAlignment="1">
      <alignment horizontal="center" vertical="center" textRotation="180" shrinkToFit="1"/>
    </xf>
    <xf numFmtId="0" fontId="10" fillId="0" borderId="15" xfId="0" applyFont="1" applyBorder="1" applyAlignment="1">
      <alignment horizontal="center" vertical="center" textRotation="180" shrinkToFit="1"/>
    </xf>
    <xf numFmtId="0" fontId="4" fillId="0" borderId="11" xfId="0" applyFont="1" applyBorder="1" applyAlignment="1">
      <alignment horizontal="center" vertical="top" textRotation="180"/>
    </xf>
    <xf numFmtId="0" fontId="4" fillId="0" borderId="13" xfId="0" applyFont="1" applyBorder="1" applyAlignment="1">
      <alignment horizontal="center" vertical="top" textRotation="180"/>
    </xf>
    <xf numFmtId="0" fontId="4" fillId="0" borderId="16" xfId="0" applyFont="1" applyBorder="1" applyAlignment="1">
      <alignment horizontal="center" vertical="top" textRotation="180"/>
    </xf>
    <xf numFmtId="0" fontId="8" fillId="0" borderId="9" xfId="0" applyFont="1" applyBorder="1" applyAlignment="1">
      <alignment horizontal="center" vertical="center" textRotation="180" shrinkToFit="1"/>
    </xf>
    <xf numFmtId="0" fontId="8" fillId="0" borderId="10" xfId="0" applyFont="1" applyBorder="1" applyAlignment="1">
      <alignment horizontal="center" vertical="center" textRotation="180" shrinkToFit="1"/>
    </xf>
    <xf numFmtId="0" fontId="8" fillId="0" borderId="12" xfId="0" applyFont="1" applyBorder="1" applyAlignment="1">
      <alignment horizontal="center" vertical="center" textRotation="180" shrinkToFit="1"/>
    </xf>
    <xf numFmtId="0" fontId="8" fillId="0" borderId="0" xfId="0" applyFont="1" applyAlignment="1">
      <alignment horizontal="center" vertical="center" textRotation="180" shrinkToFit="1"/>
    </xf>
    <xf numFmtId="0" fontId="8" fillId="0" borderId="14" xfId="0" applyFont="1" applyBorder="1" applyAlignment="1">
      <alignment horizontal="center" vertical="center" textRotation="180" shrinkToFit="1"/>
    </xf>
    <xf numFmtId="0" fontId="8" fillId="0" borderId="15" xfId="0" applyFont="1" applyBorder="1" applyAlignment="1">
      <alignment horizontal="center" vertical="center" textRotation="180" shrinkToFit="1"/>
    </xf>
    <xf numFmtId="49" fontId="4" fillId="0" borderId="1" xfId="0" applyNumberFormat="1" applyFont="1" applyBorder="1" applyAlignment="1">
      <alignment horizontal="center" vertical="center" textRotation="180" shrinkToFit="1"/>
    </xf>
    <xf numFmtId="49" fontId="4" fillId="0" borderId="6" xfId="0" applyNumberFormat="1" applyFont="1" applyBorder="1" applyAlignment="1">
      <alignment horizontal="center" vertical="center" textRotation="180" shrinkToFit="1"/>
    </xf>
    <xf numFmtId="49" fontId="4" fillId="0" borderId="19" xfId="0" applyNumberFormat="1" applyFont="1" applyBorder="1" applyAlignment="1">
      <alignment horizontal="center" vertical="center" textRotation="180" shrinkToFit="1"/>
    </xf>
    <xf numFmtId="49" fontId="4" fillId="0" borderId="57" xfId="0" applyNumberFormat="1" applyFont="1" applyBorder="1" applyAlignment="1">
      <alignment horizontal="center" vertical="center" textRotation="180" shrinkToFit="1"/>
    </xf>
    <xf numFmtId="49" fontId="4" fillId="0" borderId="50" xfId="0" applyNumberFormat="1" applyFont="1" applyBorder="1" applyAlignment="1">
      <alignment horizontal="center" vertical="center" textRotation="180" shrinkToFit="1"/>
    </xf>
    <xf numFmtId="0" fontId="8" fillId="0" borderId="9" xfId="0" applyFont="1" applyBorder="1" applyAlignment="1">
      <alignment horizontal="center" vertical="center" textRotation="180" wrapText="1"/>
    </xf>
    <xf numFmtId="0" fontId="8" fillId="0" borderId="10" xfId="0" applyFont="1" applyBorder="1" applyAlignment="1">
      <alignment horizontal="center" vertical="center" textRotation="180" wrapText="1"/>
    </xf>
    <xf numFmtId="0" fontId="8" fillId="0" borderId="11" xfId="0" applyFont="1" applyBorder="1" applyAlignment="1">
      <alignment horizontal="center" vertical="center" textRotation="180" wrapText="1"/>
    </xf>
    <xf numFmtId="0" fontId="8" fillId="0" borderId="12" xfId="0" applyFont="1" applyBorder="1" applyAlignment="1">
      <alignment horizontal="center" vertical="center" textRotation="180" wrapText="1"/>
    </xf>
    <xf numFmtId="0" fontId="8" fillId="0" borderId="0" xfId="0" applyFont="1" applyAlignment="1">
      <alignment horizontal="center" vertical="center" textRotation="180" wrapText="1"/>
    </xf>
    <xf numFmtId="0" fontId="8" fillId="0" borderId="13" xfId="0" applyFont="1" applyBorder="1" applyAlignment="1">
      <alignment horizontal="center" vertical="center" textRotation="180" wrapText="1"/>
    </xf>
    <xf numFmtId="0" fontId="8" fillId="0" borderId="14" xfId="0" applyFont="1" applyBorder="1" applyAlignment="1">
      <alignment horizontal="center" vertical="center" textRotation="180" wrapText="1"/>
    </xf>
    <xf numFmtId="0" fontId="8" fillId="0" borderId="15" xfId="0" applyFont="1" applyBorder="1" applyAlignment="1">
      <alignment horizontal="center" vertical="center" textRotation="180" wrapText="1"/>
    </xf>
    <xf numFmtId="0" fontId="8" fillId="0" borderId="16" xfId="0" applyFont="1" applyBorder="1" applyAlignment="1">
      <alignment horizontal="center" vertical="center" textRotation="180" wrapText="1"/>
    </xf>
    <xf numFmtId="0" fontId="5" fillId="0" borderId="17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49" fontId="4" fillId="0" borderId="34" xfId="0" applyNumberFormat="1" applyFont="1" applyBorder="1" applyAlignment="1">
      <alignment horizontal="center" vertical="center" textRotation="180" shrinkToFit="1"/>
    </xf>
    <xf numFmtId="49" fontId="4" fillId="0" borderId="3" xfId="0" applyNumberFormat="1" applyFont="1" applyBorder="1" applyAlignment="1">
      <alignment horizontal="center" vertical="center" textRotation="180" shrinkToFit="1"/>
    </xf>
    <xf numFmtId="49" fontId="4" fillId="0" borderId="23" xfId="0" applyNumberFormat="1" applyFont="1" applyBorder="1" applyAlignment="1">
      <alignment horizontal="center" vertical="center" textRotation="180" shrinkToFit="1"/>
    </xf>
    <xf numFmtId="49" fontId="4" fillId="0" borderId="7" xfId="0" applyNumberFormat="1" applyFont="1" applyBorder="1" applyAlignment="1">
      <alignment horizontal="center" vertical="center" textRotation="180" shrinkToFit="1"/>
    </xf>
    <xf numFmtId="49" fontId="4" fillId="0" borderId="20" xfId="0" applyNumberFormat="1" applyFont="1" applyBorder="1" applyAlignment="1">
      <alignment horizontal="center" vertical="center" textRotation="180" shrinkToFit="1"/>
    </xf>
    <xf numFmtId="49" fontId="4" fillId="0" borderId="17" xfId="0" applyNumberFormat="1" applyFont="1" applyBorder="1" applyAlignment="1">
      <alignment horizontal="center" vertical="center" textRotation="180" shrinkToFit="1"/>
    </xf>
    <xf numFmtId="49" fontId="4" fillId="0" borderId="2" xfId="0" applyNumberFormat="1" applyFont="1" applyBorder="1" applyAlignment="1">
      <alignment horizontal="center" vertical="center" textRotation="180" shrinkToFit="1"/>
    </xf>
    <xf numFmtId="49" fontId="4" fillId="0" borderId="58" xfId="0" applyNumberFormat="1" applyFont="1" applyBorder="1" applyAlignment="1">
      <alignment horizontal="center" vertical="center" textRotation="180" shrinkToFit="1"/>
    </xf>
    <xf numFmtId="49" fontId="4" fillId="0" borderId="59" xfId="0" applyNumberFormat="1" applyFont="1" applyBorder="1" applyAlignment="1">
      <alignment horizontal="center" vertical="center" textRotation="180" shrinkToFit="1"/>
    </xf>
    <xf numFmtId="0" fontId="18" fillId="0" borderId="9" xfId="0" applyFont="1" applyBorder="1" applyAlignment="1">
      <alignment horizontal="center" vertical="center" textRotation="180" shrinkToFit="1"/>
    </xf>
    <xf numFmtId="0" fontId="18" fillId="0" borderId="10" xfId="0" applyFont="1" applyBorder="1" applyAlignment="1">
      <alignment horizontal="center" vertical="center" textRotation="180" shrinkToFit="1"/>
    </xf>
    <xf numFmtId="0" fontId="18" fillId="0" borderId="12" xfId="0" applyFont="1" applyBorder="1" applyAlignment="1">
      <alignment horizontal="center" vertical="center" textRotation="180" shrinkToFit="1"/>
    </xf>
    <xf numFmtId="0" fontId="18" fillId="0" borderId="0" xfId="0" applyFont="1" applyAlignment="1">
      <alignment horizontal="center" vertical="center" textRotation="180" shrinkToFit="1"/>
    </xf>
    <xf numFmtId="0" fontId="18" fillId="0" borderId="14" xfId="0" applyFont="1" applyBorder="1" applyAlignment="1">
      <alignment horizontal="center" vertical="center" textRotation="180" shrinkToFit="1"/>
    </xf>
    <xf numFmtId="0" fontId="18" fillId="0" borderId="15" xfId="0" applyFont="1" applyBorder="1" applyAlignment="1">
      <alignment horizontal="center" vertical="center" textRotation="180" shrinkToFit="1"/>
    </xf>
    <xf numFmtId="0" fontId="18" fillId="0" borderId="11" xfId="0" applyFont="1" applyBorder="1" applyAlignment="1">
      <alignment horizontal="center" vertical="center" textRotation="180" shrinkToFit="1"/>
    </xf>
    <xf numFmtId="0" fontId="18" fillId="0" borderId="13" xfId="0" applyFont="1" applyBorder="1" applyAlignment="1">
      <alignment horizontal="center" vertical="center" textRotation="180" shrinkToFit="1"/>
    </xf>
    <xf numFmtId="0" fontId="18" fillId="0" borderId="16" xfId="0" applyFont="1" applyBorder="1" applyAlignment="1">
      <alignment horizontal="center" vertical="center" textRotation="180" shrinkToFit="1"/>
    </xf>
    <xf numFmtId="49" fontId="6" fillId="0" borderId="10" xfId="0" applyNumberFormat="1" applyFont="1" applyBorder="1" applyAlignment="1">
      <alignment horizontal="center" vertical="center" shrinkToFit="1"/>
    </xf>
    <xf numFmtId="49" fontId="6" fillId="0" borderId="0" xfId="0" applyNumberFormat="1" applyFont="1" applyAlignment="1">
      <alignment horizontal="center" vertical="center" shrinkToFit="1"/>
    </xf>
    <xf numFmtId="0" fontId="5" fillId="0" borderId="4" xfId="0" applyFont="1" applyBorder="1" applyAlignment="1">
      <alignment horizontal="center" vertical="center" textRotation="180"/>
    </xf>
    <xf numFmtId="0" fontId="5" fillId="0" borderId="28" xfId="0" applyFont="1" applyBorder="1" applyAlignment="1">
      <alignment horizontal="center" vertical="center" textRotation="90"/>
    </xf>
    <xf numFmtId="0" fontId="5" fillId="0" borderId="21" xfId="0" applyFont="1" applyBorder="1" applyAlignment="1">
      <alignment horizontal="center" vertical="center" textRotation="90"/>
    </xf>
    <xf numFmtId="0" fontId="5" fillId="0" borderId="8" xfId="0" applyFont="1" applyBorder="1" applyAlignment="1">
      <alignment horizontal="center" vertical="center" textRotation="180"/>
    </xf>
    <xf numFmtId="0" fontId="5" fillId="0" borderId="30" xfId="0" applyFont="1" applyBorder="1" applyAlignment="1">
      <alignment horizontal="center" vertical="center" textRotation="180"/>
    </xf>
    <xf numFmtId="49" fontId="7" fillId="0" borderId="0" xfId="0" applyNumberFormat="1" applyFont="1" applyAlignment="1">
      <alignment horizontal="center" vertical="center" shrinkToFit="1"/>
    </xf>
    <xf numFmtId="49" fontId="7" fillId="0" borderId="15" xfId="0" applyNumberFormat="1" applyFont="1" applyBorder="1" applyAlignment="1">
      <alignment horizontal="center" vertical="center" shrinkToFit="1"/>
    </xf>
    <xf numFmtId="0" fontId="5" fillId="0" borderId="27" xfId="0" applyFont="1" applyBorder="1" applyAlignment="1">
      <alignment horizontal="center" vertical="center" textRotation="180" wrapText="1"/>
    </xf>
    <xf numFmtId="0" fontId="5" fillId="0" borderId="28" xfId="0" applyFont="1" applyBorder="1" applyAlignment="1">
      <alignment horizontal="center" vertical="center" textRotation="180" wrapText="1"/>
    </xf>
    <xf numFmtId="0" fontId="5" fillId="0" borderId="21" xfId="0" applyFont="1" applyBorder="1" applyAlignment="1">
      <alignment horizontal="center" vertical="center" textRotation="180" wrapText="1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textRotation="180" shrinkToFit="1"/>
    </xf>
    <xf numFmtId="0" fontId="5" fillId="0" borderId="4" xfId="0" applyFont="1" applyBorder="1" applyAlignment="1">
      <alignment horizontal="center" vertical="center" textRotation="180" shrinkToFit="1"/>
    </xf>
    <xf numFmtId="0" fontId="5" fillId="0" borderId="8" xfId="0" applyFont="1" applyBorder="1" applyAlignment="1">
      <alignment horizontal="center" vertical="center" textRotation="180" shrinkToFit="1"/>
    </xf>
    <xf numFmtId="0" fontId="5" fillId="0" borderId="30" xfId="0" applyFont="1" applyBorder="1" applyAlignment="1">
      <alignment horizontal="center" vertical="center" textRotation="180" shrinkToFit="1"/>
    </xf>
    <xf numFmtId="0" fontId="5" fillId="0" borderId="3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 textRotation="180" shrinkToFit="1"/>
    </xf>
    <xf numFmtId="49" fontId="4" fillId="0" borderId="18" xfId="0" applyNumberFormat="1" applyFont="1" applyBorder="1" applyAlignment="1">
      <alignment horizontal="center" vertical="center" textRotation="180" shrinkToFit="1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 textRotation="180" wrapText="1"/>
    </xf>
    <xf numFmtId="0" fontId="5" fillId="0" borderId="18" xfId="0" applyFont="1" applyBorder="1" applyAlignment="1">
      <alignment horizontal="center" vertical="center" textRotation="180" wrapText="1"/>
    </xf>
    <xf numFmtId="0" fontId="5" fillId="0" borderId="3" xfId="0" applyFont="1" applyBorder="1" applyAlignment="1">
      <alignment horizontal="center" vertical="center" textRotation="180"/>
    </xf>
    <xf numFmtId="0" fontId="5" fillId="0" borderId="20" xfId="0" applyFont="1" applyBorder="1" applyAlignment="1">
      <alignment horizontal="center" vertical="center" textRotation="180"/>
    </xf>
    <xf numFmtId="49" fontId="4" fillId="0" borderId="44" xfId="0" applyNumberFormat="1" applyFont="1" applyBorder="1" applyAlignment="1">
      <alignment horizontal="center" vertical="center" textRotation="180" shrinkToFit="1"/>
    </xf>
    <xf numFmtId="49" fontId="4" fillId="0" borderId="45" xfId="0" applyNumberFormat="1" applyFont="1" applyBorder="1" applyAlignment="1">
      <alignment horizontal="center" vertical="center" textRotation="180" shrinkToFit="1"/>
    </xf>
    <xf numFmtId="49" fontId="4" fillId="0" borderId="46" xfId="0" applyNumberFormat="1" applyFont="1" applyBorder="1" applyAlignment="1">
      <alignment horizontal="center" vertical="center" textRotation="180" shrinkToFit="1"/>
    </xf>
    <xf numFmtId="49" fontId="4" fillId="0" borderId="47" xfId="0" applyNumberFormat="1" applyFont="1" applyBorder="1" applyAlignment="1">
      <alignment horizontal="center" vertical="center" textRotation="180" shrinkToFit="1"/>
    </xf>
    <xf numFmtId="49" fontId="4" fillId="0" borderId="53" xfId="0" applyNumberFormat="1" applyFont="1" applyBorder="1" applyAlignment="1">
      <alignment horizontal="center" vertical="center" textRotation="180" shrinkToFit="1"/>
    </xf>
    <xf numFmtId="49" fontId="4" fillId="0" borderId="54" xfId="0" applyNumberFormat="1" applyFont="1" applyBorder="1" applyAlignment="1">
      <alignment horizontal="center" vertical="center" textRotation="180" shrinkToFit="1"/>
    </xf>
    <xf numFmtId="49" fontId="4" fillId="0" borderId="55" xfId="0" applyNumberFormat="1" applyFont="1" applyBorder="1" applyAlignment="1">
      <alignment horizontal="center" vertical="center" textRotation="180" shrinkToFit="1"/>
    </xf>
    <xf numFmtId="49" fontId="4" fillId="0" borderId="56" xfId="0" applyNumberFormat="1" applyFont="1" applyBorder="1" applyAlignment="1">
      <alignment horizontal="center" vertical="center" textRotation="180" shrinkToFit="1"/>
    </xf>
    <xf numFmtId="49" fontId="29" fillId="0" borderId="2" xfId="0" applyNumberFormat="1" applyFont="1" applyBorder="1" applyAlignment="1">
      <alignment horizontal="center" vertical="center" textRotation="180" shrinkToFit="1"/>
    </xf>
  </cellXfs>
  <cellStyles count="8">
    <cellStyle name="Normal" xfId="0" builtinId="0"/>
    <cellStyle name="Normal 2" xfId="1" xr:uid="{00000000-0005-0000-0000-000001000000}"/>
    <cellStyle name="Normal 2 2" xfId="4" xr:uid="{00000000-0005-0000-0000-000002000000}"/>
    <cellStyle name="Normal 2 3" xfId="7" xr:uid="{958226FF-4314-4889-AF75-5E32494EA524}"/>
    <cellStyle name="Normal 2_E3 Import" xfId="2" xr:uid="{00000000-0005-0000-0000-000003000000}"/>
    <cellStyle name="Normal 3" xfId="3" xr:uid="{00000000-0005-0000-0000-000004000000}"/>
    <cellStyle name="Normal 4" xfId="5" xr:uid="{00000000-0005-0000-0000-000005000000}"/>
    <cellStyle name="Normal 5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tyles" Target="styles.xml"/><Relationship Id="rId89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theme" Target="theme/theme1.xml"/><Relationship Id="rId88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ustomXml" Target="../customXml/item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57</xdr:row>
      <xdr:rowOff>182880</xdr:rowOff>
    </xdr:from>
    <xdr:to>
      <xdr:col>5</xdr:col>
      <xdr:colOff>914400</xdr:colOff>
      <xdr:row>60</xdr:row>
      <xdr:rowOff>129540</xdr:rowOff>
    </xdr:to>
    <xdr:pic>
      <xdr:nvPicPr>
        <xdr:cNvPr id="2" name="Picture 1" descr="Logo&#10;&#10;Description automatically generated">
          <a:extLst>
            <a:ext uri="{FF2B5EF4-FFF2-40B4-BE49-F238E27FC236}">
              <a16:creationId xmlns:a16="http://schemas.microsoft.com/office/drawing/2014/main" id="{275D2841-FE2F-4340-BB72-CA871ADAD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1414760"/>
          <a:ext cx="288036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472440</xdr:colOff>
      <xdr:row>62</xdr:row>
      <xdr:rowOff>91440</xdr:rowOff>
    </xdr:from>
    <xdr:to>
      <xdr:col>5</xdr:col>
      <xdr:colOff>579120</xdr:colOff>
      <xdr:row>67</xdr:row>
      <xdr:rowOff>182880</xdr:rowOff>
    </xdr:to>
    <xdr:pic>
      <xdr:nvPicPr>
        <xdr:cNvPr id="3" name="Picture 21" descr="Logo&#10;&#10;Description automatically generated with medium confidence">
          <a:extLst>
            <a:ext uri="{FF2B5EF4-FFF2-40B4-BE49-F238E27FC236}">
              <a16:creationId xmlns:a16="http://schemas.microsoft.com/office/drawing/2014/main" id="{1FA077B6-3544-4558-827F-77D0D5FA6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" y="12428220"/>
          <a:ext cx="2263140" cy="1196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34</xdr:row>
      <xdr:rowOff>123825</xdr:rowOff>
    </xdr:from>
    <xdr:to>
      <xdr:col>6</xdr:col>
      <xdr:colOff>19049</xdr:colOff>
      <xdr:row>44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6BA25EDE-1C6C-4839-870F-499B88DC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50</xdr:row>
      <xdr:rowOff>170831</xdr:rowOff>
    </xdr:from>
    <xdr:to>
      <xdr:col>6</xdr:col>
      <xdr:colOff>106436</xdr:colOff>
      <xdr:row>58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2424C4CA-9A3D-4600-960D-EC1893D77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58</xdr:row>
      <xdr:rowOff>210385</xdr:rowOff>
    </xdr:from>
    <xdr:to>
      <xdr:col>4</xdr:col>
      <xdr:colOff>188858</xdr:colOff>
      <xdr:row>69</xdr:row>
      <xdr:rowOff>160286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A4D89271-E234-450C-AEDA-1F60616A2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2-17">
          <a:extLst>
            <a:ext uri="{FF2B5EF4-FFF2-40B4-BE49-F238E27FC236}">
              <a16:creationId xmlns:a16="http://schemas.microsoft.com/office/drawing/2014/main" id="{629EFE98-1A6D-46CD-B1D2-8B5D15DDDE09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2-18">
          <a:extLst>
            <a:ext uri="{FF2B5EF4-FFF2-40B4-BE49-F238E27FC236}">
              <a16:creationId xmlns:a16="http://schemas.microsoft.com/office/drawing/2014/main" id="{F42E0634-4D00-4745-808F-BF4F9B818EBA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18</xdr:row>
      <xdr:rowOff>154781</xdr:rowOff>
    </xdr:from>
    <xdr:ext cx="0" cy="210503"/>
    <xdr:sp macro="" textlink="">
      <xdr:nvSpPr>
        <xdr:cNvPr id="7" name="Puente 2-19">
          <a:extLst>
            <a:ext uri="{FF2B5EF4-FFF2-40B4-BE49-F238E27FC236}">
              <a16:creationId xmlns:a16="http://schemas.microsoft.com/office/drawing/2014/main" id="{B26C2D82-20B5-43FF-925D-FC26A7E3B649}"/>
            </a:ext>
          </a:extLst>
        </xdr:cNvPr>
        <xdr:cNvSpPr/>
      </xdr:nvSpPr>
      <xdr:spPr>
        <a:xfrm>
          <a:off x="4552950" y="4612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8" name="Puente 2-20">
          <a:extLst>
            <a:ext uri="{FF2B5EF4-FFF2-40B4-BE49-F238E27FC236}">
              <a16:creationId xmlns:a16="http://schemas.microsoft.com/office/drawing/2014/main" id="{88641D73-3907-4404-AC9B-543E93DA2B43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20</xdr:row>
      <xdr:rowOff>154781</xdr:rowOff>
    </xdr:from>
    <xdr:ext cx="0" cy="210503"/>
    <xdr:sp macro="" textlink="">
      <xdr:nvSpPr>
        <xdr:cNvPr id="9" name="Puente 2-21">
          <a:extLst>
            <a:ext uri="{FF2B5EF4-FFF2-40B4-BE49-F238E27FC236}">
              <a16:creationId xmlns:a16="http://schemas.microsoft.com/office/drawing/2014/main" id="{78F8EA06-16DF-4736-9853-0E001E18120A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10" name="Puente 2-22">
          <a:extLst>
            <a:ext uri="{FF2B5EF4-FFF2-40B4-BE49-F238E27FC236}">
              <a16:creationId xmlns:a16="http://schemas.microsoft.com/office/drawing/2014/main" id="{4FBDF340-D12E-4074-A5F4-F93A62EE6452}"/>
            </a:ext>
          </a:extLst>
        </xdr:cNvPr>
        <xdr:cNvSpPr/>
      </xdr:nvSpPr>
      <xdr:spPr>
        <a:xfrm>
          <a:off x="45529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22</xdr:row>
      <xdr:rowOff>154781</xdr:rowOff>
    </xdr:from>
    <xdr:ext cx="0" cy="210503"/>
    <xdr:sp macro="" textlink="">
      <xdr:nvSpPr>
        <xdr:cNvPr id="11" name="Puente 2-23">
          <a:extLst>
            <a:ext uri="{FF2B5EF4-FFF2-40B4-BE49-F238E27FC236}">
              <a16:creationId xmlns:a16="http://schemas.microsoft.com/office/drawing/2014/main" id="{E583EAFA-6AF9-4C0D-9A88-FAEA8950C522}"/>
            </a:ext>
          </a:extLst>
        </xdr:cNvPr>
        <xdr:cNvSpPr/>
      </xdr:nvSpPr>
      <xdr:spPr>
        <a:xfrm>
          <a:off x="45529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24</xdr:row>
      <xdr:rowOff>154781</xdr:rowOff>
    </xdr:from>
    <xdr:ext cx="0" cy="210503"/>
    <xdr:sp macro="" textlink="">
      <xdr:nvSpPr>
        <xdr:cNvPr id="12" name="Puente 2-26">
          <a:extLst>
            <a:ext uri="{FF2B5EF4-FFF2-40B4-BE49-F238E27FC236}">
              <a16:creationId xmlns:a16="http://schemas.microsoft.com/office/drawing/2014/main" id="{952EC03C-C396-4610-8470-76CBF26851A8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13" name="Puente 2-27">
          <a:extLst>
            <a:ext uri="{FF2B5EF4-FFF2-40B4-BE49-F238E27FC236}">
              <a16:creationId xmlns:a16="http://schemas.microsoft.com/office/drawing/2014/main" id="{87E407D6-4A61-4867-A8BC-E0EC9BF84A5F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4" name="Puente 2-28">
          <a:extLst>
            <a:ext uri="{FF2B5EF4-FFF2-40B4-BE49-F238E27FC236}">
              <a16:creationId xmlns:a16="http://schemas.microsoft.com/office/drawing/2014/main" id="{9C926DFD-3F46-436E-AC0F-2A2EDB82DED1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15" name="Puente 2-29">
          <a:extLst>
            <a:ext uri="{FF2B5EF4-FFF2-40B4-BE49-F238E27FC236}">
              <a16:creationId xmlns:a16="http://schemas.microsoft.com/office/drawing/2014/main" id="{BEEEA3ED-2BA1-4591-A1CB-CB31DB5183AC}"/>
            </a:ext>
          </a:extLst>
        </xdr:cNvPr>
        <xdr:cNvSpPr/>
      </xdr:nvSpPr>
      <xdr:spPr>
        <a:xfrm>
          <a:off x="4552950" y="7088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16" name="Puente 2-31">
          <a:extLst>
            <a:ext uri="{FF2B5EF4-FFF2-40B4-BE49-F238E27FC236}">
              <a16:creationId xmlns:a16="http://schemas.microsoft.com/office/drawing/2014/main" id="{6C0ED9C8-D8A2-4C80-B425-0C61F1449E5D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7" name="Puente 2-32">
          <a:extLst>
            <a:ext uri="{FF2B5EF4-FFF2-40B4-BE49-F238E27FC236}">
              <a16:creationId xmlns:a16="http://schemas.microsoft.com/office/drawing/2014/main" id="{32FDD3E2-6E1E-428E-A260-859C761FFFF7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32</xdr:row>
      <xdr:rowOff>154781</xdr:rowOff>
    </xdr:from>
    <xdr:ext cx="0" cy="210503"/>
    <xdr:sp macro="" textlink="">
      <xdr:nvSpPr>
        <xdr:cNvPr id="18" name="Puente 2-34">
          <a:extLst>
            <a:ext uri="{FF2B5EF4-FFF2-40B4-BE49-F238E27FC236}">
              <a16:creationId xmlns:a16="http://schemas.microsoft.com/office/drawing/2014/main" id="{17F96FB3-3AE1-4F46-9B0E-99BEE078F38A}"/>
            </a:ext>
          </a:extLst>
        </xdr:cNvPr>
        <xdr:cNvSpPr/>
      </xdr:nvSpPr>
      <xdr:spPr>
        <a:xfrm>
          <a:off x="45529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34</xdr:row>
      <xdr:rowOff>154781</xdr:rowOff>
    </xdr:from>
    <xdr:ext cx="0" cy="210503"/>
    <xdr:sp macro="" textlink="">
      <xdr:nvSpPr>
        <xdr:cNvPr id="19" name="Puente 2-36">
          <a:extLst>
            <a:ext uri="{FF2B5EF4-FFF2-40B4-BE49-F238E27FC236}">
              <a16:creationId xmlns:a16="http://schemas.microsoft.com/office/drawing/2014/main" id="{899C16ED-F159-4C9B-8C6C-0A7D39EA5312}"/>
            </a:ext>
          </a:extLst>
        </xdr:cNvPr>
        <xdr:cNvSpPr/>
      </xdr:nvSpPr>
      <xdr:spPr>
        <a:xfrm>
          <a:off x="4552950" y="8822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35</xdr:row>
      <xdr:rowOff>154781</xdr:rowOff>
    </xdr:from>
    <xdr:ext cx="0" cy="210503"/>
    <xdr:sp macro="" textlink="">
      <xdr:nvSpPr>
        <xdr:cNvPr id="20" name="Puente 2-37">
          <a:extLst>
            <a:ext uri="{FF2B5EF4-FFF2-40B4-BE49-F238E27FC236}">
              <a16:creationId xmlns:a16="http://schemas.microsoft.com/office/drawing/2014/main" id="{B0643CBC-5F74-492B-84A6-C21DE2531664}"/>
            </a:ext>
          </a:extLst>
        </xdr:cNvPr>
        <xdr:cNvSpPr/>
      </xdr:nvSpPr>
      <xdr:spPr>
        <a:xfrm>
          <a:off x="4552950" y="9070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21" name="Puente 2-38">
          <a:extLst>
            <a:ext uri="{FF2B5EF4-FFF2-40B4-BE49-F238E27FC236}">
              <a16:creationId xmlns:a16="http://schemas.microsoft.com/office/drawing/2014/main" id="{6FA679BA-96FA-4EF6-ABE7-E0A9C0CD0787}"/>
            </a:ext>
          </a:extLst>
        </xdr:cNvPr>
        <xdr:cNvSpPr/>
      </xdr:nvSpPr>
      <xdr:spPr>
        <a:xfrm>
          <a:off x="45529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37</xdr:row>
      <xdr:rowOff>154781</xdr:rowOff>
    </xdr:from>
    <xdr:ext cx="0" cy="210503"/>
    <xdr:sp macro="" textlink="">
      <xdr:nvSpPr>
        <xdr:cNvPr id="22" name="Puente 2-39">
          <a:extLst>
            <a:ext uri="{FF2B5EF4-FFF2-40B4-BE49-F238E27FC236}">
              <a16:creationId xmlns:a16="http://schemas.microsoft.com/office/drawing/2014/main" id="{32DADF65-D110-4816-AA87-6E0CB4102D88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23" name="Puente 2-40">
          <a:extLst>
            <a:ext uri="{FF2B5EF4-FFF2-40B4-BE49-F238E27FC236}">
              <a16:creationId xmlns:a16="http://schemas.microsoft.com/office/drawing/2014/main" id="{B5F08EBE-E94C-4856-81DE-11405A71C6ED}"/>
            </a:ext>
          </a:extLst>
        </xdr:cNvPr>
        <xdr:cNvSpPr/>
      </xdr:nvSpPr>
      <xdr:spPr>
        <a:xfrm>
          <a:off x="4552950" y="9813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24" name="Puente 2-42">
          <a:extLst>
            <a:ext uri="{FF2B5EF4-FFF2-40B4-BE49-F238E27FC236}">
              <a16:creationId xmlns:a16="http://schemas.microsoft.com/office/drawing/2014/main" id="{966B5A23-22EC-4639-B155-5A38CCC25C22}"/>
            </a:ext>
          </a:extLst>
        </xdr:cNvPr>
        <xdr:cNvSpPr/>
      </xdr:nvSpPr>
      <xdr:spPr>
        <a:xfrm>
          <a:off x="4552950" y="10308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41</xdr:row>
      <xdr:rowOff>154781</xdr:rowOff>
    </xdr:from>
    <xdr:ext cx="0" cy="210503"/>
    <xdr:sp macro="" textlink="">
      <xdr:nvSpPr>
        <xdr:cNvPr id="25" name="Puente 2-43">
          <a:extLst>
            <a:ext uri="{FF2B5EF4-FFF2-40B4-BE49-F238E27FC236}">
              <a16:creationId xmlns:a16="http://schemas.microsoft.com/office/drawing/2014/main" id="{AA2A34C2-E4F5-4BBB-920A-E5FB92D875FA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26" name="Puente 2-44">
          <a:extLst>
            <a:ext uri="{FF2B5EF4-FFF2-40B4-BE49-F238E27FC236}">
              <a16:creationId xmlns:a16="http://schemas.microsoft.com/office/drawing/2014/main" id="{3D490958-AF39-4473-B7E8-EB0FC0E16456}"/>
            </a:ext>
          </a:extLst>
        </xdr:cNvPr>
        <xdr:cNvSpPr/>
      </xdr:nvSpPr>
      <xdr:spPr>
        <a:xfrm>
          <a:off x="4552950" y="10803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43</xdr:row>
      <xdr:rowOff>154781</xdr:rowOff>
    </xdr:from>
    <xdr:ext cx="0" cy="210503"/>
    <xdr:sp macro="" textlink="">
      <xdr:nvSpPr>
        <xdr:cNvPr id="27" name="Puente 2-45">
          <a:extLst>
            <a:ext uri="{FF2B5EF4-FFF2-40B4-BE49-F238E27FC236}">
              <a16:creationId xmlns:a16="http://schemas.microsoft.com/office/drawing/2014/main" id="{3FCAE3C7-FB1D-4176-A602-6F348447C907}"/>
            </a:ext>
          </a:extLst>
        </xdr:cNvPr>
        <xdr:cNvSpPr/>
      </xdr:nvSpPr>
      <xdr:spPr>
        <a:xfrm>
          <a:off x="4552950" y="11051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44</xdr:row>
      <xdr:rowOff>154781</xdr:rowOff>
    </xdr:from>
    <xdr:ext cx="0" cy="210503"/>
    <xdr:sp macro="" textlink="">
      <xdr:nvSpPr>
        <xdr:cNvPr id="28" name="Puente 2-46">
          <a:extLst>
            <a:ext uri="{FF2B5EF4-FFF2-40B4-BE49-F238E27FC236}">
              <a16:creationId xmlns:a16="http://schemas.microsoft.com/office/drawing/2014/main" id="{2A33EB37-B94C-4EE0-99E4-642D063138FA}"/>
            </a:ext>
          </a:extLst>
        </xdr:cNvPr>
        <xdr:cNvSpPr/>
      </xdr:nvSpPr>
      <xdr:spPr>
        <a:xfrm>
          <a:off x="4552950" y="11299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45</xdr:row>
      <xdr:rowOff>154781</xdr:rowOff>
    </xdr:from>
    <xdr:ext cx="0" cy="210503"/>
    <xdr:sp macro="" textlink="">
      <xdr:nvSpPr>
        <xdr:cNvPr id="29" name="Puente 2-47">
          <a:extLst>
            <a:ext uri="{FF2B5EF4-FFF2-40B4-BE49-F238E27FC236}">
              <a16:creationId xmlns:a16="http://schemas.microsoft.com/office/drawing/2014/main" id="{1CA419E2-2DBB-4171-9AF7-9FAAF6B1D65A}"/>
            </a:ext>
          </a:extLst>
        </xdr:cNvPr>
        <xdr:cNvSpPr/>
      </xdr:nvSpPr>
      <xdr:spPr>
        <a:xfrm>
          <a:off x="4552950" y="11546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47</xdr:row>
      <xdr:rowOff>154781</xdr:rowOff>
    </xdr:from>
    <xdr:ext cx="0" cy="210503"/>
    <xdr:sp macro="" textlink="">
      <xdr:nvSpPr>
        <xdr:cNvPr id="30" name="Puente 2-49">
          <a:extLst>
            <a:ext uri="{FF2B5EF4-FFF2-40B4-BE49-F238E27FC236}">
              <a16:creationId xmlns:a16="http://schemas.microsoft.com/office/drawing/2014/main" id="{424CFA6D-D039-4A58-8359-CBC91CA43147}"/>
            </a:ext>
          </a:extLst>
        </xdr:cNvPr>
        <xdr:cNvSpPr/>
      </xdr:nvSpPr>
      <xdr:spPr>
        <a:xfrm>
          <a:off x="4552950" y="12041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48</xdr:row>
      <xdr:rowOff>154781</xdr:rowOff>
    </xdr:from>
    <xdr:ext cx="0" cy="210503"/>
    <xdr:sp macro="" textlink="">
      <xdr:nvSpPr>
        <xdr:cNvPr id="31" name="Puente 2-50">
          <a:extLst>
            <a:ext uri="{FF2B5EF4-FFF2-40B4-BE49-F238E27FC236}">
              <a16:creationId xmlns:a16="http://schemas.microsoft.com/office/drawing/2014/main" id="{DB5C458B-CBC3-47CD-85D6-AF23A561AABE}"/>
            </a:ext>
          </a:extLst>
        </xdr:cNvPr>
        <xdr:cNvSpPr/>
      </xdr:nvSpPr>
      <xdr:spPr>
        <a:xfrm>
          <a:off x="4552950" y="12289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49</xdr:row>
      <xdr:rowOff>154781</xdr:rowOff>
    </xdr:from>
    <xdr:ext cx="0" cy="210503"/>
    <xdr:sp macro="" textlink="">
      <xdr:nvSpPr>
        <xdr:cNvPr id="32" name="Puente 2-51">
          <a:extLst>
            <a:ext uri="{FF2B5EF4-FFF2-40B4-BE49-F238E27FC236}">
              <a16:creationId xmlns:a16="http://schemas.microsoft.com/office/drawing/2014/main" id="{C969FC11-AE43-48C4-86DA-1A5A79F42D35}"/>
            </a:ext>
          </a:extLst>
        </xdr:cNvPr>
        <xdr:cNvSpPr/>
      </xdr:nvSpPr>
      <xdr:spPr>
        <a:xfrm>
          <a:off x="4552950" y="12537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51</xdr:row>
      <xdr:rowOff>154781</xdr:rowOff>
    </xdr:from>
    <xdr:ext cx="0" cy="210503"/>
    <xdr:sp macro="" textlink="">
      <xdr:nvSpPr>
        <xdr:cNvPr id="33" name="Puente 2-53">
          <a:extLst>
            <a:ext uri="{FF2B5EF4-FFF2-40B4-BE49-F238E27FC236}">
              <a16:creationId xmlns:a16="http://schemas.microsoft.com/office/drawing/2014/main" id="{33882241-ACDB-4551-82C1-31D5F36B85BC}"/>
            </a:ext>
          </a:extLst>
        </xdr:cNvPr>
        <xdr:cNvSpPr/>
      </xdr:nvSpPr>
      <xdr:spPr>
        <a:xfrm>
          <a:off x="4552950" y="13032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52</xdr:row>
      <xdr:rowOff>154781</xdr:rowOff>
    </xdr:from>
    <xdr:ext cx="0" cy="210503"/>
    <xdr:sp macro="" textlink="">
      <xdr:nvSpPr>
        <xdr:cNvPr id="34" name="Puente 2-54">
          <a:extLst>
            <a:ext uri="{FF2B5EF4-FFF2-40B4-BE49-F238E27FC236}">
              <a16:creationId xmlns:a16="http://schemas.microsoft.com/office/drawing/2014/main" id="{6A5B5AC4-FFB1-41CE-8ADC-479151C8CEE6}"/>
            </a:ext>
          </a:extLst>
        </xdr:cNvPr>
        <xdr:cNvSpPr/>
      </xdr:nvSpPr>
      <xdr:spPr>
        <a:xfrm>
          <a:off x="4552950" y="13280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53</xdr:row>
      <xdr:rowOff>154781</xdr:rowOff>
    </xdr:from>
    <xdr:ext cx="0" cy="210503"/>
    <xdr:sp macro="" textlink="">
      <xdr:nvSpPr>
        <xdr:cNvPr id="35" name="Puente 2-55">
          <a:extLst>
            <a:ext uri="{FF2B5EF4-FFF2-40B4-BE49-F238E27FC236}">
              <a16:creationId xmlns:a16="http://schemas.microsoft.com/office/drawing/2014/main" id="{C3FA7F4C-E23B-4166-BFB2-BD529E1A08C7}"/>
            </a:ext>
          </a:extLst>
        </xdr:cNvPr>
        <xdr:cNvSpPr/>
      </xdr:nvSpPr>
      <xdr:spPr>
        <a:xfrm>
          <a:off x="4552950" y="13527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55</xdr:row>
      <xdr:rowOff>154781</xdr:rowOff>
    </xdr:from>
    <xdr:ext cx="0" cy="210503"/>
    <xdr:sp macro="" textlink="">
      <xdr:nvSpPr>
        <xdr:cNvPr id="36" name="Puente 2-57">
          <a:extLst>
            <a:ext uri="{FF2B5EF4-FFF2-40B4-BE49-F238E27FC236}">
              <a16:creationId xmlns:a16="http://schemas.microsoft.com/office/drawing/2014/main" id="{BAF4C383-8531-4366-8027-B06E19CDD7C2}"/>
            </a:ext>
          </a:extLst>
        </xdr:cNvPr>
        <xdr:cNvSpPr/>
      </xdr:nvSpPr>
      <xdr:spPr>
        <a:xfrm>
          <a:off x="4552950" y="14023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56</xdr:row>
      <xdr:rowOff>154781</xdr:rowOff>
    </xdr:from>
    <xdr:ext cx="0" cy="210503"/>
    <xdr:sp macro="" textlink="">
      <xdr:nvSpPr>
        <xdr:cNvPr id="37" name="Puente 2-58">
          <a:extLst>
            <a:ext uri="{FF2B5EF4-FFF2-40B4-BE49-F238E27FC236}">
              <a16:creationId xmlns:a16="http://schemas.microsoft.com/office/drawing/2014/main" id="{B85899B9-2F7A-4B87-99C2-0038C70DFAB0}"/>
            </a:ext>
          </a:extLst>
        </xdr:cNvPr>
        <xdr:cNvSpPr/>
      </xdr:nvSpPr>
      <xdr:spPr>
        <a:xfrm>
          <a:off x="4552950" y="14270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57</xdr:row>
      <xdr:rowOff>154781</xdr:rowOff>
    </xdr:from>
    <xdr:ext cx="0" cy="210503"/>
    <xdr:sp macro="" textlink="">
      <xdr:nvSpPr>
        <xdr:cNvPr id="38" name="Puente 2-59">
          <a:extLst>
            <a:ext uri="{FF2B5EF4-FFF2-40B4-BE49-F238E27FC236}">
              <a16:creationId xmlns:a16="http://schemas.microsoft.com/office/drawing/2014/main" id="{DBCA539E-F8B3-40BE-9D26-E5AB8AA7F844}"/>
            </a:ext>
          </a:extLst>
        </xdr:cNvPr>
        <xdr:cNvSpPr/>
      </xdr:nvSpPr>
      <xdr:spPr>
        <a:xfrm>
          <a:off x="4552950" y="14518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58</xdr:row>
      <xdr:rowOff>154781</xdr:rowOff>
    </xdr:from>
    <xdr:ext cx="0" cy="210503"/>
    <xdr:sp macro="" textlink="">
      <xdr:nvSpPr>
        <xdr:cNvPr id="39" name="Puente 2-60">
          <a:extLst>
            <a:ext uri="{FF2B5EF4-FFF2-40B4-BE49-F238E27FC236}">
              <a16:creationId xmlns:a16="http://schemas.microsoft.com/office/drawing/2014/main" id="{410CE666-3418-4C73-8911-307710894570}"/>
            </a:ext>
          </a:extLst>
        </xdr:cNvPr>
        <xdr:cNvSpPr/>
      </xdr:nvSpPr>
      <xdr:spPr>
        <a:xfrm>
          <a:off x="4552950" y="14766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60</xdr:row>
      <xdr:rowOff>154781</xdr:rowOff>
    </xdr:from>
    <xdr:ext cx="0" cy="210503"/>
    <xdr:sp macro="" textlink="">
      <xdr:nvSpPr>
        <xdr:cNvPr id="40" name="Puente 2-62">
          <a:extLst>
            <a:ext uri="{FF2B5EF4-FFF2-40B4-BE49-F238E27FC236}">
              <a16:creationId xmlns:a16="http://schemas.microsoft.com/office/drawing/2014/main" id="{897C29D3-52BA-473D-8BED-37AD3783C0D0}"/>
            </a:ext>
          </a:extLst>
        </xdr:cNvPr>
        <xdr:cNvSpPr/>
      </xdr:nvSpPr>
      <xdr:spPr>
        <a:xfrm>
          <a:off x="4552950" y="15261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61</xdr:row>
      <xdr:rowOff>154781</xdr:rowOff>
    </xdr:from>
    <xdr:ext cx="0" cy="210503"/>
    <xdr:sp macro="" textlink="">
      <xdr:nvSpPr>
        <xdr:cNvPr id="41" name="Puente 2-63">
          <a:extLst>
            <a:ext uri="{FF2B5EF4-FFF2-40B4-BE49-F238E27FC236}">
              <a16:creationId xmlns:a16="http://schemas.microsoft.com/office/drawing/2014/main" id="{C3DA3653-FCDB-4CC5-BA1B-9B03F2458D0D}"/>
            </a:ext>
          </a:extLst>
        </xdr:cNvPr>
        <xdr:cNvSpPr/>
      </xdr:nvSpPr>
      <xdr:spPr>
        <a:xfrm>
          <a:off x="4552950" y="15509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62</xdr:row>
      <xdr:rowOff>154781</xdr:rowOff>
    </xdr:from>
    <xdr:ext cx="0" cy="210503"/>
    <xdr:sp macro="" textlink="">
      <xdr:nvSpPr>
        <xdr:cNvPr id="42" name="Puente 2-64">
          <a:extLst>
            <a:ext uri="{FF2B5EF4-FFF2-40B4-BE49-F238E27FC236}">
              <a16:creationId xmlns:a16="http://schemas.microsoft.com/office/drawing/2014/main" id="{D01532C9-03E3-44DC-BDF8-76C2C7B19F0F}"/>
            </a:ext>
          </a:extLst>
        </xdr:cNvPr>
        <xdr:cNvSpPr/>
      </xdr:nvSpPr>
      <xdr:spPr>
        <a:xfrm>
          <a:off x="4552950" y="15756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63</xdr:row>
      <xdr:rowOff>154781</xdr:rowOff>
    </xdr:from>
    <xdr:ext cx="0" cy="210503"/>
    <xdr:sp macro="" textlink="">
      <xdr:nvSpPr>
        <xdr:cNvPr id="43" name="Puente 2-65">
          <a:extLst>
            <a:ext uri="{FF2B5EF4-FFF2-40B4-BE49-F238E27FC236}">
              <a16:creationId xmlns:a16="http://schemas.microsoft.com/office/drawing/2014/main" id="{67088916-529B-47E7-A602-72BEE5AAC216}"/>
            </a:ext>
          </a:extLst>
        </xdr:cNvPr>
        <xdr:cNvSpPr/>
      </xdr:nvSpPr>
      <xdr:spPr>
        <a:xfrm>
          <a:off x="4552950" y="16004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65</xdr:row>
      <xdr:rowOff>154781</xdr:rowOff>
    </xdr:from>
    <xdr:ext cx="0" cy="210503"/>
    <xdr:sp macro="" textlink="">
      <xdr:nvSpPr>
        <xdr:cNvPr id="44" name="Puente 2-67">
          <a:extLst>
            <a:ext uri="{FF2B5EF4-FFF2-40B4-BE49-F238E27FC236}">
              <a16:creationId xmlns:a16="http://schemas.microsoft.com/office/drawing/2014/main" id="{4105F9E0-D97F-4B9C-A239-DB448A43EEB3}"/>
            </a:ext>
          </a:extLst>
        </xdr:cNvPr>
        <xdr:cNvSpPr/>
      </xdr:nvSpPr>
      <xdr:spPr>
        <a:xfrm>
          <a:off x="4552950" y="16499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66</xdr:row>
      <xdr:rowOff>154781</xdr:rowOff>
    </xdr:from>
    <xdr:ext cx="0" cy="210503"/>
    <xdr:sp macro="" textlink="">
      <xdr:nvSpPr>
        <xdr:cNvPr id="45" name="Puente 2-68">
          <a:extLst>
            <a:ext uri="{FF2B5EF4-FFF2-40B4-BE49-F238E27FC236}">
              <a16:creationId xmlns:a16="http://schemas.microsoft.com/office/drawing/2014/main" id="{7659457E-AA7C-4512-A73E-5B02200F3E4D}"/>
            </a:ext>
          </a:extLst>
        </xdr:cNvPr>
        <xdr:cNvSpPr/>
      </xdr:nvSpPr>
      <xdr:spPr>
        <a:xfrm>
          <a:off x="4552950" y="16747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67</xdr:row>
      <xdr:rowOff>154781</xdr:rowOff>
    </xdr:from>
    <xdr:ext cx="0" cy="210503"/>
    <xdr:sp macro="" textlink="">
      <xdr:nvSpPr>
        <xdr:cNvPr id="46" name="Puente 2-69">
          <a:extLst>
            <a:ext uri="{FF2B5EF4-FFF2-40B4-BE49-F238E27FC236}">
              <a16:creationId xmlns:a16="http://schemas.microsoft.com/office/drawing/2014/main" id="{62DF75F3-F7F6-4BE1-B4DB-BD05DC1AA8B3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47" name="Puente 2-70">
          <a:extLst>
            <a:ext uri="{FF2B5EF4-FFF2-40B4-BE49-F238E27FC236}">
              <a16:creationId xmlns:a16="http://schemas.microsoft.com/office/drawing/2014/main" id="{EAA8B770-9060-41E1-BC9F-C16CF2FAC74B}"/>
            </a:ext>
          </a:extLst>
        </xdr:cNvPr>
        <xdr:cNvSpPr/>
      </xdr:nvSpPr>
      <xdr:spPr>
        <a:xfrm>
          <a:off x="4552950" y="17242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48" name="Puente 2-71">
          <a:extLst>
            <a:ext uri="{FF2B5EF4-FFF2-40B4-BE49-F238E27FC236}">
              <a16:creationId xmlns:a16="http://schemas.microsoft.com/office/drawing/2014/main" id="{D3ED1EF9-804A-45FD-BC2D-BCB7CD95BAD8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49" name="Puente 2-72">
          <a:extLst>
            <a:ext uri="{FF2B5EF4-FFF2-40B4-BE49-F238E27FC236}">
              <a16:creationId xmlns:a16="http://schemas.microsoft.com/office/drawing/2014/main" id="{4423975B-5125-4A23-840F-4711BE313A75}"/>
            </a:ext>
          </a:extLst>
        </xdr:cNvPr>
        <xdr:cNvSpPr/>
      </xdr:nvSpPr>
      <xdr:spPr>
        <a:xfrm>
          <a:off x="4552950" y="17737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71</xdr:row>
      <xdr:rowOff>154781</xdr:rowOff>
    </xdr:from>
    <xdr:ext cx="0" cy="210503"/>
    <xdr:sp macro="" textlink="">
      <xdr:nvSpPr>
        <xdr:cNvPr id="50" name="Puente 2-73">
          <a:extLst>
            <a:ext uri="{FF2B5EF4-FFF2-40B4-BE49-F238E27FC236}">
              <a16:creationId xmlns:a16="http://schemas.microsoft.com/office/drawing/2014/main" id="{56C8E123-DEE3-4DEB-BD98-400169408E23}"/>
            </a:ext>
          </a:extLst>
        </xdr:cNvPr>
        <xdr:cNvSpPr/>
      </xdr:nvSpPr>
      <xdr:spPr>
        <a:xfrm>
          <a:off x="4552950" y="17985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72</xdr:row>
      <xdr:rowOff>154781</xdr:rowOff>
    </xdr:from>
    <xdr:ext cx="0" cy="210503"/>
    <xdr:sp macro="" textlink="">
      <xdr:nvSpPr>
        <xdr:cNvPr id="51" name="Puente 2-74">
          <a:extLst>
            <a:ext uri="{FF2B5EF4-FFF2-40B4-BE49-F238E27FC236}">
              <a16:creationId xmlns:a16="http://schemas.microsoft.com/office/drawing/2014/main" id="{4FBBB0DE-6EDF-424B-B44C-3FBBBA14F6CD}"/>
            </a:ext>
          </a:extLst>
        </xdr:cNvPr>
        <xdr:cNvSpPr/>
      </xdr:nvSpPr>
      <xdr:spPr>
        <a:xfrm>
          <a:off x="4552950" y="18233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73</xdr:row>
      <xdr:rowOff>154781</xdr:rowOff>
    </xdr:from>
    <xdr:ext cx="0" cy="210503"/>
    <xdr:sp macro="" textlink="">
      <xdr:nvSpPr>
        <xdr:cNvPr id="52" name="Puente 2-75">
          <a:extLst>
            <a:ext uri="{FF2B5EF4-FFF2-40B4-BE49-F238E27FC236}">
              <a16:creationId xmlns:a16="http://schemas.microsoft.com/office/drawing/2014/main" id="{5FA1D3B0-6E1B-4883-B5CF-89AECF314ACC}"/>
            </a:ext>
          </a:extLst>
        </xdr:cNvPr>
        <xdr:cNvSpPr/>
      </xdr:nvSpPr>
      <xdr:spPr>
        <a:xfrm>
          <a:off x="4552950" y="18480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74</xdr:row>
      <xdr:rowOff>154781</xdr:rowOff>
    </xdr:from>
    <xdr:ext cx="0" cy="210503"/>
    <xdr:sp macro="" textlink="">
      <xdr:nvSpPr>
        <xdr:cNvPr id="53" name="Puente 2-76">
          <a:extLst>
            <a:ext uri="{FF2B5EF4-FFF2-40B4-BE49-F238E27FC236}">
              <a16:creationId xmlns:a16="http://schemas.microsoft.com/office/drawing/2014/main" id="{88745BD5-D151-4447-9E0B-89614BC79345}"/>
            </a:ext>
          </a:extLst>
        </xdr:cNvPr>
        <xdr:cNvSpPr/>
      </xdr:nvSpPr>
      <xdr:spPr>
        <a:xfrm>
          <a:off x="4552950" y="18728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75</xdr:row>
      <xdr:rowOff>154781</xdr:rowOff>
    </xdr:from>
    <xdr:ext cx="0" cy="210503"/>
    <xdr:sp macro="" textlink="">
      <xdr:nvSpPr>
        <xdr:cNvPr id="54" name="Puente 2-77">
          <a:extLst>
            <a:ext uri="{FF2B5EF4-FFF2-40B4-BE49-F238E27FC236}">
              <a16:creationId xmlns:a16="http://schemas.microsoft.com/office/drawing/2014/main" id="{62B93856-812C-4D00-9900-22AD07A8CF39}"/>
            </a:ext>
          </a:extLst>
        </xdr:cNvPr>
        <xdr:cNvSpPr/>
      </xdr:nvSpPr>
      <xdr:spPr>
        <a:xfrm>
          <a:off x="4552950" y="18976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76</xdr:row>
      <xdr:rowOff>154781</xdr:rowOff>
    </xdr:from>
    <xdr:ext cx="0" cy="210503"/>
    <xdr:sp macro="" textlink="">
      <xdr:nvSpPr>
        <xdr:cNvPr id="55" name="Puente 2-78">
          <a:extLst>
            <a:ext uri="{FF2B5EF4-FFF2-40B4-BE49-F238E27FC236}">
              <a16:creationId xmlns:a16="http://schemas.microsoft.com/office/drawing/2014/main" id="{17EA5826-06DB-409C-A4E7-42A6F1FDB0C5}"/>
            </a:ext>
          </a:extLst>
        </xdr:cNvPr>
        <xdr:cNvSpPr/>
      </xdr:nvSpPr>
      <xdr:spPr>
        <a:xfrm>
          <a:off x="4552950" y="19223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77</xdr:row>
      <xdr:rowOff>154781</xdr:rowOff>
    </xdr:from>
    <xdr:ext cx="0" cy="210503"/>
    <xdr:sp macro="" textlink="">
      <xdr:nvSpPr>
        <xdr:cNvPr id="56" name="Puente 2-79">
          <a:extLst>
            <a:ext uri="{FF2B5EF4-FFF2-40B4-BE49-F238E27FC236}">
              <a16:creationId xmlns:a16="http://schemas.microsoft.com/office/drawing/2014/main" id="{0AA2E00B-16C4-4777-843B-BDED8F10087E}"/>
            </a:ext>
          </a:extLst>
        </xdr:cNvPr>
        <xdr:cNvSpPr/>
      </xdr:nvSpPr>
      <xdr:spPr>
        <a:xfrm>
          <a:off x="4552950" y="19471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78</xdr:row>
      <xdr:rowOff>154781</xdr:rowOff>
    </xdr:from>
    <xdr:ext cx="0" cy="210503"/>
    <xdr:sp macro="" textlink="">
      <xdr:nvSpPr>
        <xdr:cNvPr id="57" name="Puente 2-80">
          <a:extLst>
            <a:ext uri="{FF2B5EF4-FFF2-40B4-BE49-F238E27FC236}">
              <a16:creationId xmlns:a16="http://schemas.microsoft.com/office/drawing/2014/main" id="{A6320D92-F68F-4C87-B12D-EB8F170AA3E9}"/>
            </a:ext>
          </a:extLst>
        </xdr:cNvPr>
        <xdr:cNvSpPr/>
      </xdr:nvSpPr>
      <xdr:spPr>
        <a:xfrm>
          <a:off x="4552950" y="19719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79</xdr:row>
      <xdr:rowOff>154781</xdr:rowOff>
    </xdr:from>
    <xdr:ext cx="0" cy="210503"/>
    <xdr:sp macro="" textlink="">
      <xdr:nvSpPr>
        <xdr:cNvPr id="58" name="Puente 2-81">
          <a:extLst>
            <a:ext uri="{FF2B5EF4-FFF2-40B4-BE49-F238E27FC236}">
              <a16:creationId xmlns:a16="http://schemas.microsoft.com/office/drawing/2014/main" id="{C7EE229E-A912-47E6-9857-4C1EE3BB34E2}"/>
            </a:ext>
          </a:extLst>
        </xdr:cNvPr>
        <xdr:cNvSpPr/>
      </xdr:nvSpPr>
      <xdr:spPr>
        <a:xfrm>
          <a:off x="4552950" y="19966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80</xdr:row>
      <xdr:rowOff>154781</xdr:rowOff>
    </xdr:from>
    <xdr:ext cx="0" cy="210503"/>
    <xdr:sp macro="" textlink="">
      <xdr:nvSpPr>
        <xdr:cNvPr id="59" name="Puente 2-82">
          <a:extLst>
            <a:ext uri="{FF2B5EF4-FFF2-40B4-BE49-F238E27FC236}">
              <a16:creationId xmlns:a16="http://schemas.microsoft.com/office/drawing/2014/main" id="{E20CB101-F27A-4A5D-8639-6326A1A11CB7}"/>
            </a:ext>
          </a:extLst>
        </xdr:cNvPr>
        <xdr:cNvSpPr/>
      </xdr:nvSpPr>
      <xdr:spPr>
        <a:xfrm>
          <a:off x="4552950" y="20214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82</xdr:row>
      <xdr:rowOff>154781</xdr:rowOff>
    </xdr:from>
    <xdr:ext cx="0" cy="210503"/>
    <xdr:sp macro="" textlink="">
      <xdr:nvSpPr>
        <xdr:cNvPr id="60" name="Puente 2-84">
          <a:extLst>
            <a:ext uri="{FF2B5EF4-FFF2-40B4-BE49-F238E27FC236}">
              <a16:creationId xmlns:a16="http://schemas.microsoft.com/office/drawing/2014/main" id="{68208AE3-6DDA-4D3E-AD79-B1817D4A1295}"/>
            </a:ext>
          </a:extLst>
        </xdr:cNvPr>
        <xdr:cNvSpPr/>
      </xdr:nvSpPr>
      <xdr:spPr>
        <a:xfrm>
          <a:off x="4552950" y="20709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83</xdr:row>
      <xdr:rowOff>154781</xdr:rowOff>
    </xdr:from>
    <xdr:ext cx="0" cy="210503"/>
    <xdr:sp macro="" textlink="">
      <xdr:nvSpPr>
        <xdr:cNvPr id="61" name="Puente 2-85">
          <a:extLst>
            <a:ext uri="{FF2B5EF4-FFF2-40B4-BE49-F238E27FC236}">
              <a16:creationId xmlns:a16="http://schemas.microsoft.com/office/drawing/2014/main" id="{900861F6-4825-4FB3-A59F-C685FD1B312B}"/>
            </a:ext>
          </a:extLst>
        </xdr:cNvPr>
        <xdr:cNvSpPr/>
      </xdr:nvSpPr>
      <xdr:spPr>
        <a:xfrm>
          <a:off x="4552950" y="20957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1678203A-04D5-4FD7-ABAC-4CD7A2677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2D5BAE83-E213-4B7E-9CC3-87971B03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2A13A67E-E618-4375-A8D0-3B5044E90C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3-17">
          <a:extLst>
            <a:ext uri="{FF2B5EF4-FFF2-40B4-BE49-F238E27FC236}">
              <a16:creationId xmlns:a16="http://schemas.microsoft.com/office/drawing/2014/main" id="{D1AF00F0-6600-423D-AE74-B21D80E1734E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3-18">
          <a:extLst>
            <a:ext uri="{FF2B5EF4-FFF2-40B4-BE49-F238E27FC236}">
              <a16:creationId xmlns:a16="http://schemas.microsoft.com/office/drawing/2014/main" id="{43A28808-541E-4618-AD29-8DA7C58F3B87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18</xdr:row>
      <xdr:rowOff>154781</xdr:rowOff>
    </xdr:from>
    <xdr:ext cx="0" cy="210503"/>
    <xdr:sp macro="" textlink="">
      <xdr:nvSpPr>
        <xdr:cNvPr id="7" name="Puente 3-19">
          <a:extLst>
            <a:ext uri="{FF2B5EF4-FFF2-40B4-BE49-F238E27FC236}">
              <a16:creationId xmlns:a16="http://schemas.microsoft.com/office/drawing/2014/main" id="{D98E4B45-CC0D-425B-A668-298A4835C713}"/>
            </a:ext>
          </a:extLst>
        </xdr:cNvPr>
        <xdr:cNvSpPr/>
      </xdr:nvSpPr>
      <xdr:spPr>
        <a:xfrm>
          <a:off x="4552950" y="4612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8" name="Puente 3-20">
          <a:extLst>
            <a:ext uri="{FF2B5EF4-FFF2-40B4-BE49-F238E27FC236}">
              <a16:creationId xmlns:a16="http://schemas.microsoft.com/office/drawing/2014/main" id="{39E22411-FBB9-4B6D-A321-C5035D88B0A3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20</xdr:row>
      <xdr:rowOff>154781</xdr:rowOff>
    </xdr:from>
    <xdr:ext cx="0" cy="210503"/>
    <xdr:sp macro="" textlink="">
      <xdr:nvSpPr>
        <xdr:cNvPr id="9" name="Puente 3-21">
          <a:extLst>
            <a:ext uri="{FF2B5EF4-FFF2-40B4-BE49-F238E27FC236}">
              <a16:creationId xmlns:a16="http://schemas.microsoft.com/office/drawing/2014/main" id="{1CC03B53-C6F3-4F18-9F8C-3B9577B6712A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10" name="Puente 3-22">
          <a:extLst>
            <a:ext uri="{FF2B5EF4-FFF2-40B4-BE49-F238E27FC236}">
              <a16:creationId xmlns:a16="http://schemas.microsoft.com/office/drawing/2014/main" id="{ADC9B527-CCA0-46A8-BE7E-50A8A62FAC00}"/>
            </a:ext>
          </a:extLst>
        </xdr:cNvPr>
        <xdr:cNvSpPr/>
      </xdr:nvSpPr>
      <xdr:spPr>
        <a:xfrm>
          <a:off x="45529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22</xdr:row>
      <xdr:rowOff>154781</xdr:rowOff>
    </xdr:from>
    <xdr:ext cx="0" cy="210503"/>
    <xdr:sp macro="" textlink="">
      <xdr:nvSpPr>
        <xdr:cNvPr id="11" name="Puente 3-23">
          <a:extLst>
            <a:ext uri="{FF2B5EF4-FFF2-40B4-BE49-F238E27FC236}">
              <a16:creationId xmlns:a16="http://schemas.microsoft.com/office/drawing/2014/main" id="{1362EC26-6389-412D-AB74-10E9DFF4FAB8}"/>
            </a:ext>
          </a:extLst>
        </xdr:cNvPr>
        <xdr:cNvSpPr/>
      </xdr:nvSpPr>
      <xdr:spPr>
        <a:xfrm>
          <a:off x="45529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23</xdr:row>
      <xdr:rowOff>154781</xdr:rowOff>
    </xdr:from>
    <xdr:ext cx="0" cy="210503"/>
    <xdr:sp macro="" textlink="">
      <xdr:nvSpPr>
        <xdr:cNvPr id="12" name="Puente 3-24">
          <a:extLst>
            <a:ext uri="{FF2B5EF4-FFF2-40B4-BE49-F238E27FC236}">
              <a16:creationId xmlns:a16="http://schemas.microsoft.com/office/drawing/2014/main" id="{E7D25493-6FB1-4ABE-B89E-653C39702386}"/>
            </a:ext>
          </a:extLst>
        </xdr:cNvPr>
        <xdr:cNvSpPr/>
      </xdr:nvSpPr>
      <xdr:spPr>
        <a:xfrm>
          <a:off x="45529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24</xdr:row>
      <xdr:rowOff>154781</xdr:rowOff>
    </xdr:from>
    <xdr:ext cx="0" cy="210503"/>
    <xdr:sp macro="" textlink="">
      <xdr:nvSpPr>
        <xdr:cNvPr id="13" name="Puente 3-25">
          <a:extLst>
            <a:ext uri="{FF2B5EF4-FFF2-40B4-BE49-F238E27FC236}">
              <a16:creationId xmlns:a16="http://schemas.microsoft.com/office/drawing/2014/main" id="{7C125A9C-E680-49A5-BDD8-280F306145EE}"/>
            </a:ext>
          </a:extLst>
        </xdr:cNvPr>
        <xdr:cNvSpPr/>
      </xdr:nvSpPr>
      <xdr:spPr>
        <a:xfrm>
          <a:off x="4552950" y="6098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14" name="Puente 3-26">
          <a:extLst>
            <a:ext uri="{FF2B5EF4-FFF2-40B4-BE49-F238E27FC236}">
              <a16:creationId xmlns:a16="http://schemas.microsoft.com/office/drawing/2014/main" id="{BD0A1EA2-3BEA-445E-9105-8DF3E91883AF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5" name="Puente 3-27">
          <a:extLst>
            <a:ext uri="{FF2B5EF4-FFF2-40B4-BE49-F238E27FC236}">
              <a16:creationId xmlns:a16="http://schemas.microsoft.com/office/drawing/2014/main" id="{2FBF7304-3689-4433-8274-62A1E2483582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16" name="Puente 3-28">
          <a:extLst>
            <a:ext uri="{FF2B5EF4-FFF2-40B4-BE49-F238E27FC236}">
              <a16:creationId xmlns:a16="http://schemas.microsoft.com/office/drawing/2014/main" id="{3FE0272C-001B-4850-824A-2AE6E31BC834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17" name="Puente 3-30">
          <a:extLst>
            <a:ext uri="{FF2B5EF4-FFF2-40B4-BE49-F238E27FC236}">
              <a16:creationId xmlns:a16="http://schemas.microsoft.com/office/drawing/2014/main" id="{2B534D19-4C4F-48CF-A808-E6D9F7385162}"/>
            </a:ext>
          </a:extLst>
        </xdr:cNvPr>
        <xdr:cNvSpPr/>
      </xdr:nvSpPr>
      <xdr:spPr>
        <a:xfrm>
          <a:off x="45529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8" name="Puente 3-31">
          <a:extLst>
            <a:ext uri="{FF2B5EF4-FFF2-40B4-BE49-F238E27FC236}">
              <a16:creationId xmlns:a16="http://schemas.microsoft.com/office/drawing/2014/main" id="{0FB0FD3E-B74F-4AF8-91D7-15D5D0133D69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31</xdr:row>
      <xdr:rowOff>154781</xdr:rowOff>
    </xdr:from>
    <xdr:ext cx="0" cy="210503"/>
    <xdr:sp macro="" textlink="">
      <xdr:nvSpPr>
        <xdr:cNvPr id="19" name="Puente 3-32">
          <a:extLst>
            <a:ext uri="{FF2B5EF4-FFF2-40B4-BE49-F238E27FC236}">
              <a16:creationId xmlns:a16="http://schemas.microsoft.com/office/drawing/2014/main" id="{518457B0-2B29-4845-9DB6-65399DBA8DB8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32</xdr:row>
      <xdr:rowOff>154781</xdr:rowOff>
    </xdr:from>
    <xdr:ext cx="0" cy="210503"/>
    <xdr:sp macro="" textlink="">
      <xdr:nvSpPr>
        <xdr:cNvPr id="20" name="Puente 3-33">
          <a:extLst>
            <a:ext uri="{FF2B5EF4-FFF2-40B4-BE49-F238E27FC236}">
              <a16:creationId xmlns:a16="http://schemas.microsoft.com/office/drawing/2014/main" id="{2C0C37CB-93F3-4616-BF67-4C6F95A5DCC6}"/>
            </a:ext>
          </a:extLst>
        </xdr:cNvPr>
        <xdr:cNvSpPr/>
      </xdr:nvSpPr>
      <xdr:spPr>
        <a:xfrm>
          <a:off x="4552950" y="8079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33</xdr:row>
      <xdr:rowOff>154781</xdr:rowOff>
    </xdr:from>
    <xdr:ext cx="0" cy="210503"/>
    <xdr:sp macro="" textlink="">
      <xdr:nvSpPr>
        <xdr:cNvPr id="21" name="Puente 3-34">
          <a:extLst>
            <a:ext uri="{FF2B5EF4-FFF2-40B4-BE49-F238E27FC236}">
              <a16:creationId xmlns:a16="http://schemas.microsoft.com/office/drawing/2014/main" id="{CB43BBF4-E8A6-4521-8D52-59950E4DF92C}"/>
            </a:ext>
          </a:extLst>
        </xdr:cNvPr>
        <xdr:cNvSpPr/>
      </xdr:nvSpPr>
      <xdr:spPr>
        <a:xfrm>
          <a:off x="45529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34</xdr:row>
      <xdr:rowOff>154781</xdr:rowOff>
    </xdr:from>
    <xdr:ext cx="0" cy="210503"/>
    <xdr:sp macro="" textlink="">
      <xdr:nvSpPr>
        <xdr:cNvPr id="22" name="Puente 3-35">
          <a:extLst>
            <a:ext uri="{FF2B5EF4-FFF2-40B4-BE49-F238E27FC236}">
              <a16:creationId xmlns:a16="http://schemas.microsoft.com/office/drawing/2014/main" id="{2020BD40-4BBE-4C1B-8D15-95A4CA7E1963}"/>
            </a:ext>
          </a:extLst>
        </xdr:cNvPr>
        <xdr:cNvSpPr/>
      </xdr:nvSpPr>
      <xdr:spPr>
        <a:xfrm>
          <a:off x="4552950" y="8574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23" name="Puente 3-37">
          <a:extLst>
            <a:ext uri="{FF2B5EF4-FFF2-40B4-BE49-F238E27FC236}">
              <a16:creationId xmlns:a16="http://schemas.microsoft.com/office/drawing/2014/main" id="{8610B1BE-0993-45A8-B0D8-F556F4B28F59}"/>
            </a:ext>
          </a:extLst>
        </xdr:cNvPr>
        <xdr:cNvSpPr/>
      </xdr:nvSpPr>
      <xdr:spPr>
        <a:xfrm>
          <a:off x="4552950" y="9070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37</xdr:row>
      <xdr:rowOff>154781</xdr:rowOff>
    </xdr:from>
    <xdr:ext cx="0" cy="210503"/>
    <xdr:sp macro="" textlink="">
      <xdr:nvSpPr>
        <xdr:cNvPr id="24" name="Puente 3-38">
          <a:extLst>
            <a:ext uri="{FF2B5EF4-FFF2-40B4-BE49-F238E27FC236}">
              <a16:creationId xmlns:a16="http://schemas.microsoft.com/office/drawing/2014/main" id="{FB584F50-EDDA-44E2-B23E-984597AA10A0}"/>
            </a:ext>
          </a:extLst>
        </xdr:cNvPr>
        <xdr:cNvSpPr/>
      </xdr:nvSpPr>
      <xdr:spPr>
        <a:xfrm>
          <a:off x="45529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25" name="Puente 3-39">
          <a:extLst>
            <a:ext uri="{FF2B5EF4-FFF2-40B4-BE49-F238E27FC236}">
              <a16:creationId xmlns:a16="http://schemas.microsoft.com/office/drawing/2014/main" id="{6482A624-8DF1-47B5-A9A1-567183972D0B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39</xdr:row>
      <xdr:rowOff>154781</xdr:rowOff>
    </xdr:from>
    <xdr:ext cx="0" cy="210503"/>
    <xdr:sp macro="" textlink="">
      <xdr:nvSpPr>
        <xdr:cNvPr id="26" name="Puente 3-40">
          <a:extLst>
            <a:ext uri="{FF2B5EF4-FFF2-40B4-BE49-F238E27FC236}">
              <a16:creationId xmlns:a16="http://schemas.microsoft.com/office/drawing/2014/main" id="{A61B5759-14B6-4DC0-A9F7-C7EBBA9FAA26}"/>
            </a:ext>
          </a:extLst>
        </xdr:cNvPr>
        <xdr:cNvSpPr/>
      </xdr:nvSpPr>
      <xdr:spPr>
        <a:xfrm>
          <a:off x="4552950" y="9813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27" name="Puente 3-41">
          <a:extLst>
            <a:ext uri="{FF2B5EF4-FFF2-40B4-BE49-F238E27FC236}">
              <a16:creationId xmlns:a16="http://schemas.microsoft.com/office/drawing/2014/main" id="{D1B3503D-8D98-4614-9944-AF1F5F3B11CA}"/>
            </a:ext>
          </a:extLst>
        </xdr:cNvPr>
        <xdr:cNvSpPr/>
      </xdr:nvSpPr>
      <xdr:spPr>
        <a:xfrm>
          <a:off x="4552950" y="10060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28" name="Puente 3-43">
          <a:extLst>
            <a:ext uri="{FF2B5EF4-FFF2-40B4-BE49-F238E27FC236}">
              <a16:creationId xmlns:a16="http://schemas.microsoft.com/office/drawing/2014/main" id="{1B1D2F99-5C51-44FB-9B09-15932BB45D3A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43</xdr:row>
      <xdr:rowOff>154781</xdr:rowOff>
    </xdr:from>
    <xdr:ext cx="0" cy="210503"/>
    <xdr:sp macro="" textlink="">
      <xdr:nvSpPr>
        <xdr:cNvPr id="29" name="Puente 3-44">
          <a:extLst>
            <a:ext uri="{FF2B5EF4-FFF2-40B4-BE49-F238E27FC236}">
              <a16:creationId xmlns:a16="http://schemas.microsoft.com/office/drawing/2014/main" id="{3CB0D6E5-84F7-4EFE-BCDA-C2FAC0D45B9F}"/>
            </a:ext>
          </a:extLst>
        </xdr:cNvPr>
        <xdr:cNvSpPr/>
      </xdr:nvSpPr>
      <xdr:spPr>
        <a:xfrm>
          <a:off x="4552950" y="10803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45</xdr:row>
      <xdr:rowOff>154781</xdr:rowOff>
    </xdr:from>
    <xdr:ext cx="0" cy="210503"/>
    <xdr:sp macro="" textlink="">
      <xdr:nvSpPr>
        <xdr:cNvPr id="30" name="Puente 3-46">
          <a:extLst>
            <a:ext uri="{FF2B5EF4-FFF2-40B4-BE49-F238E27FC236}">
              <a16:creationId xmlns:a16="http://schemas.microsoft.com/office/drawing/2014/main" id="{93B2BD34-F2A4-4BAC-A5F0-F980D84E7733}"/>
            </a:ext>
          </a:extLst>
        </xdr:cNvPr>
        <xdr:cNvSpPr/>
      </xdr:nvSpPr>
      <xdr:spPr>
        <a:xfrm>
          <a:off x="4552950" y="11299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47</xdr:row>
      <xdr:rowOff>154781</xdr:rowOff>
    </xdr:from>
    <xdr:ext cx="0" cy="210503"/>
    <xdr:sp macro="" textlink="">
      <xdr:nvSpPr>
        <xdr:cNvPr id="31" name="Puente 3-48">
          <a:extLst>
            <a:ext uri="{FF2B5EF4-FFF2-40B4-BE49-F238E27FC236}">
              <a16:creationId xmlns:a16="http://schemas.microsoft.com/office/drawing/2014/main" id="{41311AA9-1972-4DC1-BAD1-D88D4DF6D033}"/>
            </a:ext>
          </a:extLst>
        </xdr:cNvPr>
        <xdr:cNvSpPr/>
      </xdr:nvSpPr>
      <xdr:spPr>
        <a:xfrm>
          <a:off x="4552950" y="11794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48</xdr:row>
      <xdr:rowOff>154781</xdr:rowOff>
    </xdr:from>
    <xdr:ext cx="0" cy="210503"/>
    <xdr:sp macro="" textlink="">
      <xdr:nvSpPr>
        <xdr:cNvPr id="32" name="Puente 3-49">
          <a:extLst>
            <a:ext uri="{FF2B5EF4-FFF2-40B4-BE49-F238E27FC236}">
              <a16:creationId xmlns:a16="http://schemas.microsoft.com/office/drawing/2014/main" id="{790967E5-4391-4AFD-8998-FE9D0CB4A57E}"/>
            </a:ext>
          </a:extLst>
        </xdr:cNvPr>
        <xdr:cNvSpPr/>
      </xdr:nvSpPr>
      <xdr:spPr>
        <a:xfrm>
          <a:off x="4552950" y="12041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50</xdr:row>
      <xdr:rowOff>154781</xdr:rowOff>
    </xdr:from>
    <xdr:ext cx="0" cy="210503"/>
    <xdr:sp macro="" textlink="">
      <xdr:nvSpPr>
        <xdr:cNvPr id="33" name="Puente 3-51">
          <a:extLst>
            <a:ext uri="{FF2B5EF4-FFF2-40B4-BE49-F238E27FC236}">
              <a16:creationId xmlns:a16="http://schemas.microsoft.com/office/drawing/2014/main" id="{3F43397A-10A3-4917-AE77-59E8E47C175E}"/>
            </a:ext>
          </a:extLst>
        </xdr:cNvPr>
        <xdr:cNvSpPr/>
      </xdr:nvSpPr>
      <xdr:spPr>
        <a:xfrm>
          <a:off x="4552950" y="12537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34</xdr:row>
      <xdr:rowOff>123825</xdr:rowOff>
    </xdr:from>
    <xdr:to>
      <xdr:col>6</xdr:col>
      <xdr:colOff>19049</xdr:colOff>
      <xdr:row>44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DDD1E92A-4C93-4269-83DE-5B9C67F6B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50</xdr:row>
      <xdr:rowOff>170831</xdr:rowOff>
    </xdr:from>
    <xdr:to>
      <xdr:col>6</xdr:col>
      <xdr:colOff>106436</xdr:colOff>
      <xdr:row>58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7CD44468-DA12-4CA8-8EC5-0D5B0C359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58</xdr:row>
      <xdr:rowOff>210385</xdr:rowOff>
    </xdr:from>
    <xdr:to>
      <xdr:col>4</xdr:col>
      <xdr:colOff>188858</xdr:colOff>
      <xdr:row>69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1EFE7278-88A8-47D7-AB07-A1AD1EB6A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4-17">
          <a:extLst>
            <a:ext uri="{FF2B5EF4-FFF2-40B4-BE49-F238E27FC236}">
              <a16:creationId xmlns:a16="http://schemas.microsoft.com/office/drawing/2014/main" id="{7EA0C242-688F-4E4F-8D3C-811F927D20AD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4-18">
          <a:extLst>
            <a:ext uri="{FF2B5EF4-FFF2-40B4-BE49-F238E27FC236}">
              <a16:creationId xmlns:a16="http://schemas.microsoft.com/office/drawing/2014/main" id="{94B0392D-F5E4-49AA-8D38-84273F65A9DB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7" name="Puente 4-21">
          <a:extLst>
            <a:ext uri="{FF2B5EF4-FFF2-40B4-BE49-F238E27FC236}">
              <a16:creationId xmlns:a16="http://schemas.microsoft.com/office/drawing/2014/main" id="{62446361-5DA6-4F5F-A528-D0F7C5052ECD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8" name="Puente 4-23">
          <a:extLst>
            <a:ext uri="{FF2B5EF4-FFF2-40B4-BE49-F238E27FC236}">
              <a16:creationId xmlns:a16="http://schemas.microsoft.com/office/drawing/2014/main" id="{43916732-7DCD-4FBE-BF99-197E6F42DC24}"/>
            </a:ext>
          </a:extLst>
        </xdr:cNvPr>
        <xdr:cNvSpPr/>
      </xdr:nvSpPr>
      <xdr:spPr>
        <a:xfrm>
          <a:off x="45529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22</xdr:row>
      <xdr:rowOff>154781</xdr:rowOff>
    </xdr:from>
    <xdr:ext cx="0" cy="210503"/>
    <xdr:sp macro="" textlink="">
      <xdr:nvSpPr>
        <xdr:cNvPr id="9" name="Puente 4-24">
          <a:extLst>
            <a:ext uri="{FF2B5EF4-FFF2-40B4-BE49-F238E27FC236}">
              <a16:creationId xmlns:a16="http://schemas.microsoft.com/office/drawing/2014/main" id="{47A898E8-6E40-4FFD-BDB7-635EE40EAD2D}"/>
            </a:ext>
          </a:extLst>
        </xdr:cNvPr>
        <xdr:cNvSpPr/>
      </xdr:nvSpPr>
      <xdr:spPr>
        <a:xfrm>
          <a:off x="45529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23</xdr:row>
      <xdr:rowOff>154781</xdr:rowOff>
    </xdr:from>
    <xdr:ext cx="0" cy="210503"/>
    <xdr:sp macro="" textlink="">
      <xdr:nvSpPr>
        <xdr:cNvPr id="10" name="Puente 4-25">
          <a:extLst>
            <a:ext uri="{FF2B5EF4-FFF2-40B4-BE49-F238E27FC236}">
              <a16:creationId xmlns:a16="http://schemas.microsoft.com/office/drawing/2014/main" id="{E00B5FC1-3425-4367-8EEB-DDD683CB5962}"/>
            </a:ext>
          </a:extLst>
        </xdr:cNvPr>
        <xdr:cNvSpPr/>
      </xdr:nvSpPr>
      <xdr:spPr>
        <a:xfrm>
          <a:off x="4552950" y="6098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24</xdr:row>
      <xdr:rowOff>154781</xdr:rowOff>
    </xdr:from>
    <xdr:ext cx="0" cy="210503"/>
    <xdr:sp macro="" textlink="">
      <xdr:nvSpPr>
        <xdr:cNvPr id="11" name="Puente 4-26">
          <a:extLst>
            <a:ext uri="{FF2B5EF4-FFF2-40B4-BE49-F238E27FC236}">
              <a16:creationId xmlns:a16="http://schemas.microsoft.com/office/drawing/2014/main" id="{F82C8597-4ABE-47F8-8A0C-5C852F65C06A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12" name="Puente 4-27">
          <a:extLst>
            <a:ext uri="{FF2B5EF4-FFF2-40B4-BE49-F238E27FC236}">
              <a16:creationId xmlns:a16="http://schemas.microsoft.com/office/drawing/2014/main" id="{9E142B38-A564-46DA-AE75-A54E0E2ACD74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3" name="Puente 4-28">
          <a:extLst>
            <a:ext uri="{FF2B5EF4-FFF2-40B4-BE49-F238E27FC236}">
              <a16:creationId xmlns:a16="http://schemas.microsoft.com/office/drawing/2014/main" id="{60FE58C5-BC8E-4165-A90A-E75CF354BC8F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28</xdr:row>
      <xdr:rowOff>154781</xdr:rowOff>
    </xdr:from>
    <xdr:ext cx="0" cy="210503"/>
    <xdr:sp macro="" textlink="">
      <xdr:nvSpPr>
        <xdr:cNvPr id="14" name="Puente 4-30">
          <a:extLst>
            <a:ext uri="{FF2B5EF4-FFF2-40B4-BE49-F238E27FC236}">
              <a16:creationId xmlns:a16="http://schemas.microsoft.com/office/drawing/2014/main" id="{2A5F9B69-22E9-41E7-81D7-62EC6C220D17}"/>
            </a:ext>
          </a:extLst>
        </xdr:cNvPr>
        <xdr:cNvSpPr/>
      </xdr:nvSpPr>
      <xdr:spPr>
        <a:xfrm>
          <a:off x="45529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15" name="Puente 4-31">
          <a:extLst>
            <a:ext uri="{FF2B5EF4-FFF2-40B4-BE49-F238E27FC236}">
              <a16:creationId xmlns:a16="http://schemas.microsoft.com/office/drawing/2014/main" id="{6CF0B789-3C3F-437B-B3E0-98308C5A587D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6" name="Puente 4-32">
          <a:extLst>
            <a:ext uri="{FF2B5EF4-FFF2-40B4-BE49-F238E27FC236}">
              <a16:creationId xmlns:a16="http://schemas.microsoft.com/office/drawing/2014/main" id="{472343AF-3EA9-434F-8C61-D83262B9EC99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31</xdr:row>
      <xdr:rowOff>154781</xdr:rowOff>
    </xdr:from>
    <xdr:ext cx="0" cy="210503"/>
    <xdr:sp macro="" textlink="">
      <xdr:nvSpPr>
        <xdr:cNvPr id="17" name="Puente 4-33">
          <a:extLst>
            <a:ext uri="{FF2B5EF4-FFF2-40B4-BE49-F238E27FC236}">
              <a16:creationId xmlns:a16="http://schemas.microsoft.com/office/drawing/2014/main" id="{000E6A38-16C3-4C80-B4C3-A87FC203CC7F}"/>
            </a:ext>
          </a:extLst>
        </xdr:cNvPr>
        <xdr:cNvSpPr/>
      </xdr:nvSpPr>
      <xdr:spPr>
        <a:xfrm>
          <a:off x="4552950" y="8079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33</xdr:row>
      <xdr:rowOff>154781</xdr:rowOff>
    </xdr:from>
    <xdr:ext cx="0" cy="210503"/>
    <xdr:sp macro="" textlink="">
      <xdr:nvSpPr>
        <xdr:cNvPr id="18" name="Puente 4-35">
          <a:extLst>
            <a:ext uri="{FF2B5EF4-FFF2-40B4-BE49-F238E27FC236}">
              <a16:creationId xmlns:a16="http://schemas.microsoft.com/office/drawing/2014/main" id="{9B2E6E6E-9E0B-4DE8-AA53-FC8E229D13E0}"/>
            </a:ext>
          </a:extLst>
        </xdr:cNvPr>
        <xdr:cNvSpPr/>
      </xdr:nvSpPr>
      <xdr:spPr>
        <a:xfrm>
          <a:off x="4552950" y="8574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34</xdr:row>
      <xdr:rowOff>154781</xdr:rowOff>
    </xdr:from>
    <xdr:ext cx="0" cy="210503"/>
    <xdr:sp macro="" textlink="">
      <xdr:nvSpPr>
        <xdr:cNvPr id="19" name="Puente 4-36">
          <a:extLst>
            <a:ext uri="{FF2B5EF4-FFF2-40B4-BE49-F238E27FC236}">
              <a16:creationId xmlns:a16="http://schemas.microsoft.com/office/drawing/2014/main" id="{B6086895-9854-4837-9945-73E1444784D1}"/>
            </a:ext>
          </a:extLst>
        </xdr:cNvPr>
        <xdr:cNvSpPr/>
      </xdr:nvSpPr>
      <xdr:spPr>
        <a:xfrm>
          <a:off x="4552950" y="8822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20" name="Puente 4-38">
          <a:extLst>
            <a:ext uri="{FF2B5EF4-FFF2-40B4-BE49-F238E27FC236}">
              <a16:creationId xmlns:a16="http://schemas.microsoft.com/office/drawing/2014/main" id="{941EC063-47B8-4A52-B3DC-BEA14C567135}"/>
            </a:ext>
          </a:extLst>
        </xdr:cNvPr>
        <xdr:cNvSpPr/>
      </xdr:nvSpPr>
      <xdr:spPr>
        <a:xfrm>
          <a:off x="45529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21" name="Puente 4-40">
          <a:extLst>
            <a:ext uri="{FF2B5EF4-FFF2-40B4-BE49-F238E27FC236}">
              <a16:creationId xmlns:a16="http://schemas.microsoft.com/office/drawing/2014/main" id="{F430664A-37B3-45EB-B1C0-3763E55F2354}"/>
            </a:ext>
          </a:extLst>
        </xdr:cNvPr>
        <xdr:cNvSpPr/>
      </xdr:nvSpPr>
      <xdr:spPr>
        <a:xfrm>
          <a:off x="4552950" y="9813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22" name="Puente 4-42">
          <a:extLst>
            <a:ext uri="{FF2B5EF4-FFF2-40B4-BE49-F238E27FC236}">
              <a16:creationId xmlns:a16="http://schemas.microsoft.com/office/drawing/2014/main" id="{09C13239-CD9C-4399-BC56-1BF72E15B92E}"/>
            </a:ext>
          </a:extLst>
        </xdr:cNvPr>
        <xdr:cNvSpPr/>
      </xdr:nvSpPr>
      <xdr:spPr>
        <a:xfrm>
          <a:off x="4552950" y="10308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23" name="Puente 4-44">
          <a:extLst>
            <a:ext uri="{FF2B5EF4-FFF2-40B4-BE49-F238E27FC236}">
              <a16:creationId xmlns:a16="http://schemas.microsoft.com/office/drawing/2014/main" id="{08CF7FBF-51F6-4F5D-B491-BBFB19CAEE68}"/>
            </a:ext>
          </a:extLst>
        </xdr:cNvPr>
        <xdr:cNvSpPr/>
      </xdr:nvSpPr>
      <xdr:spPr>
        <a:xfrm>
          <a:off x="4552950" y="10803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44</xdr:row>
      <xdr:rowOff>154781</xdr:rowOff>
    </xdr:from>
    <xdr:ext cx="0" cy="210503"/>
    <xdr:sp macro="" textlink="">
      <xdr:nvSpPr>
        <xdr:cNvPr id="24" name="Puente 4-46">
          <a:extLst>
            <a:ext uri="{FF2B5EF4-FFF2-40B4-BE49-F238E27FC236}">
              <a16:creationId xmlns:a16="http://schemas.microsoft.com/office/drawing/2014/main" id="{93BC7B49-4D15-4E71-A115-9ABCDD5320D6}"/>
            </a:ext>
          </a:extLst>
        </xdr:cNvPr>
        <xdr:cNvSpPr/>
      </xdr:nvSpPr>
      <xdr:spPr>
        <a:xfrm>
          <a:off x="4552950" y="11299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46</xdr:row>
      <xdr:rowOff>154781</xdr:rowOff>
    </xdr:from>
    <xdr:ext cx="0" cy="210503"/>
    <xdr:sp macro="" textlink="">
      <xdr:nvSpPr>
        <xdr:cNvPr id="25" name="Puente 4-48">
          <a:extLst>
            <a:ext uri="{FF2B5EF4-FFF2-40B4-BE49-F238E27FC236}">
              <a16:creationId xmlns:a16="http://schemas.microsoft.com/office/drawing/2014/main" id="{349A7140-AE04-4FC6-8F59-232511D13826}"/>
            </a:ext>
          </a:extLst>
        </xdr:cNvPr>
        <xdr:cNvSpPr/>
      </xdr:nvSpPr>
      <xdr:spPr>
        <a:xfrm>
          <a:off x="4552950" y="11794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47</xdr:row>
      <xdr:rowOff>154781</xdr:rowOff>
    </xdr:from>
    <xdr:ext cx="0" cy="210503"/>
    <xdr:sp macro="" textlink="">
      <xdr:nvSpPr>
        <xdr:cNvPr id="26" name="Puente 4-49">
          <a:extLst>
            <a:ext uri="{FF2B5EF4-FFF2-40B4-BE49-F238E27FC236}">
              <a16:creationId xmlns:a16="http://schemas.microsoft.com/office/drawing/2014/main" id="{7693826B-BB5A-497A-B36E-4AFD77A60E95}"/>
            </a:ext>
          </a:extLst>
        </xdr:cNvPr>
        <xdr:cNvSpPr/>
      </xdr:nvSpPr>
      <xdr:spPr>
        <a:xfrm>
          <a:off x="4552950" y="12041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48</xdr:row>
      <xdr:rowOff>154781</xdr:rowOff>
    </xdr:from>
    <xdr:ext cx="0" cy="210503"/>
    <xdr:sp macro="" textlink="">
      <xdr:nvSpPr>
        <xdr:cNvPr id="27" name="Puente 4-50">
          <a:extLst>
            <a:ext uri="{FF2B5EF4-FFF2-40B4-BE49-F238E27FC236}">
              <a16:creationId xmlns:a16="http://schemas.microsoft.com/office/drawing/2014/main" id="{FC173A2B-4755-4A3F-A376-D605B3801838}"/>
            </a:ext>
          </a:extLst>
        </xdr:cNvPr>
        <xdr:cNvSpPr/>
      </xdr:nvSpPr>
      <xdr:spPr>
        <a:xfrm>
          <a:off x="4552950" y="12289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49</xdr:row>
      <xdr:rowOff>154781</xdr:rowOff>
    </xdr:from>
    <xdr:ext cx="0" cy="210503"/>
    <xdr:sp macro="" textlink="">
      <xdr:nvSpPr>
        <xdr:cNvPr id="28" name="Puente 4-51">
          <a:extLst>
            <a:ext uri="{FF2B5EF4-FFF2-40B4-BE49-F238E27FC236}">
              <a16:creationId xmlns:a16="http://schemas.microsoft.com/office/drawing/2014/main" id="{855BB2D3-2938-4357-9AEF-D71C597A563D}"/>
            </a:ext>
          </a:extLst>
        </xdr:cNvPr>
        <xdr:cNvSpPr/>
      </xdr:nvSpPr>
      <xdr:spPr>
        <a:xfrm>
          <a:off x="4552950" y="12537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50</xdr:row>
      <xdr:rowOff>154781</xdr:rowOff>
    </xdr:from>
    <xdr:ext cx="0" cy="210503"/>
    <xdr:sp macro="" textlink="">
      <xdr:nvSpPr>
        <xdr:cNvPr id="29" name="Puente 4-52">
          <a:extLst>
            <a:ext uri="{FF2B5EF4-FFF2-40B4-BE49-F238E27FC236}">
              <a16:creationId xmlns:a16="http://schemas.microsoft.com/office/drawing/2014/main" id="{89CBD386-ECCC-464C-8502-F6DBE69DE0C1}"/>
            </a:ext>
          </a:extLst>
        </xdr:cNvPr>
        <xdr:cNvSpPr/>
      </xdr:nvSpPr>
      <xdr:spPr>
        <a:xfrm>
          <a:off x="4552950" y="12784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51</xdr:row>
      <xdr:rowOff>154781</xdr:rowOff>
    </xdr:from>
    <xdr:ext cx="0" cy="210503"/>
    <xdr:sp macro="" textlink="">
      <xdr:nvSpPr>
        <xdr:cNvPr id="30" name="Puente 4-53">
          <a:extLst>
            <a:ext uri="{FF2B5EF4-FFF2-40B4-BE49-F238E27FC236}">
              <a16:creationId xmlns:a16="http://schemas.microsoft.com/office/drawing/2014/main" id="{CE2618F7-57E8-4385-8513-2DE699070755}"/>
            </a:ext>
          </a:extLst>
        </xdr:cNvPr>
        <xdr:cNvSpPr/>
      </xdr:nvSpPr>
      <xdr:spPr>
        <a:xfrm>
          <a:off x="4552950" y="13032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52</xdr:row>
      <xdr:rowOff>154781</xdr:rowOff>
    </xdr:from>
    <xdr:ext cx="0" cy="210503"/>
    <xdr:sp macro="" textlink="">
      <xdr:nvSpPr>
        <xdr:cNvPr id="31" name="Puente 4-54">
          <a:extLst>
            <a:ext uri="{FF2B5EF4-FFF2-40B4-BE49-F238E27FC236}">
              <a16:creationId xmlns:a16="http://schemas.microsoft.com/office/drawing/2014/main" id="{F832D37F-3DFE-4B83-B0FA-110A6623C926}"/>
            </a:ext>
          </a:extLst>
        </xdr:cNvPr>
        <xdr:cNvSpPr/>
      </xdr:nvSpPr>
      <xdr:spPr>
        <a:xfrm>
          <a:off x="4552950" y="13280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53</xdr:row>
      <xdr:rowOff>154781</xdr:rowOff>
    </xdr:from>
    <xdr:ext cx="0" cy="210503"/>
    <xdr:sp macro="" textlink="">
      <xdr:nvSpPr>
        <xdr:cNvPr id="32" name="Puente 4-55">
          <a:extLst>
            <a:ext uri="{FF2B5EF4-FFF2-40B4-BE49-F238E27FC236}">
              <a16:creationId xmlns:a16="http://schemas.microsoft.com/office/drawing/2014/main" id="{3A879F68-F6E3-4FBD-8DD3-2E1A0684F03F}"/>
            </a:ext>
          </a:extLst>
        </xdr:cNvPr>
        <xdr:cNvSpPr/>
      </xdr:nvSpPr>
      <xdr:spPr>
        <a:xfrm>
          <a:off x="4552950" y="13527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54</xdr:row>
      <xdr:rowOff>154781</xdr:rowOff>
    </xdr:from>
    <xdr:ext cx="0" cy="210503"/>
    <xdr:sp macro="" textlink="">
      <xdr:nvSpPr>
        <xdr:cNvPr id="33" name="Puente 4-56">
          <a:extLst>
            <a:ext uri="{FF2B5EF4-FFF2-40B4-BE49-F238E27FC236}">
              <a16:creationId xmlns:a16="http://schemas.microsoft.com/office/drawing/2014/main" id="{102779F2-53E1-4510-B06B-4FF46DC47C80}"/>
            </a:ext>
          </a:extLst>
        </xdr:cNvPr>
        <xdr:cNvSpPr/>
      </xdr:nvSpPr>
      <xdr:spPr>
        <a:xfrm>
          <a:off x="4552950" y="13775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55</xdr:row>
      <xdr:rowOff>154781</xdr:rowOff>
    </xdr:from>
    <xdr:ext cx="0" cy="210503"/>
    <xdr:sp macro="" textlink="">
      <xdr:nvSpPr>
        <xdr:cNvPr id="34" name="Puente 4-57">
          <a:extLst>
            <a:ext uri="{FF2B5EF4-FFF2-40B4-BE49-F238E27FC236}">
              <a16:creationId xmlns:a16="http://schemas.microsoft.com/office/drawing/2014/main" id="{5837F73A-36EF-4FAA-A1D1-982997BB8311}"/>
            </a:ext>
          </a:extLst>
        </xdr:cNvPr>
        <xdr:cNvSpPr/>
      </xdr:nvSpPr>
      <xdr:spPr>
        <a:xfrm>
          <a:off x="4552950" y="14023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56</xdr:row>
      <xdr:rowOff>154781</xdr:rowOff>
    </xdr:from>
    <xdr:ext cx="0" cy="210503"/>
    <xdr:sp macro="" textlink="">
      <xdr:nvSpPr>
        <xdr:cNvPr id="35" name="Puente 4-58">
          <a:extLst>
            <a:ext uri="{FF2B5EF4-FFF2-40B4-BE49-F238E27FC236}">
              <a16:creationId xmlns:a16="http://schemas.microsoft.com/office/drawing/2014/main" id="{15AA79D1-5B58-413F-9941-4FF2059E6D05}"/>
            </a:ext>
          </a:extLst>
        </xdr:cNvPr>
        <xdr:cNvSpPr/>
      </xdr:nvSpPr>
      <xdr:spPr>
        <a:xfrm>
          <a:off x="4552950" y="14270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57</xdr:row>
      <xdr:rowOff>154781</xdr:rowOff>
    </xdr:from>
    <xdr:ext cx="0" cy="210503"/>
    <xdr:sp macro="" textlink="">
      <xdr:nvSpPr>
        <xdr:cNvPr id="36" name="Puente 4-59">
          <a:extLst>
            <a:ext uri="{FF2B5EF4-FFF2-40B4-BE49-F238E27FC236}">
              <a16:creationId xmlns:a16="http://schemas.microsoft.com/office/drawing/2014/main" id="{B1928DEF-979C-43CB-A125-19057D7AC317}"/>
            </a:ext>
          </a:extLst>
        </xdr:cNvPr>
        <xdr:cNvSpPr/>
      </xdr:nvSpPr>
      <xdr:spPr>
        <a:xfrm>
          <a:off x="4552950" y="14518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59</xdr:row>
      <xdr:rowOff>154781</xdr:rowOff>
    </xdr:from>
    <xdr:ext cx="0" cy="210503"/>
    <xdr:sp macro="" textlink="">
      <xdr:nvSpPr>
        <xdr:cNvPr id="37" name="Puente 4-61">
          <a:extLst>
            <a:ext uri="{FF2B5EF4-FFF2-40B4-BE49-F238E27FC236}">
              <a16:creationId xmlns:a16="http://schemas.microsoft.com/office/drawing/2014/main" id="{53B5B385-1E9B-45D0-BF33-F243C4149F54}"/>
            </a:ext>
          </a:extLst>
        </xdr:cNvPr>
        <xdr:cNvSpPr/>
      </xdr:nvSpPr>
      <xdr:spPr>
        <a:xfrm>
          <a:off x="4552950" y="15013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60</xdr:row>
      <xdr:rowOff>154781</xdr:rowOff>
    </xdr:from>
    <xdr:ext cx="0" cy="210503"/>
    <xdr:sp macro="" textlink="">
      <xdr:nvSpPr>
        <xdr:cNvPr id="38" name="Puente 4-62">
          <a:extLst>
            <a:ext uri="{FF2B5EF4-FFF2-40B4-BE49-F238E27FC236}">
              <a16:creationId xmlns:a16="http://schemas.microsoft.com/office/drawing/2014/main" id="{6C2C6485-E8F2-4B73-9083-14AC50C36793}"/>
            </a:ext>
          </a:extLst>
        </xdr:cNvPr>
        <xdr:cNvSpPr/>
      </xdr:nvSpPr>
      <xdr:spPr>
        <a:xfrm>
          <a:off x="4552950" y="15261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61</xdr:row>
      <xdr:rowOff>154781</xdr:rowOff>
    </xdr:from>
    <xdr:ext cx="0" cy="210503"/>
    <xdr:sp macro="" textlink="">
      <xdr:nvSpPr>
        <xdr:cNvPr id="39" name="Puente 4-63">
          <a:extLst>
            <a:ext uri="{FF2B5EF4-FFF2-40B4-BE49-F238E27FC236}">
              <a16:creationId xmlns:a16="http://schemas.microsoft.com/office/drawing/2014/main" id="{65A6635D-8285-4112-B13D-176883EA9BF5}"/>
            </a:ext>
          </a:extLst>
        </xdr:cNvPr>
        <xdr:cNvSpPr/>
      </xdr:nvSpPr>
      <xdr:spPr>
        <a:xfrm>
          <a:off x="4552950" y="15509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62</xdr:row>
      <xdr:rowOff>154781</xdr:rowOff>
    </xdr:from>
    <xdr:ext cx="0" cy="210503"/>
    <xdr:sp macro="" textlink="">
      <xdr:nvSpPr>
        <xdr:cNvPr id="40" name="Puente 4-64">
          <a:extLst>
            <a:ext uri="{FF2B5EF4-FFF2-40B4-BE49-F238E27FC236}">
              <a16:creationId xmlns:a16="http://schemas.microsoft.com/office/drawing/2014/main" id="{E81D3836-965E-44B3-A04D-855C6DF9C817}"/>
            </a:ext>
          </a:extLst>
        </xdr:cNvPr>
        <xdr:cNvSpPr/>
      </xdr:nvSpPr>
      <xdr:spPr>
        <a:xfrm>
          <a:off x="4552950" y="15756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63</xdr:row>
      <xdr:rowOff>154781</xdr:rowOff>
    </xdr:from>
    <xdr:ext cx="0" cy="210503"/>
    <xdr:sp macro="" textlink="">
      <xdr:nvSpPr>
        <xdr:cNvPr id="41" name="Puente 4-65">
          <a:extLst>
            <a:ext uri="{FF2B5EF4-FFF2-40B4-BE49-F238E27FC236}">
              <a16:creationId xmlns:a16="http://schemas.microsoft.com/office/drawing/2014/main" id="{F6A0F9A8-4D95-4004-B746-337527ACE93B}"/>
            </a:ext>
          </a:extLst>
        </xdr:cNvPr>
        <xdr:cNvSpPr/>
      </xdr:nvSpPr>
      <xdr:spPr>
        <a:xfrm>
          <a:off x="4552950" y="16004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64</xdr:row>
      <xdr:rowOff>154781</xdr:rowOff>
    </xdr:from>
    <xdr:ext cx="0" cy="210503"/>
    <xdr:sp macro="" textlink="">
      <xdr:nvSpPr>
        <xdr:cNvPr id="42" name="Puente 4-66">
          <a:extLst>
            <a:ext uri="{FF2B5EF4-FFF2-40B4-BE49-F238E27FC236}">
              <a16:creationId xmlns:a16="http://schemas.microsoft.com/office/drawing/2014/main" id="{99C779B8-D263-4FFB-8B32-F863FDBD5C46}"/>
            </a:ext>
          </a:extLst>
        </xdr:cNvPr>
        <xdr:cNvSpPr/>
      </xdr:nvSpPr>
      <xdr:spPr>
        <a:xfrm>
          <a:off x="4552950" y="16252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65</xdr:row>
      <xdr:rowOff>154781</xdr:rowOff>
    </xdr:from>
    <xdr:ext cx="0" cy="210503"/>
    <xdr:sp macro="" textlink="">
      <xdr:nvSpPr>
        <xdr:cNvPr id="43" name="Puente 4-67">
          <a:extLst>
            <a:ext uri="{FF2B5EF4-FFF2-40B4-BE49-F238E27FC236}">
              <a16:creationId xmlns:a16="http://schemas.microsoft.com/office/drawing/2014/main" id="{0B6A8536-6601-4274-BD81-5A4003032C5E}"/>
            </a:ext>
          </a:extLst>
        </xdr:cNvPr>
        <xdr:cNvSpPr/>
      </xdr:nvSpPr>
      <xdr:spPr>
        <a:xfrm>
          <a:off x="4552950" y="16499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66</xdr:row>
      <xdr:rowOff>154781</xdr:rowOff>
    </xdr:from>
    <xdr:ext cx="0" cy="210503"/>
    <xdr:sp macro="" textlink="">
      <xdr:nvSpPr>
        <xdr:cNvPr id="44" name="Puente 4-68">
          <a:extLst>
            <a:ext uri="{FF2B5EF4-FFF2-40B4-BE49-F238E27FC236}">
              <a16:creationId xmlns:a16="http://schemas.microsoft.com/office/drawing/2014/main" id="{9B126E7D-C9AB-4538-BFB6-B96AB72BC021}"/>
            </a:ext>
          </a:extLst>
        </xdr:cNvPr>
        <xdr:cNvSpPr/>
      </xdr:nvSpPr>
      <xdr:spPr>
        <a:xfrm>
          <a:off x="4552950" y="16747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67</xdr:row>
      <xdr:rowOff>154781</xdr:rowOff>
    </xdr:from>
    <xdr:ext cx="0" cy="210503"/>
    <xdr:sp macro="" textlink="">
      <xdr:nvSpPr>
        <xdr:cNvPr id="45" name="Puente 4-69">
          <a:extLst>
            <a:ext uri="{FF2B5EF4-FFF2-40B4-BE49-F238E27FC236}">
              <a16:creationId xmlns:a16="http://schemas.microsoft.com/office/drawing/2014/main" id="{03942AEA-F3C0-4008-B701-046D158029E5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46" name="Puente 4-70">
          <a:extLst>
            <a:ext uri="{FF2B5EF4-FFF2-40B4-BE49-F238E27FC236}">
              <a16:creationId xmlns:a16="http://schemas.microsoft.com/office/drawing/2014/main" id="{62C111C3-98BE-4374-8355-FABE66BBB76B}"/>
            </a:ext>
          </a:extLst>
        </xdr:cNvPr>
        <xdr:cNvSpPr/>
      </xdr:nvSpPr>
      <xdr:spPr>
        <a:xfrm>
          <a:off x="4552950" y="17242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47" name="Puente 4-71">
          <a:extLst>
            <a:ext uri="{FF2B5EF4-FFF2-40B4-BE49-F238E27FC236}">
              <a16:creationId xmlns:a16="http://schemas.microsoft.com/office/drawing/2014/main" id="{77A5A336-C51A-4F9B-AF3B-017D523BCF46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71</xdr:row>
      <xdr:rowOff>154781</xdr:rowOff>
    </xdr:from>
    <xdr:ext cx="0" cy="210503"/>
    <xdr:sp macro="" textlink="">
      <xdr:nvSpPr>
        <xdr:cNvPr id="48" name="Puente 4-72">
          <a:extLst>
            <a:ext uri="{FF2B5EF4-FFF2-40B4-BE49-F238E27FC236}">
              <a16:creationId xmlns:a16="http://schemas.microsoft.com/office/drawing/2014/main" id="{5EB03D49-8D90-493C-B889-9E8BF4E96E7F}"/>
            </a:ext>
          </a:extLst>
        </xdr:cNvPr>
        <xdr:cNvSpPr/>
      </xdr:nvSpPr>
      <xdr:spPr>
        <a:xfrm>
          <a:off x="4552950" y="17737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74</xdr:row>
      <xdr:rowOff>154781</xdr:rowOff>
    </xdr:from>
    <xdr:ext cx="0" cy="210503"/>
    <xdr:sp macro="" textlink="">
      <xdr:nvSpPr>
        <xdr:cNvPr id="50" name="Puente 4-75">
          <a:extLst>
            <a:ext uri="{FF2B5EF4-FFF2-40B4-BE49-F238E27FC236}">
              <a16:creationId xmlns:a16="http://schemas.microsoft.com/office/drawing/2014/main" id="{3D3546D4-E8E8-420C-AA81-14B785EECFA8}"/>
            </a:ext>
          </a:extLst>
        </xdr:cNvPr>
        <xdr:cNvSpPr/>
      </xdr:nvSpPr>
      <xdr:spPr>
        <a:xfrm>
          <a:off x="4552950" y="18480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75</xdr:row>
      <xdr:rowOff>154781</xdr:rowOff>
    </xdr:from>
    <xdr:ext cx="0" cy="210503"/>
    <xdr:sp macro="" textlink="">
      <xdr:nvSpPr>
        <xdr:cNvPr id="51" name="Puente 4-76">
          <a:extLst>
            <a:ext uri="{FF2B5EF4-FFF2-40B4-BE49-F238E27FC236}">
              <a16:creationId xmlns:a16="http://schemas.microsoft.com/office/drawing/2014/main" id="{6DBEC53E-9E11-434F-8C05-8CCBC4697727}"/>
            </a:ext>
          </a:extLst>
        </xdr:cNvPr>
        <xdr:cNvSpPr/>
      </xdr:nvSpPr>
      <xdr:spPr>
        <a:xfrm>
          <a:off x="4552950" y="18728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76</xdr:row>
      <xdr:rowOff>154781</xdr:rowOff>
    </xdr:from>
    <xdr:ext cx="0" cy="210503"/>
    <xdr:sp macro="" textlink="">
      <xdr:nvSpPr>
        <xdr:cNvPr id="52" name="Puente 4-77">
          <a:extLst>
            <a:ext uri="{FF2B5EF4-FFF2-40B4-BE49-F238E27FC236}">
              <a16:creationId xmlns:a16="http://schemas.microsoft.com/office/drawing/2014/main" id="{55AC41D7-F260-46EA-8980-5094273D84E0}"/>
            </a:ext>
          </a:extLst>
        </xdr:cNvPr>
        <xdr:cNvSpPr/>
      </xdr:nvSpPr>
      <xdr:spPr>
        <a:xfrm>
          <a:off x="4552950" y="18976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77</xdr:row>
      <xdr:rowOff>154781</xdr:rowOff>
    </xdr:from>
    <xdr:ext cx="0" cy="210503"/>
    <xdr:sp macro="" textlink="">
      <xdr:nvSpPr>
        <xdr:cNvPr id="53" name="Puente 4-78">
          <a:extLst>
            <a:ext uri="{FF2B5EF4-FFF2-40B4-BE49-F238E27FC236}">
              <a16:creationId xmlns:a16="http://schemas.microsoft.com/office/drawing/2014/main" id="{0D62CB93-35C7-4785-A399-A31072D89EA2}"/>
            </a:ext>
          </a:extLst>
        </xdr:cNvPr>
        <xdr:cNvSpPr/>
      </xdr:nvSpPr>
      <xdr:spPr>
        <a:xfrm>
          <a:off x="4552950" y="19223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78</xdr:row>
      <xdr:rowOff>154781</xdr:rowOff>
    </xdr:from>
    <xdr:ext cx="0" cy="210503"/>
    <xdr:sp macro="" textlink="">
      <xdr:nvSpPr>
        <xdr:cNvPr id="54" name="Puente 4-79">
          <a:extLst>
            <a:ext uri="{FF2B5EF4-FFF2-40B4-BE49-F238E27FC236}">
              <a16:creationId xmlns:a16="http://schemas.microsoft.com/office/drawing/2014/main" id="{037EE852-E5C3-43BC-9F5C-9012BEC9CB65}"/>
            </a:ext>
          </a:extLst>
        </xdr:cNvPr>
        <xdr:cNvSpPr/>
      </xdr:nvSpPr>
      <xdr:spPr>
        <a:xfrm>
          <a:off x="4552950" y="19471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79</xdr:row>
      <xdr:rowOff>154781</xdr:rowOff>
    </xdr:from>
    <xdr:ext cx="0" cy="210503"/>
    <xdr:sp macro="" textlink="">
      <xdr:nvSpPr>
        <xdr:cNvPr id="55" name="Puente 4-80">
          <a:extLst>
            <a:ext uri="{FF2B5EF4-FFF2-40B4-BE49-F238E27FC236}">
              <a16:creationId xmlns:a16="http://schemas.microsoft.com/office/drawing/2014/main" id="{74A84FB3-1FC2-415E-B2F6-777475048053}"/>
            </a:ext>
          </a:extLst>
        </xdr:cNvPr>
        <xdr:cNvSpPr/>
      </xdr:nvSpPr>
      <xdr:spPr>
        <a:xfrm>
          <a:off x="4552950" y="19719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81</xdr:row>
      <xdr:rowOff>154781</xdr:rowOff>
    </xdr:from>
    <xdr:ext cx="0" cy="210503"/>
    <xdr:sp macro="" textlink="">
      <xdr:nvSpPr>
        <xdr:cNvPr id="56" name="Puente 4-82">
          <a:extLst>
            <a:ext uri="{FF2B5EF4-FFF2-40B4-BE49-F238E27FC236}">
              <a16:creationId xmlns:a16="http://schemas.microsoft.com/office/drawing/2014/main" id="{A236D9C5-0F99-417D-AA82-49660B7F56AE}"/>
            </a:ext>
          </a:extLst>
        </xdr:cNvPr>
        <xdr:cNvSpPr/>
      </xdr:nvSpPr>
      <xdr:spPr>
        <a:xfrm>
          <a:off x="4552950" y="20214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82</xdr:row>
      <xdr:rowOff>154781</xdr:rowOff>
    </xdr:from>
    <xdr:ext cx="0" cy="210503"/>
    <xdr:sp macro="" textlink="">
      <xdr:nvSpPr>
        <xdr:cNvPr id="57" name="Puente 4-83">
          <a:extLst>
            <a:ext uri="{FF2B5EF4-FFF2-40B4-BE49-F238E27FC236}">
              <a16:creationId xmlns:a16="http://schemas.microsoft.com/office/drawing/2014/main" id="{C47B902F-8030-4C94-BB6E-9A2F10547DB5}"/>
            </a:ext>
          </a:extLst>
        </xdr:cNvPr>
        <xdr:cNvSpPr/>
      </xdr:nvSpPr>
      <xdr:spPr>
        <a:xfrm>
          <a:off x="4552950" y="20462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83</xdr:row>
      <xdr:rowOff>154781</xdr:rowOff>
    </xdr:from>
    <xdr:ext cx="0" cy="210503"/>
    <xdr:sp macro="" textlink="">
      <xdr:nvSpPr>
        <xdr:cNvPr id="58" name="Puente 4-84">
          <a:extLst>
            <a:ext uri="{FF2B5EF4-FFF2-40B4-BE49-F238E27FC236}">
              <a16:creationId xmlns:a16="http://schemas.microsoft.com/office/drawing/2014/main" id="{651501D3-CC8B-4E0B-8B8D-2DD701767D6F}"/>
            </a:ext>
          </a:extLst>
        </xdr:cNvPr>
        <xdr:cNvSpPr/>
      </xdr:nvSpPr>
      <xdr:spPr>
        <a:xfrm>
          <a:off x="4552950" y="20709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84</xdr:row>
      <xdr:rowOff>154781</xdr:rowOff>
    </xdr:from>
    <xdr:ext cx="0" cy="210503"/>
    <xdr:sp macro="" textlink="">
      <xdr:nvSpPr>
        <xdr:cNvPr id="59" name="Puente 4-85">
          <a:extLst>
            <a:ext uri="{FF2B5EF4-FFF2-40B4-BE49-F238E27FC236}">
              <a16:creationId xmlns:a16="http://schemas.microsoft.com/office/drawing/2014/main" id="{7C545984-3633-4FD4-9BD1-EC6F1D8BA214}"/>
            </a:ext>
          </a:extLst>
        </xdr:cNvPr>
        <xdr:cNvSpPr/>
      </xdr:nvSpPr>
      <xdr:spPr>
        <a:xfrm>
          <a:off x="4552950" y="20957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76" name="Puente 4-70">
          <a:extLst>
            <a:ext uri="{FF2B5EF4-FFF2-40B4-BE49-F238E27FC236}">
              <a16:creationId xmlns:a16="http://schemas.microsoft.com/office/drawing/2014/main" id="{61232212-FDF8-4A14-9616-FB7E13F622C1}"/>
            </a:ext>
          </a:extLst>
        </xdr:cNvPr>
        <xdr:cNvSpPr/>
      </xdr:nvSpPr>
      <xdr:spPr>
        <a:xfrm>
          <a:off x="4536281" y="17942719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77" name="Puente 4-71">
          <a:extLst>
            <a:ext uri="{FF2B5EF4-FFF2-40B4-BE49-F238E27FC236}">
              <a16:creationId xmlns:a16="http://schemas.microsoft.com/office/drawing/2014/main" id="{97A356E1-C917-4442-861D-41C5959E7839}"/>
            </a:ext>
          </a:extLst>
        </xdr:cNvPr>
        <xdr:cNvSpPr/>
      </xdr:nvSpPr>
      <xdr:spPr>
        <a:xfrm>
          <a:off x="4536281" y="18192750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78" name="Puente 4-72">
          <a:extLst>
            <a:ext uri="{FF2B5EF4-FFF2-40B4-BE49-F238E27FC236}">
              <a16:creationId xmlns:a16="http://schemas.microsoft.com/office/drawing/2014/main" id="{975FCBBC-8B66-445F-ACEA-644214882A9B}"/>
            </a:ext>
          </a:extLst>
        </xdr:cNvPr>
        <xdr:cNvSpPr/>
      </xdr:nvSpPr>
      <xdr:spPr>
        <a:xfrm>
          <a:off x="4536281" y="18442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71</xdr:row>
      <xdr:rowOff>154781</xdr:rowOff>
    </xdr:from>
    <xdr:ext cx="0" cy="210503"/>
    <xdr:sp macro="" textlink="">
      <xdr:nvSpPr>
        <xdr:cNvPr id="79" name="Puente 4-73">
          <a:extLst>
            <a:ext uri="{FF2B5EF4-FFF2-40B4-BE49-F238E27FC236}">
              <a16:creationId xmlns:a16="http://schemas.microsoft.com/office/drawing/2014/main" id="{BD8C0043-637E-4EF0-9C5F-3258893B6FC2}"/>
            </a:ext>
          </a:extLst>
        </xdr:cNvPr>
        <xdr:cNvSpPr/>
      </xdr:nvSpPr>
      <xdr:spPr>
        <a:xfrm>
          <a:off x="4536281" y="18692812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73</xdr:row>
      <xdr:rowOff>154781</xdr:rowOff>
    </xdr:from>
    <xdr:ext cx="0" cy="210503"/>
    <xdr:sp macro="" textlink="">
      <xdr:nvSpPr>
        <xdr:cNvPr id="80" name="Puente 4-75">
          <a:extLst>
            <a:ext uri="{FF2B5EF4-FFF2-40B4-BE49-F238E27FC236}">
              <a16:creationId xmlns:a16="http://schemas.microsoft.com/office/drawing/2014/main" id="{DD6C3341-B553-4F8A-8A76-314436958118}"/>
            </a:ext>
          </a:extLst>
        </xdr:cNvPr>
        <xdr:cNvSpPr/>
      </xdr:nvSpPr>
      <xdr:spPr>
        <a:xfrm>
          <a:off x="4536281" y="19192875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74</xdr:row>
      <xdr:rowOff>154781</xdr:rowOff>
    </xdr:from>
    <xdr:ext cx="0" cy="210503"/>
    <xdr:sp macro="" textlink="">
      <xdr:nvSpPr>
        <xdr:cNvPr id="81" name="Puente 4-76">
          <a:extLst>
            <a:ext uri="{FF2B5EF4-FFF2-40B4-BE49-F238E27FC236}">
              <a16:creationId xmlns:a16="http://schemas.microsoft.com/office/drawing/2014/main" id="{6D0E342A-31D1-4CE2-B1F2-3FDBAF087B73}"/>
            </a:ext>
          </a:extLst>
        </xdr:cNvPr>
        <xdr:cNvSpPr/>
      </xdr:nvSpPr>
      <xdr:spPr>
        <a:xfrm>
          <a:off x="4536281" y="19442906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75</xdr:row>
      <xdr:rowOff>154781</xdr:rowOff>
    </xdr:from>
    <xdr:ext cx="0" cy="210503"/>
    <xdr:sp macro="" textlink="">
      <xdr:nvSpPr>
        <xdr:cNvPr id="82" name="Puente 4-77">
          <a:extLst>
            <a:ext uri="{FF2B5EF4-FFF2-40B4-BE49-F238E27FC236}">
              <a16:creationId xmlns:a16="http://schemas.microsoft.com/office/drawing/2014/main" id="{A9206887-DC41-40F2-87AC-3953AD6F6205}"/>
            </a:ext>
          </a:extLst>
        </xdr:cNvPr>
        <xdr:cNvSpPr/>
      </xdr:nvSpPr>
      <xdr:spPr>
        <a:xfrm>
          <a:off x="4536281" y="19692937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76</xdr:row>
      <xdr:rowOff>154781</xdr:rowOff>
    </xdr:from>
    <xdr:ext cx="0" cy="210503"/>
    <xdr:sp macro="" textlink="">
      <xdr:nvSpPr>
        <xdr:cNvPr id="83" name="Puente 4-78">
          <a:extLst>
            <a:ext uri="{FF2B5EF4-FFF2-40B4-BE49-F238E27FC236}">
              <a16:creationId xmlns:a16="http://schemas.microsoft.com/office/drawing/2014/main" id="{C97BF18C-4D86-4A60-B0B2-BA80BE8B5514}"/>
            </a:ext>
          </a:extLst>
        </xdr:cNvPr>
        <xdr:cNvSpPr/>
      </xdr:nvSpPr>
      <xdr:spPr>
        <a:xfrm>
          <a:off x="4536281" y="19942969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77</xdr:row>
      <xdr:rowOff>154781</xdr:rowOff>
    </xdr:from>
    <xdr:ext cx="0" cy="210503"/>
    <xdr:sp macro="" textlink="">
      <xdr:nvSpPr>
        <xdr:cNvPr id="84" name="Puente 4-79">
          <a:extLst>
            <a:ext uri="{FF2B5EF4-FFF2-40B4-BE49-F238E27FC236}">
              <a16:creationId xmlns:a16="http://schemas.microsoft.com/office/drawing/2014/main" id="{BECC3F97-2F36-4C83-A4C7-7E42A5377589}"/>
            </a:ext>
          </a:extLst>
        </xdr:cNvPr>
        <xdr:cNvSpPr/>
      </xdr:nvSpPr>
      <xdr:spPr>
        <a:xfrm>
          <a:off x="4536281" y="20193000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78</xdr:row>
      <xdr:rowOff>154781</xdr:rowOff>
    </xdr:from>
    <xdr:ext cx="0" cy="210503"/>
    <xdr:sp macro="" textlink="">
      <xdr:nvSpPr>
        <xdr:cNvPr id="85" name="Puente 4-80">
          <a:extLst>
            <a:ext uri="{FF2B5EF4-FFF2-40B4-BE49-F238E27FC236}">
              <a16:creationId xmlns:a16="http://schemas.microsoft.com/office/drawing/2014/main" id="{C2ADBD8F-AAA3-4885-90FF-012603D486E8}"/>
            </a:ext>
          </a:extLst>
        </xdr:cNvPr>
        <xdr:cNvSpPr/>
      </xdr:nvSpPr>
      <xdr:spPr>
        <a:xfrm>
          <a:off x="4536281" y="20443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80</xdr:row>
      <xdr:rowOff>154781</xdr:rowOff>
    </xdr:from>
    <xdr:ext cx="0" cy="210503"/>
    <xdr:sp macro="" textlink="">
      <xdr:nvSpPr>
        <xdr:cNvPr id="86" name="Puente 4-82">
          <a:extLst>
            <a:ext uri="{FF2B5EF4-FFF2-40B4-BE49-F238E27FC236}">
              <a16:creationId xmlns:a16="http://schemas.microsoft.com/office/drawing/2014/main" id="{09689870-8BFA-4426-A683-DE95CF3442BA}"/>
            </a:ext>
          </a:extLst>
        </xdr:cNvPr>
        <xdr:cNvSpPr/>
      </xdr:nvSpPr>
      <xdr:spPr>
        <a:xfrm>
          <a:off x="4536281" y="20943094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81</xdr:row>
      <xdr:rowOff>154781</xdr:rowOff>
    </xdr:from>
    <xdr:ext cx="0" cy="210503"/>
    <xdr:sp macro="" textlink="">
      <xdr:nvSpPr>
        <xdr:cNvPr id="87" name="Puente 4-83">
          <a:extLst>
            <a:ext uri="{FF2B5EF4-FFF2-40B4-BE49-F238E27FC236}">
              <a16:creationId xmlns:a16="http://schemas.microsoft.com/office/drawing/2014/main" id="{C84B79B9-6CD1-4F60-988C-D3BB11BE6227}"/>
            </a:ext>
          </a:extLst>
        </xdr:cNvPr>
        <xdr:cNvSpPr/>
      </xdr:nvSpPr>
      <xdr:spPr>
        <a:xfrm>
          <a:off x="4536281" y="21193125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82</xdr:row>
      <xdr:rowOff>154781</xdr:rowOff>
    </xdr:from>
    <xdr:ext cx="0" cy="210503"/>
    <xdr:sp macro="" textlink="">
      <xdr:nvSpPr>
        <xdr:cNvPr id="88" name="Puente 4-84">
          <a:extLst>
            <a:ext uri="{FF2B5EF4-FFF2-40B4-BE49-F238E27FC236}">
              <a16:creationId xmlns:a16="http://schemas.microsoft.com/office/drawing/2014/main" id="{F720358F-DFBA-46F2-B64C-0012AB8B6AF6}"/>
            </a:ext>
          </a:extLst>
        </xdr:cNvPr>
        <xdr:cNvSpPr/>
      </xdr:nvSpPr>
      <xdr:spPr>
        <a:xfrm>
          <a:off x="4536281" y="21443156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83</xdr:row>
      <xdr:rowOff>154781</xdr:rowOff>
    </xdr:from>
    <xdr:ext cx="0" cy="210503"/>
    <xdr:sp macro="" textlink="">
      <xdr:nvSpPr>
        <xdr:cNvPr id="89" name="Puente 4-85">
          <a:extLst>
            <a:ext uri="{FF2B5EF4-FFF2-40B4-BE49-F238E27FC236}">
              <a16:creationId xmlns:a16="http://schemas.microsoft.com/office/drawing/2014/main" id="{359D258D-6B2F-46F6-9D9E-D86B1D2D15B5}"/>
            </a:ext>
          </a:extLst>
        </xdr:cNvPr>
        <xdr:cNvSpPr/>
      </xdr:nvSpPr>
      <xdr:spPr>
        <a:xfrm>
          <a:off x="4536281" y="21693187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966BA9F5-C7E2-458E-BAAB-326C948FC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025BD962-DAD9-482A-9D40-70C8C98CD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3B8D9AB1-A322-4E25-9C31-C08A7EDF3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6-17">
          <a:extLst>
            <a:ext uri="{FF2B5EF4-FFF2-40B4-BE49-F238E27FC236}">
              <a16:creationId xmlns:a16="http://schemas.microsoft.com/office/drawing/2014/main" id="{A1592147-3F77-42AD-9B60-A1175BF88F27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6" name="Puente 6-20">
          <a:extLst>
            <a:ext uri="{FF2B5EF4-FFF2-40B4-BE49-F238E27FC236}">
              <a16:creationId xmlns:a16="http://schemas.microsoft.com/office/drawing/2014/main" id="{D091D946-C086-40BC-B6CD-708655F5B39D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7" name="Puente 6-22">
          <a:extLst>
            <a:ext uri="{FF2B5EF4-FFF2-40B4-BE49-F238E27FC236}">
              <a16:creationId xmlns:a16="http://schemas.microsoft.com/office/drawing/2014/main" id="{8B88CC44-FDC2-4BD6-96D2-8905ED3A50D6}"/>
            </a:ext>
          </a:extLst>
        </xdr:cNvPr>
        <xdr:cNvSpPr/>
      </xdr:nvSpPr>
      <xdr:spPr>
        <a:xfrm>
          <a:off x="45529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23</xdr:row>
      <xdr:rowOff>154781</xdr:rowOff>
    </xdr:from>
    <xdr:ext cx="0" cy="210503"/>
    <xdr:sp macro="" textlink="">
      <xdr:nvSpPr>
        <xdr:cNvPr id="8" name="Puente 6-24">
          <a:extLst>
            <a:ext uri="{FF2B5EF4-FFF2-40B4-BE49-F238E27FC236}">
              <a16:creationId xmlns:a16="http://schemas.microsoft.com/office/drawing/2014/main" id="{64A76041-0A19-4E1E-B8DE-590A46A1D715}"/>
            </a:ext>
          </a:extLst>
        </xdr:cNvPr>
        <xdr:cNvSpPr/>
      </xdr:nvSpPr>
      <xdr:spPr>
        <a:xfrm>
          <a:off x="45529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9" name="Puente 6-26">
          <a:extLst>
            <a:ext uri="{FF2B5EF4-FFF2-40B4-BE49-F238E27FC236}">
              <a16:creationId xmlns:a16="http://schemas.microsoft.com/office/drawing/2014/main" id="{B626FCE5-FAC8-476E-A37B-EF2BC0681D9F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0" name="Puente 6-27">
          <a:extLst>
            <a:ext uri="{FF2B5EF4-FFF2-40B4-BE49-F238E27FC236}">
              <a16:creationId xmlns:a16="http://schemas.microsoft.com/office/drawing/2014/main" id="{DE748AE0-1F2F-478A-AAA1-921EA2FB72D4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11" name="Puente 6-28">
          <a:extLst>
            <a:ext uri="{FF2B5EF4-FFF2-40B4-BE49-F238E27FC236}">
              <a16:creationId xmlns:a16="http://schemas.microsoft.com/office/drawing/2014/main" id="{47AC102B-0257-489B-8B8F-355F02066204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28</xdr:row>
      <xdr:rowOff>154781</xdr:rowOff>
    </xdr:from>
    <xdr:ext cx="0" cy="210503"/>
    <xdr:sp macro="" textlink="">
      <xdr:nvSpPr>
        <xdr:cNvPr id="12" name="Puente 6-29">
          <a:extLst>
            <a:ext uri="{FF2B5EF4-FFF2-40B4-BE49-F238E27FC236}">
              <a16:creationId xmlns:a16="http://schemas.microsoft.com/office/drawing/2014/main" id="{46F667D3-53CC-4AB4-AB05-CD27AFB10FD4}"/>
            </a:ext>
          </a:extLst>
        </xdr:cNvPr>
        <xdr:cNvSpPr/>
      </xdr:nvSpPr>
      <xdr:spPr>
        <a:xfrm>
          <a:off x="4552950" y="7088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3" name="Puente 6-31">
          <a:extLst>
            <a:ext uri="{FF2B5EF4-FFF2-40B4-BE49-F238E27FC236}">
              <a16:creationId xmlns:a16="http://schemas.microsoft.com/office/drawing/2014/main" id="{54D31E31-D775-49A5-B39D-42F865D853C3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31</xdr:row>
      <xdr:rowOff>154781</xdr:rowOff>
    </xdr:from>
    <xdr:ext cx="0" cy="210503"/>
    <xdr:sp macro="" textlink="">
      <xdr:nvSpPr>
        <xdr:cNvPr id="14" name="Puente 6-32">
          <a:extLst>
            <a:ext uri="{FF2B5EF4-FFF2-40B4-BE49-F238E27FC236}">
              <a16:creationId xmlns:a16="http://schemas.microsoft.com/office/drawing/2014/main" id="{D2DED1B8-3071-4882-B99A-A99F014B8716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32</xdr:row>
      <xdr:rowOff>154781</xdr:rowOff>
    </xdr:from>
    <xdr:ext cx="0" cy="210503"/>
    <xdr:sp macro="" textlink="">
      <xdr:nvSpPr>
        <xdr:cNvPr id="15" name="Puente 6-33">
          <a:extLst>
            <a:ext uri="{FF2B5EF4-FFF2-40B4-BE49-F238E27FC236}">
              <a16:creationId xmlns:a16="http://schemas.microsoft.com/office/drawing/2014/main" id="{BDC0CED8-AF27-4C67-A229-0AD76AED7E42}"/>
            </a:ext>
          </a:extLst>
        </xdr:cNvPr>
        <xdr:cNvSpPr/>
      </xdr:nvSpPr>
      <xdr:spPr>
        <a:xfrm>
          <a:off x="4552950" y="8079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33</xdr:row>
      <xdr:rowOff>154781</xdr:rowOff>
    </xdr:from>
    <xdr:ext cx="0" cy="210503"/>
    <xdr:sp macro="" textlink="">
      <xdr:nvSpPr>
        <xdr:cNvPr id="16" name="Puente 6-34">
          <a:extLst>
            <a:ext uri="{FF2B5EF4-FFF2-40B4-BE49-F238E27FC236}">
              <a16:creationId xmlns:a16="http://schemas.microsoft.com/office/drawing/2014/main" id="{06410ABD-70E3-43C1-A101-1B9154CAE490}"/>
            </a:ext>
          </a:extLst>
        </xdr:cNvPr>
        <xdr:cNvSpPr/>
      </xdr:nvSpPr>
      <xdr:spPr>
        <a:xfrm>
          <a:off x="45529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E99727E-4D36-43C5-82F5-626FA66E7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62B0979-A1E9-4073-9244-CF5041AC9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FA594E4-27AD-42E4-8F61-A03578EF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38EDE77D-5DAE-4909-A53D-9D4F138106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20</xdr:row>
      <xdr:rowOff>139700</xdr:rowOff>
    </xdr:from>
    <xdr:to>
      <xdr:col>22</xdr:col>
      <xdr:colOff>171450</xdr:colOff>
      <xdr:row>20</xdr:row>
      <xdr:rowOff>139700</xdr:rowOff>
    </xdr:to>
    <xdr:sp macro="" textlink="">
      <xdr:nvSpPr>
        <xdr:cNvPr id="6" name="Cable A7-21-0">
          <a:extLst>
            <a:ext uri="{FF2B5EF4-FFF2-40B4-BE49-F238E27FC236}">
              <a16:creationId xmlns:a16="http://schemas.microsoft.com/office/drawing/2014/main" id="{7C200666-7376-4291-8660-2C91B47F61E0}"/>
            </a:ext>
          </a:extLst>
        </xdr:cNvPr>
        <xdr:cNvSpPr>
          <a:spLocks noChangeShapeType="1"/>
        </xdr:cNvSpPr>
      </xdr:nvSpPr>
      <xdr:spPr bwMode="auto">
        <a:xfrm>
          <a:off x="6496050" y="50927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25</xdr:row>
      <xdr:rowOff>139700</xdr:rowOff>
    </xdr:from>
    <xdr:to>
      <xdr:col>22</xdr:col>
      <xdr:colOff>171450</xdr:colOff>
      <xdr:row>25</xdr:row>
      <xdr:rowOff>139700</xdr:rowOff>
    </xdr:to>
    <xdr:sp macro="" textlink="">
      <xdr:nvSpPr>
        <xdr:cNvPr id="7" name="Cable B7-26-1">
          <a:extLst>
            <a:ext uri="{FF2B5EF4-FFF2-40B4-BE49-F238E27FC236}">
              <a16:creationId xmlns:a16="http://schemas.microsoft.com/office/drawing/2014/main" id="{0C73725D-A4D7-47C2-B9B7-A38D6502F7BB}"/>
            </a:ext>
          </a:extLst>
        </xdr:cNvPr>
        <xdr:cNvSpPr>
          <a:spLocks noChangeShapeType="1"/>
        </xdr:cNvSpPr>
      </xdr:nvSpPr>
      <xdr:spPr bwMode="auto">
        <a:xfrm>
          <a:off x="6496050" y="63309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20</xdr:row>
      <xdr:rowOff>139699</xdr:rowOff>
    </xdr:from>
    <xdr:to>
      <xdr:col>22</xdr:col>
      <xdr:colOff>76200</xdr:colOff>
      <xdr:row>25</xdr:row>
      <xdr:rowOff>139699</xdr:rowOff>
    </xdr:to>
    <xdr:sp macro="" textlink="">
      <xdr:nvSpPr>
        <xdr:cNvPr id="8" name="CableC 7-21-0">
          <a:extLst>
            <a:ext uri="{FF2B5EF4-FFF2-40B4-BE49-F238E27FC236}">
              <a16:creationId xmlns:a16="http://schemas.microsoft.com/office/drawing/2014/main" id="{B960185D-836A-4A01-90CD-05C0EC293566}"/>
            </a:ext>
          </a:extLst>
        </xdr:cNvPr>
        <xdr:cNvSpPr>
          <a:spLocks noChangeShapeType="1"/>
        </xdr:cNvSpPr>
      </xdr:nvSpPr>
      <xdr:spPr bwMode="auto">
        <a:xfrm>
          <a:off x="6496050" y="5092699"/>
          <a:ext cx="0" cy="12382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55B1ADA-11EE-49D4-A2F9-BA9021F9B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6245189D-03AA-48EA-9960-F3423DAC9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4D005A1-D7D6-46F1-A310-EE814A132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52EDB1D-EDE6-4517-975B-F08D8B3558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97320CE-5898-4724-A1DE-3D454F90E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86AD04F-1E52-4E82-9D4F-F8CC4E61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F35A629-CFBD-4800-AC2A-401CB851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85F900D-3C15-4B21-85C2-F10A5E945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1AE0E8A-B5EC-47A9-9CA5-931357886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985C97A-2104-4D93-95FC-EE2BEBFA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51A36EF-942B-42E0-B9BA-96B37781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55E5E19-54A1-4A98-A40D-6F2A9C8CB1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7EBB7CB-E56D-438C-9C23-920A62147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288CCDE-5F97-4960-BD50-4D56D4F74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C3026C3-DEFD-49F8-80E3-26039DE70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90EE3B1-ACD5-4E76-B077-3AF27B828F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C9A9CB1-252B-4E0A-A206-FBBB8E52A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8B051067-CCCC-4663-8B25-DAC34E60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41C3102E-57CD-4414-B082-FB2794F52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69348B32-0544-448E-B489-D6BC878F9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06730F2-1786-41F4-A2F5-5115D0ECA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CA4EEF1-9425-46BF-8B75-9EF42DC29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C88BDAD-1D08-4E3C-8355-EF97FF4E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35A686B-BF2D-455D-9C2E-9FD5534611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165DA9E-EB76-4349-BD74-8C809EACB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4F20ADB-0676-451D-A8FE-E808C0BF5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C219127-C9F1-4775-B81E-588B5FEC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624F2651-770B-4679-BF39-FB0F0D5A05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B00647F-D09F-4768-97CB-D91840271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4C5DE64-0CFC-4CA8-AA3F-CD66A9501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E84BCD0-CBA3-4C7D-81C1-9062AE7C2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625DE00-CCD8-4731-A7AC-3D70CF818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AF51F9B-CAD9-45EC-B6A8-823D9F7AB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67EE4B1C-8B3F-4D2D-ADBB-0363B219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E7982B70-7E60-4E88-B1A6-CA38E025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31907B49-32B8-4263-BFF2-538CF5F16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3615A093-28C2-4981-9B6D-36A4D45A4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227297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6E26578-7636-4B2A-8C92-BD6D16FF8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74539CC-B5A2-47A4-9035-7028BC540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5766DC78-630A-422F-B9A4-15D6166F18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82D2EE4-ACE8-4589-9FB2-906FD1256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F0F5514D-8B47-4A30-8D61-4534A906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FA5A43F-18DE-4BBD-849A-6E2852793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7AAF0AC-5990-4455-B308-D08B13664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D9A6DB4-D01A-443F-93AD-AC90B2A42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1D231A2-C585-44B3-A123-4392932DE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660D5D10-8E8C-4F84-B152-CEFCE93F9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99E3A8B5-61EC-40F1-852F-97A325E0F0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1F44FA02-EA1C-4FC5-B46F-85BF09FDF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D8DA437-9A2C-47B2-9267-F638DBEFC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36674ED-93D3-4C68-8542-AE49415A4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5A2EC81-C5F4-445D-81E1-6A8F0B70A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C8F5C05-BE4E-4398-8140-EC6D11067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CE26726-B7C5-442F-B8BA-1A2D94BF4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DC2BAB5-D64D-4B94-874F-B5714DCA3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C391AE4-3FAE-44B3-AE53-93366D19F7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9DD1E12-4398-4CE9-B825-6F332168E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33ACC40-0F16-4878-92FC-894BBF050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EC0F468-B06C-4850-9422-EDC89491E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B21C801-59C3-4502-A7E8-1C2EA9D19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1B94566-29D2-4C4F-8F88-EEF643F6D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D32C516-827A-4ABD-9BEF-682730FC8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3CB1FB7-DF80-40A4-887B-80E0BAB89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8246E89-95DF-4872-9082-1BD5FE0767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2694117-E9D8-4E40-96D1-8FDAD9E51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FB834AE-C005-41DD-9863-E96D3654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A0FF657-673D-4E41-995E-C6E89C3D5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15FA2B9-C4AD-40C6-BAE1-5A002E0661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423D4EE-BD77-4580-A73A-A28AD73B5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FDE8D220-FAF9-4E9E-8A82-368B9574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76E4E041-84E2-400E-8BF6-A861B2BC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EA94CF2-8072-421C-9599-B5469AD7F1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6" name="Puente 24-17">
          <a:extLst>
            <a:ext uri="{FF2B5EF4-FFF2-40B4-BE49-F238E27FC236}">
              <a16:creationId xmlns:a16="http://schemas.microsoft.com/office/drawing/2014/main" id="{2558E3C8-01B4-4F0D-814D-84FB56FA857D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7" name="Puente 24-18">
          <a:extLst>
            <a:ext uri="{FF2B5EF4-FFF2-40B4-BE49-F238E27FC236}">
              <a16:creationId xmlns:a16="http://schemas.microsoft.com/office/drawing/2014/main" id="{EA59F4B7-FE0D-45AE-B3A3-6FB8AC34A086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8" name="Puente 24-20">
          <a:extLst>
            <a:ext uri="{FF2B5EF4-FFF2-40B4-BE49-F238E27FC236}">
              <a16:creationId xmlns:a16="http://schemas.microsoft.com/office/drawing/2014/main" id="{590DE308-A210-4B98-894A-92CAAC2FD214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9" name="Puente 24-21">
          <a:extLst>
            <a:ext uri="{FF2B5EF4-FFF2-40B4-BE49-F238E27FC236}">
              <a16:creationId xmlns:a16="http://schemas.microsoft.com/office/drawing/2014/main" id="{3DF13D69-F125-4012-B264-C352272862DF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B0FC790A-1730-4020-ACFB-7F209C6B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A8AE2A35-409A-4811-8F85-F9BC81CDE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160286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54B133E7-8B18-4517-8412-4978A982E7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5" name="Puente 25-37">
          <a:extLst>
            <a:ext uri="{FF2B5EF4-FFF2-40B4-BE49-F238E27FC236}">
              <a16:creationId xmlns:a16="http://schemas.microsoft.com/office/drawing/2014/main" id="{D3D7261E-375D-4863-97CF-F74E53235606}"/>
            </a:ext>
          </a:extLst>
        </xdr:cNvPr>
        <xdr:cNvSpPr/>
      </xdr:nvSpPr>
      <xdr:spPr>
        <a:xfrm>
          <a:off x="4552950" y="9070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6" name="Puente 25-39">
          <a:extLst>
            <a:ext uri="{FF2B5EF4-FFF2-40B4-BE49-F238E27FC236}">
              <a16:creationId xmlns:a16="http://schemas.microsoft.com/office/drawing/2014/main" id="{54D78072-7DEE-4AB9-8238-28C70FB209CE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7" name="Puente 25-43">
          <a:extLst>
            <a:ext uri="{FF2B5EF4-FFF2-40B4-BE49-F238E27FC236}">
              <a16:creationId xmlns:a16="http://schemas.microsoft.com/office/drawing/2014/main" id="{C7D1890C-FF22-493F-AD4B-650D869004FF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44</xdr:row>
      <xdr:rowOff>154781</xdr:rowOff>
    </xdr:from>
    <xdr:ext cx="0" cy="210503"/>
    <xdr:sp macro="" textlink="">
      <xdr:nvSpPr>
        <xdr:cNvPr id="8" name="Puente 25-45">
          <a:extLst>
            <a:ext uri="{FF2B5EF4-FFF2-40B4-BE49-F238E27FC236}">
              <a16:creationId xmlns:a16="http://schemas.microsoft.com/office/drawing/2014/main" id="{0263AA19-5B1B-4FC5-8E4B-427B0388A394}"/>
            </a:ext>
          </a:extLst>
        </xdr:cNvPr>
        <xdr:cNvSpPr/>
      </xdr:nvSpPr>
      <xdr:spPr>
        <a:xfrm>
          <a:off x="4552950" y="11051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9" name="Puente 25-69">
          <a:extLst>
            <a:ext uri="{FF2B5EF4-FFF2-40B4-BE49-F238E27FC236}">
              <a16:creationId xmlns:a16="http://schemas.microsoft.com/office/drawing/2014/main" id="{D77D8C50-BF00-4A58-A9B6-D8833E7CE43C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10" name="Puente 25-71">
          <a:extLst>
            <a:ext uri="{FF2B5EF4-FFF2-40B4-BE49-F238E27FC236}">
              <a16:creationId xmlns:a16="http://schemas.microsoft.com/office/drawing/2014/main" id="{9269584D-FD33-4C71-A881-AB921FECB404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406F39B-7B9C-4E2F-A7E6-16F0176B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9D21115E-41AE-4C90-9B32-16B75111F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31FA0A4E-EDB3-435A-9C9F-C97E65DFB9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941126A-441D-42CB-B527-A8F19AFC3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A1D1D96-B0C4-4C87-BE3E-EC4D5EEA6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1270333-7961-445C-AA15-DCADBF7D7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5E0E31C-1285-4028-BDB2-F503B919C4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228C0E0-1FE6-40A6-926F-573863536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CC4F88D-48CF-422C-A55F-95D35BD94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CA21B55-C8C8-4DB6-822A-4F799431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6C4DD19-6F3D-487D-B405-768EC77B8D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8C14934-72E4-467B-8772-A91BF5763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FAD85D9-EAEB-4621-8847-B80EDE0F7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AC3A4FD-204F-48B8-976F-E3B968CB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822B9218-1632-407D-868A-3DF882B905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20</xdr:row>
      <xdr:rowOff>139700</xdr:rowOff>
    </xdr:from>
    <xdr:to>
      <xdr:col>22</xdr:col>
      <xdr:colOff>171450</xdr:colOff>
      <xdr:row>20</xdr:row>
      <xdr:rowOff>139700</xdr:rowOff>
    </xdr:to>
    <xdr:sp macro="" textlink="">
      <xdr:nvSpPr>
        <xdr:cNvPr id="6" name="Cable A29-21-2">
          <a:extLst>
            <a:ext uri="{FF2B5EF4-FFF2-40B4-BE49-F238E27FC236}">
              <a16:creationId xmlns:a16="http://schemas.microsoft.com/office/drawing/2014/main" id="{BB4667AD-DAAE-4924-B20F-209D9ABEE2E1}"/>
            </a:ext>
          </a:extLst>
        </xdr:cNvPr>
        <xdr:cNvSpPr>
          <a:spLocks noChangeShapeType="1"/>
        </xdr:cNvSpPr>
      </xdr:nvSpPr>
      <xdr:spPr bwMode="auto">
        <a:xfrm>
          <a:off x="6496050" y="50927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25</xdr:row>
      <xdr:rowOff>139700</xdr:rowOff>
    </xdr:from>
    <xdr:to>
      <xdr:col>22</xdr:col>
      <xdr:colOff>171450</xdr:colOff>
      <xdr:row>25</xdr:row>
      <xdr:rowOff>139700</xdr:rowOff>
    </xdr:to>
    <xdr:sp macro="" textlink="">
      <xdr:nvSpPr>
        <xdr:cNvPr id="7" name="Cable B29-26-3">
          <a:extLst>
            <a:ext uri="{FF2B5EF4-FFF2-40B4-BE49-F238E27FC236}">
              <a16:creationId xmlns:a16="http://schemas.microsoft.com/office/drawing/2014/main" id="{E9F867BA-F1B1-428F-83EA-AFDCAD1A148F}"/>
            </a:ext>
          </a:extLst>
        </xdr:cNvPr>
        <xdr:cNvSpPr>
          <a:spLocks noChangeShapeType="1"/>
        </xdr:cNvSpPr>
      </xdr:nvSpPr>
      <xdr:spPr bwMode="auto">
        <a:xfrm>
          <a:off x="6496050" y="63309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20</xdr:row>
      <xdr:rowOff>139699</xdr:rowOff>
    </xdr:from>
    <xdr:to>
      <xdr:col>22</xdr:col>
      <xdr:colOff>76200</xdr:colOff>
      <xdr:row>25</xdr:row>
      <xdr:rowOff>139699</xdr:rowOff>
    </xdr:to>
    <xdr:sp macro="" textlink="">
      <xdr:nvSpPr>
        <xdr:cNvPr id="8" name="CableC 29-21-1">
          <a:extLst>
            <a:ext uri="{FF2B5EF4-FFF2-40B4-BE49-F238E27FC236}">
              <a16:creationId xmlns:a16="http://schemas.microsoft.com/office/drawing/2014/main" id="{CDF556DC-9BA2-42D1-A53A-0F5E591345A1}"/>
            </a:ext>
          </a:extLst>
        </xdr:cNvPr>
        <xdr:cNvSpPr>
          <a:spLocks noChangeShapeType="1"/>
        </xdr:cNvSpPr>
      </xdr:nvSpPr>
      <xdr:spPr bwMode="auto">
        <a:xfrm>
          <a:off x="6496050" y="5092699"/>
          <a:ext cx="0" cy="12382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EBA79587-FDED-413C-A8AC-0E604C6EC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7D90073-5132-4E97-8349-C5E42245B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9F61D9E-4F82-444B-8FF6-9EF2B2FB1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8614ED4-F1F3-4ECA-8EA0-95A9CCC3F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1E5850C7-97F0-4DB4-8978-46684FC48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BF3AD9A-2605-4855-88B5-15348985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B8AC0F8-E93D-4602-B935-E67ED2BF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349CF12-789F-466B-941F-F3EBF58A4A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8820B5BF-2E7A-462F-936F-8CB4643D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63B5D423-E4A7-4B5A-8059-CCD90575F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AEA66820-9B3C-477B-AB30-49055C9C92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5" name="Puente 32-28">
          <a:extLst>
            <a:ext uri="{FF2B5EF4-FFF2-40B4-BE49-F238E27FC236}">
              <a16:creationId xmlns:a16="http://schemas.microsoft.com/office/drawing/2014/main" id="{9D43045B-FF02-4424-B1F5-C81BE5FFE6D4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6" name="Puente 32-30">
          <a:extLst>
            <a:ext uri="{FF2B5EF4-FFF2-40B4-BE49-F238E27FC236}">
              <a16:creationId xmlns:a16="http://schemas.microsoft.com/office/drawing/2014/main" id="{7AFEED66-4241-4370-A5DE-F1AB3AFDFDD0}"/>
            </a:ext>
          </a:extLst>
        </xdr:cNvPr>
        <xdr:cNvSpPr/>
      </xdr:nvSpPr>
      <xdr:spPr>
        <a:xfrm>
          <a:off x="45529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E28260F-20C9-4A39-99BE-A5B8633F5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6390E4B-EC56-457D-AD6E-DF747AA07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B3CAE62D-9C44-4A95-8E16-0F9F304F0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A5B50BA-A725-4C92-A846-5DEB2747B5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AE45CDD-3D24-4C52-9F6E-E26A0EF28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A82F71D-A220-495D-98FA-0C595FD1D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6260123-1934-4888-AD0F-8F8B25BC0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8684241-E685-476E-8065-3E38C0761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5F08E97-EFF4-4989-AD6D-539082E17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A524C6C-A188-446C-BDB4-066247F72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47FA93F2-3219-466D-9C41-A588A68B9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A9C5BE0-6321-4C76-B436-D6F96F8A9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25D6511-D073-4E72-81D5-CA09E27B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CAB6E10-1501-4C90-B103-41D681491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B7ABA2C1-3880-479A-BD85-AB14CF33B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FCA94B6-6DFE-43CB-A46E-4FE790CF04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6CC18F4-5489-4FC8-B91C-89D33702F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15ABEF1-AF78-45CF-82E6-3E9022235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168A7C9-1F3F-4729-89D8-E18A5E63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4D26004-3A8F-4C69-84DC-354270E90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8FB3814-C66C-444B-9ED9-723B2DCDD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2516F67-C130-44C7-803F-AD858BF21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F6CA8E5-59F9-46C5-8315-EB99EB9D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8F6E6EBD-7B1A-422B-BE9E-C49D0BC3DB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705D5D7A-FEA6-4712-8ACA-33D771756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311AD6A-3DC4-412E-83F4-BE1B4129C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75EF889E-190D-452D-9F45-759521B3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B24E9B4-2AA5-43FA-9F95-E348531194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87F0312-4238-443A-82C9-94FD64CEA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5FFE5D8-2AE7-4BC3-B423-0892CE2F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E94599F-50E5-4642-89DF-D06C0E044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E97D8877-1B3E-4C0E-B403-015F01099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33A5CDC-FAD0-4DBD-A2FB-48377EE19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BF0F210-3CBF-4D70-AE38-6E0C1D798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A49DB54-2093-4B3B-9D61-AC949BFC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1D27A76-7BB5-4968-974B-A2922EF419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CFE9428-8978-4866-AA6B-AC9E8BB3B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F3E6796-8FAD-4A2B-A8C1-D0FA0C62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0001111-372F-44DA-AE65-D37F54C1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9960C32F-1CD4-46F1-8AAA-4A4788A7BB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377D1D5F-60A9-49C7-A82D-CC11BA2D2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5212C11-24B3-4EC7-A22D-99943E29D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BFD0681-AAC4-45FC-B97E-6C12DE81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D258964-3255-4805-989A-9F5C0CE8F2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7E46BE8-D199-48A3-BE12-595C3CA09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40F9A9E-D5A8-4D29-A82D-28D7CC960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5F03B2D-FA8D-4B14-9126-CBE52B05B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B1CCF05-AD86-4258-B882-60ADDBF2F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70F6FC6-D848-4026-9422-46C99802E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7FB1A30-5D9D-46F6-938D-A8F7C33B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6D14AF4-8373-4302-B187-22563A515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782EFF2-06A2-4C9F-8D65-D701A7313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9F423DF-C76F-4CE8-BBC6-F6531A265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46B8540-0285-497E-8C10-CEEADA42C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E6BD582-1532-4B7E-A76C-BABF2BD7F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802A0AC-DB9D-40E5-9D5C-CD37B3292E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88D2D5F-6C64-4718-83AA-69728C366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6CE5FD8-EF35-4C7C-9367-45974D91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A5A75A7-BA3E-4BB3-8C96-9A14931B0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EE82457A-BA39-40DB-ADAF-E78091FC40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E384D1D7-96CA-432E-8C77-E345F0D90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07A93FB-A579-462A-9A63-A8245C5C7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EAAABEAD-AA8C-4B71-880A-A1D5A6742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0FB18DE-D686-405C-B58E-403F14D51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8F3D05B-513D-4266-B243-1FC888C1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8CB0C853-58C3-422C-B585-0B8ABE706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1695CC1-1709-43BF-9930-D6C3618C6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15F1B2CF-B735-4A50-B0F0-0395825D48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6" name="Puente 45-17">
          <a:extLst>
            <a:ext uri="{FF2B5EF4-FFF2-40B4-BE49-F238E27FC236}">
              <a16:creationId xmlns:a16="http://schemas.microsoft.com/office/drawing/2014/main" id="{C261CFB0-B047-463B-ADB1-80E40BD2B6E9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7" name="Puente 45-18">
          <a:extLst>
            <a:ext uri="{FF2B5EF4-FFF2-40B4-BE49-F238E27FC236}">
              <a16:creationId xmlns:a16="http://schemas.microsoft.com/office/drawing/2014/main" id="{BA6C6968-8744-49B1-A180-983833C8F2A4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8" name="Puente 45-20">
          <a:extLst>
            <a:ext uri="{FF2B5EF4-FFF2-40B4-BE49-F238E27FC236}">
              <a16:creationId xmlns:a16="http://schemas.microsoft.com/office/drawing/2014/main" id="{5F983111-BC93-4F25-86FF-8919BDF3FB96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9" name="Puente 45-21">
          <a:extLst>
            <a:ext uri="{FF2B5EF4-FFF2-40B4-BE49-F238E27FC236}">
              <a16:creationId xmlns:a16="http://schemas.microsoft.com/office/drawing/2014/main" id="{215E7B00-D8AA-4A61-93DE-FD9B1D035FEC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AFB6136A-BAD4-4AD9-AF36-47572B323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6725F779-F10E-4E2B-A1BA-C5F5F8B29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BD38F0D8-A702-4558-BEA1-3800B6A808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46-17">
          <a:extLst>
            <a:ext uri="{FF2B5EF4-FFF2-40B4-BE49-F238E27FC236}">
              <a16:creationId xmlns:a16="http://schemas.microsoft.com/office/drawing/2014/main" id="{AEBC2825-D582-45CF-868E-29A1FCC1C3E9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6" name="Puente 46-41">
          <a:extLst>
            <a:ext uri="{FF2B5EF4-FFF2-40B4-BE49-F238E27FC236}">
              <a16:creationId xmlns:a16="http://schemas.microsoft.com/office/drawing/2014/main" id="{2D4C3E75-C8FA-4D3C-A3CE-23BD97C433A9}"/>
            </a:ext>
          </a:extLst>
        </xdr:cNvPr>
        <xdr:cNvSpPr/>
      </xdr:nvSpPr>
      <xdr:spPr>
        <a:xfrm>
          <a:off x="4552950" y="10060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7" name="Puente 46-43">
          <a:extLst>
            <a:ext uri="{FF2B5EF4-FFF2-40B4-BE49-F238E27FC236}">
              <a16:creationId xmlns:a16="http://schemas.microsoft.com/office/drawing/2014/main" id="{0A55384B-9C1C-4CDB-88A2-0E59B136AD71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8" name="Puente 46-70">
          <a:extLst>
            <a:ext uri="{FF2B5EF4-FFF2-40B4-BE49-F238E27FC236}">
              <a16:creationId xmlns:a16="http://schemas.microsoft.com/office/drawing/2014/main" id="{561DF689-C56E-45F1-AE06-3C1AE7FE0A1D}"/>
            </a:ext>
          </a:extLst>
        </xdr:cNvPr>
        <xdr:cNvSpPr/>
      </xdr:nvSpPr>
      <xdr:spPr>
        <a:xfrm>
          <a:off x="4552950" y="17242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C70BFD3D-B38D-48DC-9FD7-726D264D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50</xdr:row>
      <xdr:rowOff>170831</xdr:rowOff>
    </xdr:from>
    <xdr:to>
      <xdr:col>6</xdr:col>
      <xdr:colOff>106436</xdr:colOff>
      <xdr:row>58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89535F25-4809-436E-A2D5-C080619E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58</xdr:row>
      <xdr:rowOff>210385</xdr:rowOff>
    </xdr:from>
    <xdr:to>
      <xdr:col>4</xdr:col>
      <xdr:colOff>188858</xdr:colOff>
      <xdr:row>69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E717C1DD-84D1-4F04-B6A2-C3FC8D543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1794E08-587E-476D-99CD-1943C3311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E27FBE0-2471-4111-AB37-B3C433829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ACBA8DE-1C21-40E7-9FCE-AD3B7B13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B5255F3-AAF0-4708-99FC-37A1F2A3E2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19</xdr:row>
      <xdr:rowOff>139700</xdr:rowOff>
    </xdr:from>
    <xdr:to>
      <xdr:col>22</xdr:col>
      <xdr:colOff>171450</xdr:colOff>
      <xdr:row>19</xdr:row>
      <xdr:rowOff>139700</xdr:rowOff>
    </xdr:to>
    <xdr:sp macro="" textlink="">
      <xdr:nvSpPr>
        <xdr:cNvPr id="6" name="Cable A48-20-4">
          <a:extLst>
            <a:ext uri="{FF2B5EF4-FFF2-40B4-BE49-F238E27FC236}">
              <a16:creationId xmlns:a16="http://schemas.microsoft.com/office/drawing/2014/main" id="{4E362E4D-3925-4A9C-ABFA-F84625A7E091}"/>
            </a:ext>
          </a:extLst>
        </xdr:cNvPr>
        <xdr:cNvSpPr>
          <a:spLocks noChangeShapeType="1"/>
        </xdr:cNvSpPr>
      </xdr:nvSpPr>
      <xdr:spPr bwMode="auto">
        <a:xfrm>
          <a:off x="6496050" y="48450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7" name="Cable B48-25-5">
          <a:extLst>
            <a:ext uri="{FF2B5EF4-FFF2-40B4-BE49-F238E27FC236}">
              <a16:creationId xmlns:a16="http://schemas.microsoft.com/office/drawing/2014/main" id="{4A6BDF5D-7170-4794-8DA2-FCBDE927D29E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19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8" name="CableC 48-20-2">
          <a:extLst>
            <a:ext uri="{FF2B5EF4-FFF2-40B4-BE49-F238E27FC236}">
              <a16:creationId xmlns:a16="http://schemas.microsoft.com/office/drawing/2014/main" id="{CE2DAB37-D0D2-428A-8563-CE32EABBB654}"/>
            </a:ext>
          </a:extLst>
        </xdr:cNvPr>
        <xdr:cNvSpPr>
          <a:spLocks noChangeShapeType="1"/>
        </xdr:cNvSpPr>
      </xdr:nvSpPr>
      <xdr:spPr bwMode="auto">
        <a:xfrm>
          <a:off x="6496050" y="4845049"/>
          <a:ext cx="0" cy="12382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53F860C0-C5BD-47FB-AB11-185451559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AD47CAB-76C2-4F0B-9258-B5CF2BBB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53D5977-7EE2-49B3-A182-49F18B395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706FBCF-2B12-464C-811B-6D58382739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47302F6-E21B-473E-983F-816CAE21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10425A2-5262-4A38-984C-1D072378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1EC5099-FF31-47E1-B3D3-248CD90E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9B152F9-3EB5-4543-AEE2-E548D5841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F741723F-3914-412F-9E48-DC150AFA7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BD96C539-1BE2-4762-997F-CBD321F3E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544D8A36-3683-453F-B0B1-3E6A1C78B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3E81CD2C-6119-42AE-9299-CF031150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6AEB7441-F9ED-4EB3-BE51-F6BAE2610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9445DD48-9BD6-4422-9795-104767D387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99330945-6836-4114-A556-E3BC4CE63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891D3F8B-0A1A-48E1-A264-5403F7048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884D3C5A-E72D-4582-A897-39B773E93B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54-17">
          <a:extLst>
            <a:ext uri="{FF2B5EF4-FFF2-40B4-BE49-F238E27FC236}">
              <a16:creationId xmlns:a16="http://schemas.microsoft.com/office/drawing/2014/main" id="{D089E549-DC5D-4546-AD10-2C796CAC5E26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54-18">
          <a:extLst>
            <a:ext uri="{FF2B5EF4-FFF2-40B4-BE49-F238E27FC236}">
              <a16:creationId xmlns:a16="http://schemas.microsoft.com/office/drawing/2014/main" id="{019170B3-39DA-4DE5-95F9-28765C5632B5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7" name="Puente 54-20">
          <a:extLst>
            <a:ext uri="{FF2B5EF4-FFF2-40B4-BE49-F238E27FC236}">
              <a16:creationId xmlns:a16="http://schemas.microsoft.com/office/drawing/2014/main" id="{B13F31F5-DF4A-449A-9D29-C23A546984EC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20</xdr:row>
      <xdr:rowOff>154781</xdr:rowOff>
    </xdr:from>
    <xdr:ext cx="0" cy="210503"/>
    <xdr:sp macro="" textlink="">
      <xdr:nvSpPr>
        <xdr:cNvPr id="8" name="Puente 54-21">
          <a:extLst>
            <a:ext uri="{FF2B5EF4-FFF2-40B4-BE49-F238E27FC236}">
              <a16:creationId xmlns:a16="http://schemas.microsoft.com/office/drawing/2014/main" id="{CB87257C-A8EB-4B3F-A646-4FDF4094CF4E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D1AF90AD-BA84-426A-9B50-2FD20AB3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54526B3F-89C9-4673-BEC5-AABDC4CE7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160286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CB285530-7471-493F-84B2-9E488FC929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5" name="Puente 55-39">
          <a:extLst>
            <a:ext uri="{FF2B5EF4-FFF2-40B4-BE49-F238E27FC236}">
              <a16:creationId xmlns:a16="http://schemas.microsoft.com/office/drawing/2014/main" id="{C5FEAE17-FB20-4E95-BF37-CB0FFA0BE885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6" name="Puente 55-41">
          <a:extLst>
            <a:ext uri="{FF2B5EF4-FFF2-40B4-BE49-F238E27FC236}">
              <a16:creationId xmlns:a16="http://schemas.microsoft.com/office/drawing/2014/main" id="{343FFC6D-E802-4A1A-8EFA-04D99EE15583}"/>
            </a:ext>
          </a:extLst>
        </xdr:cNvPr>
        <xdr:cNvSpPr/>
      </xdr:nvSpPr>
      <xdr:spPr>
        <a:xfrm>
          <a:off x="4552950" y="10060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7" name="Puente 55-43">
          <a:extLst>
            <a:ext uri="{FF2B5EF4-FFF2-40B4-BE49-F238E27FC236}">
              <a16:creationId xmlns:a16="http://schemas.microsoft.com/office/drawing/2014/main" id="{17FBCB33-9058-4E09-9905-461E81A23FAA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8" name="Puente 55-69">
          <a:extLst>
            <a:ext uri="{FF2B5EF4-FFF2-40B4-BE49-F238E27FC236}">
              <a16:creationId xmlns:a16="http://schemas.microsoft.com/office/drawing/2014/main" id="{8562A39E-6FCB-406B-BCF0-557BB823AD41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9" name="Puente 55-71">
          <a:extLst>
            <a:ext uri="{FF2B5EF4-FFF2-40B4-BE49-F238E27FC236}">
              <a16:creationId xmlns:a16="http://schemas.microsoft.com/office/drawing/2014/main" id="{B232D5F4-FB81-4C1B-83F4-A0231FA4AAC1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FDA8026-35E2-4DBE-88CF-D877A86BA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1DDA3A0C-F77B-4298-BA6C-1C05B4F0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21A340FE-A8AE-48B5-8120-EDDA4EB0F8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F7041E6-ED20-49B7-94FD-F2FEA717A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396377F-FB92-4064-9294-4E19B503F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B2BCD9AB-4B11-459E-921F-EBABF7CF0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EE418FE-8C89-4099-BE6D-4392C1B377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D15DB26-26E2-4512-AC1C-B77C849AF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563435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031D464-E340-4C29-9B79-C53CB9979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834344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7844B83-4FD6-405F-B163-623DCE931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434617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3E23234-70B1-4432-AA67-8E24FBF09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6" y="16125828"/>
          <a:ext cx="2674051" cy="465917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2294068-3A61-4A4F-9529-E0F5A07C5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8DB14C3-D0CE-4D1A-BA79-136F93B48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CA1AB95-EC5A-418C-8F64-ADA8CE74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8A7C87A1-C40C-4FB9-AE38-05EE980CEB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E49E53B9-5721-4FD2-A675-1149B3949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1692CFE-7F6D-47CF-8C78-B88E529E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0764EA0-DBA7-466E-B820-6DCF7D95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7571109-5BDD-40C7-A16F-5C1E9EE6A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61D3E2F-0137-453A-BD4F-9BC7AD493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694045-7E15-41F4-B228-D59F1AD2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49E5CA30-1ADD-45CF-8834-72097CEE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D1BF087-1217-4EF3-A62B-564708BEA6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4687915-242D-4A43-AA92-1B148A2CC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7D2F829-F1EE-42C4-B3DF-3E294977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39FF2CA-7867-46D1-B35A-2E319E4C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7BD0961-4B49-4166-9577-F79BE56000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6D134EE-4828-42C7-B4EB-1E419D6DE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A909CC5-A453-4639-8455-C95F0CBFE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1B52215-FE8F-4432-BC35-2A1B687D4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1A931D2C-C69F-423A-B3E2-202047C68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6E887DC-C5A1-4F44-A4AF-CB89419E1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B6EF983-C76F-4E78-A008-DB4C2FA2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A5A957F-CD73-47B1-ACAF-BA4DB543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969D3C7-16E9-4F49-9727-6D97EE7F0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D87FED1-50B6-405C-8A62-9ECA8FFC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6713DEB-8845-4EEE-B207-AF49F089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B9287FB-125C-48F0-95F8-62164A086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16CFE47-9D98-4983-8652-A8B2A4401D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C76A42B-4922-474B-8027-B7C15616B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2618A6E-ADD0-4F6E-B2CA-65AD923A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BE9F527-437E-46BD-A232-A1CAAFCE5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9E73FB29-AC80-45E0-A67C-97CFC5E045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4702E8D-3AE0-4C4E-B640-7641752C9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A2A4387-1343-4D93-B880-1573800A0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E50B8709-73AA-4F7F-B345-6839EBC8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6970E464-6613-4383-B3CC-160C9B14C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5FDDD65-73DF-46F7-BDD8-C048111C0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E588918-B355-4A7A-BC6C-947882CDA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72CE986-927D-4736-9968-4E972D285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DD01A7F-E539-4940-A50E-DA76C5C52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6" name="Puente 67-21">
          <a:extLst>
            <a:ext uri="{FF2B5EF4-FFF2-40B4-BE49-F238E27FC236}">
              <a16:creationId xmlns:a16="http://schemas.microsoft.com/office/drawing/2014/main" id="{09EA2F3E-A713-49DB-9F7B-A3F86C124490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7" name="Puente 67-20">
          <a:extLst>
            <a:ext uri="{FF2B5EF4-FFF2-40B4-BE49-F238E27FC236}">
              <a16:creationId xmlns:a16="http://schemas.microsoft.com/office/drawing/2014/main" id="{C9838FEF-2048-4EA8-9829-C832564A7A94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8" name="Puente 67-18">
          <a:extLst>
            <a:ext uri="{FF2B5EF4-FFF2-40B4-BE49-F238E27FC236}">
              <a16:creationId xmlns:a16="http://schemas.microsoft.com/office/drawing/2014/main" id="{52E55597-E47F-49DF-955D-5D29BCF2851D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9" name="Puente 67-17">
          <a:extLst>
            <a:ext uri="{FF2B5EF4-FFF2-40B4-BE49-F238E27FC236}">
              <a16:creationId xmlns:a16="http://schemas.microsoft.com/office/drawing/2014/main" id="{BD86F8EC-A953-4516-8ED3-DCB00D64A63B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twoCellAnchor>
    <xdr:from>
      <xdr:col>22</xdr:col>
      <xdr:colOff>76200</xdr:colOff>
      <xdr:row>21</xdr:row>
      <xdr:rowOff>139700</xdr:rowOff>
    </xdr:from>
    <xdr:to>
      <xdr:col>22</xdr:col>
      <xdr:colOff>171450</xdr:colOff>
      <xdr:row>21</xdr:row>
      <xdr:rowOff>139700</xdr:rowOff>
    </xdr:to>
    <xdr:sp macro="" textlink="">
      <xdr:nvSpPr>
        <xdr:cNvPr id="10" name="Cable A67-22-6">
          <a:extLst>
            <a:ext uri="{FF2B5EF4-FFF2-40B4-BE49-F238E27FC236}">
              <a16:creationId xmlns:a16="http://schemas.microsoft.com/office/drawing/2014/main" id="{38457CE3-3096-4EB0-B8D0-7EA2616D3F5D}"/>
            </a:ext>
          </a:extLst>
        </xdr:cNvPr>
        <xdr:cNvSpPr>
          <a:spLocks noChangeShapeType="1"/>
        </xdr:cNvSpPr>
      </xdr:nvSpPr>
      <xdr:spPr bwMode="auto">
        <a:xfrm>
          <a:off x="6496050" y="53403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11" name="Cable B67-25-7">
          <a:extLst>
            <a:ext uri="{FF2B5EF4-FFF2-40B4-BE49-F238E27FC236}">
              <a16:creationId xmlns:a16="http://schemas.microsoft.com/office/drawing/2014/main" id="{706CF4B7-0627-4F6B-9055-EC28428897CB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21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12" name="CableC 67-22-3">
          <a:extLst>
            <a:ext uri="{FF2B5EF4-FFF2-40B4-BE49-F238E27FC236}">
              <a16:creationId xmlns:a16="http://schemas.microsoft.com/office/drawing/2014/main" id="{3FF54871-EC79-4BF4-810E-58E699760310}"/>
            </a:ext>
          </a:extLst>
        </xdr:cNvPr>
        <xdr:cNvSpPr>
          <a:spLocks noChangeShapeType="1"/>
        </xdr:cNvSpPr>
      </xdr:nvSpPr>
      <xdr:spPr bwMode="auto">
        <a:xfrm>
          <a:off x="6496050" y="53403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43ED83C-12F4-42E4-8A50-FA402123A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24F7A3F0-8A12-4FFB-9928-50CB4F6A5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2659176-FEA3-4EA8-9116-CD5E0044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16957926-549E-4251-A5B3-B03C88535E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6" name="Puente 68-21">
          <a:extLst>
            <a:ext uri="{FF2B5EF4-FFF2-40B4-BE49-F238E27FC236}">
              <a16:creationId xmlns:a16="http://schemas.microsoft.com/office/drawing/2014/main" id="{FCF80FF3-E3AE-4600-AB22-163D0D6756D9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7" name="Puente 68-20">
          <a:extLst>
            <a:ext uri="{FF2B5EF4-FFF2-40B4-BE49-F238E27FC236}">
              <a16:creationId xmlns:a16="http://schemas.microsoft.com/office/drawing/2014/main" id="{4CFE3358-BEBF-438A-B1D4-DF6F70818541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8" name="Puente 68-18">
          <a:extLst>
            <a:ext uri="{FF2B5EF4-FFF2-40B4-BE49-F238E27FC236}">
              <a16:creationId xmlns:a16="http://schemas.microsoft.com/office/drawing/2014/main" id="{9ACF4EFE-4649-4C5D-A808-490E62185FA9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9" name="Puente 68-17">
          <a:extLst>
            <a:ext uri="{FF2B5EF4-FFF2-40B4-BE49-F238E27FC236}">
              <a16:creationId xmlns:a16="http://schemas.microsoft.com/office/drawing/2014/main" id="{92ACA876-4ECA-47B2-875C-581299E208CE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twoCellAnchor>
    <xdr:from>
      <xdr:col>22</xdr:col>
      <xdr:colOff>76200</xdr:colOff>
      <xdr:row>21</xdr:row>
      <xdr:rowOff>139700</xdr:rowOff>
    </xdr:from>
    <xdr:to>
      <xdr:col>22</xdr:col>
      <xdr:colOff>171450</xdr:colOff>
      <xdr:row>21</xdr:row>
      <xdr:rowOff>139700</xdr:rowOff>
    </xdr:to>
    <xdr:sp macro="" textlink="">
      <xdr:nvSpPr>
        <xdr:cNvPr id="10" name="Cable A68-22-8">
          <a:extLst>
            <a:ext uri="{FF2B5EF4-FFF2-40B4-BE49-F238E27FC236}">
              <a16:creationId xmlns:a16="http://schemas.microsoft.com/office/drawing/2014/main" id="{688D22B0-A186-4EAB-99BA-4833E04E24E2}"/>
            </a:ext>
          </a:extLst>
        </xdr:cNvPr>
        <xdr:cNvSpPr>
          <a:spLocks noChangeShapeType="1"/>
        </xdr:cNvSpPr>
      </xdr:nvSpPr>
      <xdr:spPr bwMode="auto">
        <a:xfrm>
          <a:off x="6496050" y="53403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11" name="Cable B68-25-9">
          <a:extLst>
            <a:ext uri="{FF2B5EF4-FFF2-40B4-BE49-F238E27FC236}">
              <a16:creationId xmlns:a16="http://schemas.microsoft.com/office/drawing/2014/main" id="{E08F922B-8609-41C3-BD89-F315AABD224D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21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12" name="CableC 68-22-4">
          <a:extLst>
            <a:ext uri="{FF2B5EF4-FFF2-40B4-BE49-F238E27FC236}">
              <a16:creationId xmlns:a16="http://schemas.microsoft.com/office/drawing/2014/main" id="{7AEA40D9-5FDB-404D-B05C-06BAF3A9986C}"/>
            </a:ext>
          </a:extLst>
        </xdr:cNvPr>
        <xdr:cNvSpPr>
          <a:spLocks noChangeShapeType="1"/>
        </xdr:cNvSpPr>
      </xdr:nvSpPr>
      <xdr:spPr bwMode="auto">
        <a:xfrm>
          <a:off x="6496050" y="53403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3CA527DB-0102-4889-9C3E-7F7E0CDB6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0BF5676-C5C2-4993-A425-0B4A6B6C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7E2CC424-B288-4A5E-A77B-4FA7C063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ED53206F-D91F-4EA6-89F5-DCD97571D9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17</xdr:row>
      <xdr:rowOff>139700</xdr:rowOff>
    </xdr:from>
    <xdr:to>
      <xdr:col>22</xdr:col>
      <xdr:colOff>171450</xdr:colOff>
      <xdr:row>17</xdr:row>
      <xdr:rowOff>139700</xdr:rowOff>
    </xdr:to>
    <xdr:sp macro="" textlink="">
      <xdr:nvSpPr>
        <xdr:cNvPr id="6" name="Cable A69-18-16">
          <a:extLst>
            <a:ext uri="{FF2B5EF4-FFF2-40B4-BE49-F238E27FC236}">
              <a16:creationId xmlns:a16="http://schemas.microsoft.com/office/drawing/2014/main" id="{2024128B-1667-41FF-9ADC-700F05F537E5}"/>
            </a:ext>
          </a:extLst>
        </xdr:cNvPr>
        <xdr:cNvSpPr>
          <a:spLocks noChangeShapeType="1"/>
        </xdr:cNvSpPr>
      </xdr:nvSpPr>
      <xdr:spPr bwMode="auto">
        <a:xfrm>
          <a:off x="6496050" y="43497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20</xdr:row>
      <xdr:rowOff>139700</xdr:rowOff>
    </xdr:from>
    <xdr:to>
      <xdr:col>22</xdr:col>
      <xdr:colOff>171450</xdr:colOff>
      <xdr:row>20</xdr:row>
      <xdr:rowOff>139700</xdr:rowOff>
    </xdr:to>
    <xdr:sp macro="" textlink="">
      <xdr:nvSpPr>
        <xdr:cNvPr id="7" name="Cable B69-21-17">
          <a:extLst>
            <a:ext uri="{FF2B5EF4-FFF2-40B4-BE49-F238E27FC236}">
              <a16:creationId xmlns:a16="http://schemas.microsoft.com/office/drawing/2014/main" id="{38FB49E5-CFEA-4AB1-9227-B7AA0905D96E}"/>
            </a:ext>
          </a:extLst>
        </xdr:cNvPr>
        <xdr:cNvSpPr>
          <a:spLocks noChangeShapeType="1"/>
        </xdr:cNvSpPr>
      </xdr:nvSpPr>
      <xdr:spPr bwMode="auto">
        <a:xfrm>
          <a:off x="6496050" y="50927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17</xdr:row>
      <xdr:rowOff>139699</xdr:rowOff>
    </xdr:from>
    <xdr:to>
      <xdr:col>22</xdr:col>
      <xdr:colOff>76200</xdr:colOff>
      <xdr:row>20</xdr:row>
      <xdr:rowOff>139699</xdr:rowOff>
    </xdr:to>
    <xdr:sp macro="" textlink="">
      <xdr:nvSpPr>
        <xdr:cNvPr id="8" name="CableC 69-18-10">
          <a:extLst>
            <a:ext uri="{FF2B5EF4-FFF2-40B4-BE49-F238E27FC236}">
              <a16:creationId xmlns:a16="http://schemas.microsoft.com/office/drawing/2014/main" id="{01FA4D57-929F-4C61-BDF9-EEDE7B9D9AF9}"/>
            </a:ext>
          </a:extLst>
        </xdr:cNvPr>
        <xdr:cNvSpPr>
          <a:spLocks noChangeShapeType="1"/>
        </xdr:cNvSpPr>
      </xdr:nvSpPr>
      <xdr:spPr bwMode="auto">
        <a:xfrm>
          <a:off x="6496050" y="43497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5133223-5F49-4DCA-BA6F-32FB763AA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0DFB520-C765-4E80-9494-8F8BC2DFE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A557815-C1A2-44D3-9911-9DC35888B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C6F681A-DCC8-4354-9276-DBBB53DB2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6" name="Puente 70-21">
          <a:extLst>
            <a:ext uri="{FF2B5EF4-FFF2-40B4-BE49-F238E27FC236}">
              <a16:creationId xmlns:a16="http://schemas.microsoft.com/office/drawing/2014/main" id="{CDC788A1-A7F5-467B-9482-3C07AC8916B4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7" name="Puente 70-20">
          <a:extLst>
            <a:ext uri="{FF2B5EF4-FFF2-40B4-BE49-F238E27FC236}">
              <a16:creationId xmlns:a16="http://schemas.microsoft.com/office/drawing/2014/main" id="{DC9332D2-6EED-4046-A2D3-3EF87EF524DF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8" name="Puente 70-18">
          <a:extLst>
            <a:ext uri="{FF2B5EF4-FFF2-40B4-BE49-F238E27FC236}">
              <a16:creationId xmlns:a16="http://schemas.microsoft.com/office/drawing/2014/main" id="{DF746E59-37C7-4BDC-8337-C119C063B7D8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9" name="Puente 70-17">
          <a:extLst>
            <a:ext uri="{FF2B5EF4-FFF2-40B4-BE49-F238E27FC236}">
              <a16:creationId xmlns:a16="http://schemas.microsoft.com/office/drawing/2014/main" id="{1DF78AA5-B317-491A-B094-04D3422E9CAC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twoCellAnchor>
    <xdr:from>
      <xdr:col>22</xdr:col>
      <xdr:colOff>76200</xdr:colOff>
      <xdr:row>21</xdr:row>
      <xdr:rowOff>139700</xdr:rowOff>
    </xdr:from>
    <xdr:to>
      <xdr:col>22</xdr:col>
      <xdr:colOff>171450</xdr:colOff>
      <xdr:row>21</xdr:row>
      <xdr:rowOff>139700</xdr:rowOff>
    </xdr:to>
    <xdr:sp macro="" textlink="">
      <xdr:nvSpPr>
        <xdr:cNvPr id="10" name="Cable A70-22-10">
          <a:extLst>
            <a:ext uri="{FF2B5EF4-FFF2-40B4-BE49-F238E27FC236}">
              <a16:creationId xmlns:a16="http://schemas.microsoft.com/office/drawing/2014/main" id="{B3CA59A0-E8F2-4952-8F2B-9BB57491C688}"/>
            </a:ext>
          </a:extLst>
        </xdr:cNvPr>
        <xdr:cNvSpPr>
          <a:spLocks noChangeShapeType="1"/>
        </xdr:cNvSpPr>
      </xdr:nvSpPr>
      <xdr:spPr bwMode="auto">
        <a:xfrm>
          <a:off x="6496050" y="53403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11" name="Cable B70-25-11">
          <a:extLst>
            <a:ext uri="{FF2B5EF4-FFF2-40B4-BE49-F238E27FC236}">
              <a16:creationId xmlns:a16="http://schemas.microsoft.com/office/drawing/2014/main" id="{F1842FAA-3594-43C6-AC34-213F3064B2CA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21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12" name="CableC 70-22-5">
          <a:extLst>
            <a:ext uri="{FF2B5EF4-FFF2-40B4-BE49-F238E27FC236}">
              <a16:creationId xmlns:a16="http://schemas.microsoft.com/office/drawing/2014/main" id="{44C404AC-E308-496B-A13C-1583A040442A}"/>
            </a:ext>
          </a:extLst>
        </xdr:cNvPr>
        <xdr:cNvSpPr>
          <a:spLocks noChangeShapeType="1"/>
        </xdr:cNvSpPr>
      </xdr:nvSpPr>
      <xdr:spPr bwMode="auto">
        <a:xfrm>
          <a:off x="6496050" y="53403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7327C877-172F-47D4-920D-1863A0EAB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19F8BEB-CBA0-4B59-9639-59A2056D9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9B7790E-D779-4A3B-BD25-339CD4DC1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6AF30DE-956C-432D-A3E6-5DEF211CF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7FBFD6E0-5AA2-4276-A0D9-1471FBBAA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84E59D96-7D3E-4A8B-84AD-723369748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812B187-7D16-4C77-8BF3-C6FA618DD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FFCB0C1-A809-47F9-B868-9B987F029D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B6E6CF8-49C7-4AEE-BE00-412F005D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220C712-33B7-463D-ACCE-5318ECCEE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767E9A4-54A3-4076-B97F-C6BB14D9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5113597-5813-4A4E-9C1C-4BE8A71B7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FE23452-61DE-4291-823D-AFD417853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63554FA-1D48-4001-BAEA-86A47573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B136398-C591-4B1C-96C0-813A36AE8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CBB7BDC-7581-49AB-B86D-ED060D8C74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26</xdr:row>
      <xdr:rowOff>154781</xdr:rowOff>
    </xdr:from>
    <xdr:ext cx="0" cy="210503"/>
    <xdr:sp macro="" textlink="">
      <xdr:nvSpPr>
        <xdr:cNvPr id="6" name="Puente 74-27">
          <a:extLst>
            <a:ext uri="{FF2B5EF4-FFF2-40B4-BE49-F238E27FC236}">
              <a16:creationId xmlns:a16="http://schemas.microsoft.com/office/drawing/2014/main" id="{493DA558-1CA5-4D43-9A8D-6CD6B5EAE5B3}"/>
            </a:ext>
          </a:extLst>
        </xdr:cNvPr>
        <xdr:cNvSpPr/>
      </xdr:nvSpPr>
      <xdr:spPr>
        <a:xfrm>
          <a:off x="66103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24</xdr:row>
      <xdr:rowOff>154781</xdr:rowOff>
    </xdr:from>
    <xdr:ext cx="0" cy="210503"/>
    <xdr:sp macro="" textlink="">
      <xdr:nvSpPr>
        <xdr:cNvPr id="7" name="Puente 74-25">
          <a:extLst>
            <a:ext uri="{FF2B5EF4-FFF2-40B4-BE49-F238E27FC236}">
              <a16:creationId xmlns:a16="http://schemas.microsoft.com/office/drawing/2014/main" id="{F07E2C91-010B-40AF-A346-07A65517E04B}"/>
            </a:ext>
          </a:extLst>
        </xdr:cNvPr>
        <xdr:cNvSpPr/>
      </xdr:nvSpPr>
      <xdr:spPr>
        <a:xfrm>
          <a:off x="6610350" y="6098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8" name="Puente 74-23">
          <a:extLst>
            <a:ext uri="{FF2B5EF4-FFF2-40B4-BE49-F238E27FC236}">
              <a16:creationId xmlns:a16="http://schemas.microsoft.com/office/drawing/2014/main" id="{4DF4FA01-2BCB-47AB-935C-19F96AAEF628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DE53E0A7-A28E-418D-9133-79849227B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5806AC7-4B54-42CD-B8DC-F889C992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417BAF5-FA9F-4413-899B-9DCEA8BA7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F60C899-1FC0-4402-B20B-7DAF5DAF8E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23</xdr:row>
      <xdr:rowOff>154781</xdr:rowOff>
    </xdr:from>
    <xdr:ext cx="0" cy="210503"/>
    <xdr:sp macro="" textlink="">
      <xdr:nvSpPr>
        <xdr:cNvPr id="6" name="Puente 75-24">
          <a:extLst>
            <a:ext uri="{FF2B5EF4-FFF2-40B4-BE49-F238E27FC236}">
              <a16:creationId xmlns:a16="http://schemas.microsoft.com/office/drawing/2014/main" id="{F560708A-BD04-4AA0-87B0-4ED3912CF1FA}"/>
            </a:ext>
          </a:extLst>
        </xdr:cNvPr>
        <xdr:cNvSpPr/>
      </xdr:nvSpPr>
      <xdr:spPr>
        <a:xfrm>
          <a:off x="66103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7" name="Puente 75-23">
          <a:extLst>
            <a:ext uri="{FF2B5EF4-FFF2-40B4-BE49-F238E27FC236}">
              <a16:creationId xmlns:a16="http://schemas.microsoft.com/office/drawing/2014/main" id="{AD1ABE9D-72E6-43BD-9EA4-72F483F6891F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8" name="Puente 75-21">
          <a:extLst>
            <a:ext uri="{FF2B5EF4-FFF2-40B4-BE49-F238E27FC236}">
              <a16:creationId xmlns:a16="http://schemas.microsoft.com/office/drawing/2014/main" id="{4E1ECB80-3235-4066-A5BF-06DD1A4501F3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9" name="Puente 75-20">
          <a:extLst>
            <a:ext uri="{FF2B5EF4-FFF2-40B4-BE49-F238E27FC236}">
              <a16:creationId xmlns:a16="http://schemas.microsoft.com/office/drawing/2014/main" id="{194E5CD6-4826-4A1F-ABED-80471A269930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5DFDD213-B7E2-4199-9279-C679AFA94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21927121-5DB3-477A-9BB5-97207E2A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A29DC5A-89AE-475D-A829-80A31FF4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595EE85-89F5-4499-B469-3FE1637A69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23</xdr:row>
      <xdr:rowOff>154781</xdr:rowOff>
    </xdr:from>
    <xdr:ext cx="0" cy="210503"/>
    <xdr:sp macro="" textlink="">
      <xdr:nvSpPr>
        <xdr:cNvPr id="6" name="Puente 76-24">
          <a:extLst>
            <a:ext uri="{FF2B5EF4-FFF2-40B4-BE49-F238E27FC236}">
              <a16:creationId xmlns:a16="http://schemas.microsoft.com/office/drawing/2014/main" id="{BB7843C0-146D-4E40-9394-2CD65B65E8F9}"/>
            </a:ext>
          </a:extLst>
        </xdr:cNvPr>
        <xdr:cNvSpPr/>
      </xdr:nvSpPr>
      <xdr:spPr>
        <a:xfrm>
          <a:off x="66103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7" name="Puente 76-23">
          <a:extLst>
            <a:ext uri="{FF2B5EF4-FFF2-40B4-BE49-F238E27FC236}">
              <a16:creationId xmlns:a16="http://schemas.microsoft.com/office/drawing/2014/main" id="{B1F7FDD8-7393-486F-993E-4BC41A24328A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8" name="Puente 76-21">
          <a:extLst>
            <a:ext uri="{FF2B5EF4-FFF2-40B4-BE49-F238E27FC236}">
              <a16:creationId xmlns:a16="http://schemas.microsoft.com/office/drawing/2014/main" id="{50A4D54F-F038-4387-9602-F9C0FC744CB2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9" name="Puente 76-20">
          <a:extLst>
            <a:ext uri="{FF2B5EF4-FFF2-40B4-BE49-F238E27FC236}">
              <a16:creationId xmlns:a16="http://schemas.microsoft.com/office/drawing/2014/main" id="{82DB25C6-08DE-414F-8687-AAEC3746B301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DCEDF58E-70D7-4EBF-B24B-1E19D4CE4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175036C-57EB-48E3-AA92-AC8CC26F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D652581-585E-4ABE-857B-161C3D53E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2C32936-CD60-46A5-9AE1-CF12758CC5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23</xdr:row>
      <xdr:rowOff>154781</xdr:rowOff>
    </xdr:from>
    <xdr:ext cx="0" cy="210503"/>
    <xdr:sp macro="" textlink="">
      <xdr:nvSpPr>
        <xdr:cNvPr id="6" name="Puente 77-24">
          <a:extLst>
            <a:ext uri="{FF2B5EF4-FFF2-40B4-BE49-F238E27FC236}">
              <a16:creationId xmlns:a16="http://schemas.microsoft.com/office/drawing/2014/main" id="{D2EFF14B-28CA-45E9-BD3A-AEF47E3B9E2B}"/>
            </a:ext>
          </a:extLst>
        </xdr:cNvPr>
        <xdr:cNvSpPr/>
      </xdr:nvSpPr>
      <xdr:spPr>
        <a:xfrm>
          <a:off x="66103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7" name="Puente 77-23">
          <a:extLst>
            <a:ext uri="{FF2B5EF4-FFF2-40B4-BE49-F238E27FC236}">
              <a16:creationId xmlns:a16="http://schemas.microsoft.com/office/drawing/2014/main" id="{7CB175CE-11CC-489B-AF3C-20851003B050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8" name="Puente 77-21">
          <a:extLst>
            <a:ext uri="{FF2B5EF4-FFF2-40B4-BE49-F238E27FC236}">
              <a16:creationId xmlns:a16="http://schemas.microsoft.com/office/drawing/2014/main" id="{DCDAC604-418A-4A85-818C-57166B26EFF7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9" name="Puente 77-20">
          <a:extLst>
            <a:ext uri="{FF2B5EF4-FFF2-40B4-BE49-F238E27FC236}">
              <a16:creationId xmlns:a16="http://schemas.microsoft.com/office/drawing/2014/main" id="{F7D85719-CB7D-435C-A42E-92C19D0EC456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5776AE3C-E713-455D-974C-BC175A0D2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37E32C8-2B38-46C6-86FA-1A7FA7C1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BBCAA52-0685-4641-8103-9AB89B3D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7231F44-01DE-4C40-8C76-3A618A0883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37</xdr:row>
      <xdr:rowOff>154781</xdr:rowOff>
    </xdr:from>
    <xdr:ext cx="0" cy="210503"/>
    <xdr:sp macro="" textlink="">
      <xdr:nvSpPr>
        <xdr:cNvPr id="6" name="Puente 79-38">
          <a:extLst>
            <a:ext uri="{FF2B5EF4-FFF2-40B4-BE49-F238E27FC236}">
              <a16:creationId xmlns:a16="http://schemas.microsoft.com/office/drawing/2014/main" id="{D8452AD3-F018-45E8-89C9-B2C362FBCA1C}"/>
            </a:ext>
          </a:extLst>
        </xdr:cNvPr>
        <xdr:cNvSpPr/>
      </xdr:nvSpPr>
      <xdr:spPr>
        <a:xfrm>
          <a:off x="66103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33</xdr:row>
      <xdr:rowOff>154781</xdr:rowOff>
    </xdr:from>
    <xdr:ext cx="0" cy="210503"/>
    <xdr:sp macro="" textlink="">
      <xdr:nvSpPr>
        <xdr:cNvPr id="7" name="Puente 79-34">
          <a:extLst>
            <a:ext uri="{FF2B5EF4-FFF2-40B4-BE49-F238E27FC236}">
              <a16:creationId xmlns:a16="http://schemas.microsoft.com/office/drawing/2014/main" id="{B555C043-A331-4F7A-80B0-03ED9191FEBC}"/>
            </a:ext>
          </a:extLst>
        </xdr:cNvPr>
        <xdr:cNvSpPr/>
      </xdr:nvSpPr>
      <xdr:spPr>
        <a:xfrm>
          <a:off x="66103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29</xdr:row>
      <xdr:rowOff>154781</xdr:rowOff>
    </xdr:from>
    <xdr:ext cx="0" cy="210503"/>
    <xdr:sp macro="" textlink="">
      <xdr:nvSpPr>
        <xdr:cNvPr id="8" name="Puente 79-30">
          <a:extLst>
            <a:ext uri="{FF2B5EF4-FFF2-40B4-BE49-F238E27FC236}">
              <a16:creationId xmlns:a16="http://schemas.microsoft.com/office/drawing/2014/main" id="{67B24D6D-70BA-4563-A90B-567A090EE1C8}"/>
            </a:ext>
          </a:extLst>
        </xdr:cNvPr>
        <xdr:cNvSpPr/>
      </xdr:nvSpPr>
      <xdr:spPr>
        <a:xfrm>
          <a:off x="66103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25</xdr:row>
      <xdr:rowOff>154781</xdr:rowOff>
    </xdr:from>
    <xdr:ext cx="0" cy="210503"/>
    <xdr:sp macro="" textlink="">
      <xdr:nvSpPr>
        <xdr:cNvPr id="9" name="Puente 79-26">
          <a:extLst>
            <a:ext uri="{FF2B5EF4-FFF2-40B4-BE49-F238E27FC236}">
              <a16:creationId xmlns:a16="http://schemas.microsoft.com/office/drawing/2014/main" id="{66D0BC2E-61BF-4EAF-AA4E-9F8E079C062D}"/>
            </a:ext>
          </a:extLst>
        </xdr:cNvPr>
        <xdr:cNvSpPr/>
      </xdr:nvSpPr>
      <xdr:spPr>
        <a:xfrm>
          <a:off x="66103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21</xdr:row>
      <xdr:rowOff>154781</xdr:rowOff>
    </xdr:from>
    <xdr:ext cx="0" cy="210503"/>
    <xdr:sp macro="" textlink="">
      <xdr:nvSpPr>
        <xdr:cNvPr id="10" name="Puente 79-22">
          <a:extLst>
            <a:ext uri="{FF2B5EF4-FFF2-40B4-BE49-F238E27FC236}">
              <a16:creationId xmlns:a16="http://schemas.microsoft.com/office/drawing/2014/main" id="{9702DAA6-570B-47AC-9496-1C9EC24565BB}"/>
            </a:ext>
          </a:extLst>
        </xdr:cNvPr>
        <xdr:cNvSpPr/>
      </xdr:nvSpPr>
      <xdr:spPr>
        <a:xfrm>
          <a:off x="66103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11" name="Puente 79-18">
          <a:extLst>
            <a:ext uri="{FF2B5EF4-FFF2-40B4-BE49-F238E27FC236}">
              <a16:creationId xmlns:a16="http://schemas.microsoft.com/office/drawing/2014/main" id="{FBCE5E0C-5ED7-4103-87D6-F6EA9162011C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E3C74-92C5-453D-A028-02E5F9003845}">
  <sheetPr>
    <pageSetUpPr fitToPage="1"/>
  </sheetPr>
  <dimension ref="A1:V105"/>
  <sheetViews>
    <sheetView showGridLines="0" tabSelected="1" view="pageBreakPreview" topLeftCell="A49" zoomScaleNormal="100" zoomScaleSheetLayoutView="100" workbookViewId="0">
      <selection activeCell="U64" sqref="U64"/>
    </sheetView>
  </sheetViews>
  <sheetFormatPr baseColWidth="10" defaultColWidth="11.42578125" defaultRowHeight="12.75"/>
  <cols>
    <col min="1" max="1" width="3.140625" style="52" customWidth="1"/>
    <col min="2" max="2" width="1.85546875" style="52" customWidth="1"/>
    <col min="3" max="3" width="9.85546875" style="52" customWidth="1"/>
    <col min="4" max="4" width="11" style="52" customWidth="1"/>
    <col min="5" max="5" width="10.5703125" style="52" customWidth="1"/>
    <col min="6" max="6" width="15.7109375" style="52" customWidth="1"/>
    <col min="7" max="7" width="2.7109375" style="52" customWidth="1"/>
    <col min="8" max="8" width="13.140625" style="52" customWidth="1"/>
    <col min="9" max="9" width="6.5703125" style="52" customWidth="1"/>
    <col min="10" max="10" width="2.7109375" style="52" customWidth="1"/>
    <col min="11" max="11" width="10.28515625" style="52" customWidth="1"/>
    <col min="12" max="12" width="13.28515625" style="52" customWidth="1"/>
    <col min="13" max="13" width="9.7109375" style="52" customWidth="1"/>
    <col min="14" max="14" width="11.7109375" style="52" customWidth="1"/>
    <col min="15" max="15" width="2.7109375" style="52" customWidth="1"/>
    <col min="16" max="16" width="3.7109375" style="52" customWidth="1"/>
    <col min="17" max="17" width="2.7109375" style="52" customWidth="1"/>
    <col min="18" max="18" width="6.7109375" style="52" customWidth="1"/>
    <col min="19" max="256" width="11.42578125" style="52"/>
    <col min="257" max="257" width="3.140625" style="52" customWidth="1"/>
    <col min="258" max="258" width="1.85546875" style="52" customWidth="1"/>
    <col min="259" max="259" width="9.85546875" style="52" customWidth="1"/>
    <col min="260" max="260" width="11" style="52" customWidth="1"/>
    <col min="261" max="261" width="10.5703125" style="52" customWidth="1"/>
    <col min="262" max="262" width="15.7109375" style="52" customWidth="1"/>
    <col min="263" max="263" width="2.7109375" style="52" customWidth="1"/>
    <col min="264" max="264" width="13.140625" style="52" customWidth="1"/>
    <col min="265" max="265" width="6.5703125" style="52" customWidth="1"/>
    <col min="266" max="266" width="2.7109375" style="52" customWidth="1"/>
    <col min="267" max="267" width="10.28515625" style="52" customWidth="1"/>
    <col min="268" max="268" width="13.28515625" style="52" customWidth="1"/>
    <col min="269" max="269" width="9.7109375" style="52" customWidth="1"/>
    <col min="270" max="270" width="11.7109375" style="52" customWidth="1"/>
    <col min="271" max="271" width="2.7109375" style="52" customWidth="1"/>
    <col min="272" max="272" width="3.7109375" style="52" customWidth="1"/>
    <col min="273" max="273" width="2.7109375" style="52" customWidth="1"/>
    <col min="274" max="274" width="6.7109375" style="52" customWidth="1"/>
    <col min="275" max="512" width="11.42578125" style="52"/>
    <col min="513" max="513" width="3.140625" style="52" customWidth="1"/>
    <col min="514" max="514" width="1.85546875" style="52" customWidth="1"/>
    <col min="515" max="515" width="9.85546875" style="52" customWidth="1"/>
    <col min="516" max="516" width="11" style="52" customWidth="1"/>
    <col min="517" max="517" width="10.5703125" style="52" customWidth="1"/>
    <col min="518" max="518" width="15.7109375" style="52" customWidth="1"/>
    <col min="519" max="519" width="2.7109375" style="52" customWidth="1"/>
    <col min="520" max="520" width="13.140625" style="52" customWidth="1"/>
    <col min="521" max="521" width="6.5703125" style="52" customWidth="1"/>
    <col min="522" max="522" width="2.7109375" style="52" customWidth="1"/>
    <col min="523" max="523" width="10.28515625" style="52" customWidth="1"/>
    <col min="524" max="524" width="13.28515625" style="52" customWidth="1"/>
    <col min="525" max="525" width="9.7109375" style="52" customWidth="1"/>
    <col min="526" max="526" width="11.7109375" style="52" customWidth="1"/>
    <col min="527" max="527" width="2.7109375" style="52" customWidth="1"/>
    <col min="528" max="528" width="3.7109375" style="52" customWidth="1"/>
    <col min="529" max="529" width="2.7109375" style="52" customWidth="1"/>
    <col min="530" max="530" width="6.7109375" style="52" customWidth="1"/>
    <col min="531" max="768" width="11.42578125" style="52"/>
    <col min="769" max="769" width="3.140625" style="52" customWidth="1"/>
    <col min="770" max="770" width="1.85546875" style="52" customWidth="1"/>
    <col min="771" max="771" width="9.85546875" style="52" customWidth="1"/>
    <col min="772" max="772" width="11" style="52" customWidth="1"/>
    <col min="773" max="773" width="10.5703125" style="52" customWidth="1"/>
    <col min="774" max="774" width="15.7109375" style="52" customWidth="1"/>
    <col min="775" max="775" width="2.7109375" style="52" customWidth="1"/>
    <col min="776" max="776" width="13.140625" style="52" customWidth="1"/>
    <col min="777" max="777" width="6.5703125" style="52" customWidth="1"/>
    <col min="778" max="778" width="2.7109375" style="52" customWidth="1"/>
    <col min="779" max="779" width="10.28515625" style="52" customWidth="1"/>
    <col min="780" max="780" width="13.28515625" style="52" customWidth="1"/>
    <col min="781" max="781" width="9.7109375" style="52" customWidth="1"/>
    <col min="782" max="782" width="11.7109375" style="52" customWidth="1"/>
    <col min="783" max="783" width="2.7109375" style="52" customWidth="1"/>
    <col min="784" max="784" width="3.7109375" style="52" customWidth="1"/>
    <col min="785" max="785" width="2.7109375" style="52" customWidth="1"/>
    <col min="786" max="786" width="6.7109375" style="52" customWidth="1"/>
    <col min="787" max="1024" width="11.42578125" style="52"/>
    <col min="1025" max="1025" width="3.140625" style="52" customWidth="1"/>
    <col min="1026" max="1026" width="1.85546875" style="52" customWidth="1"/>
    <col min="1027" max="1027" width="9.85546875" style="52" customWidth="1"/>
    <col min="1028" max="1028" width="11" style="52" customWidth="1"/>
    <col min="1029" max="1029" width="10.5703125" style="52" customWidth="1"/>
    <col min="1030" max="1030" width="15.7109375" style="52" customWidth="1"/>
    <col min="1031" max="1031" width="2.7109375" style="52" customWidth="1"/>
    <col min="1032" max="1032" width="13.140625" style="52" customWidth="1"/>
    <col min="1033" max="1033" width="6.5703125" style="52" customWidth="1"/>
    <col min="1034" max="1034" width="2.7109375" style="52" customWidth="1"/>
    <col min="1035" max="1035" width="10.28515625" style="52" customWidth="1"/>
    <col min="1036" max="1036" width="13.28515625" style="52" customWidth="1"/>
    <col min="1037" max="1037" width="9.7109375" style="52" customWidth="1"/>
    <col min="1038" max="1038" width="11.7109375" style="52" customWidth="1"/>
    <col min="1039" max="1039" width="2.7109375" style="52" customWidth="1"/>
    <col min="1040" max="1040" width="3.7109375" style="52" customWidth="1"/>
    <col min="1041" max="1041" width="2.7109375" style="52" customWidth="1"/>
    <col min="1042" max="1042" width="6.7109375" style="52" customWidth="1"/>
    <col min="1043" max="1280" width="11.42578125" style="52"/>
    <col min="1281" max="1281" width="3.140625" style="52" customWidth="1"/>
    <col min="1282" max="1282" width="1.85546875" style="52" customWidth="1"/>
    <col min="1283" max="1283" width="9.85546875" style="52" customWidth="1"/>
    <col min="1284" max="1284" width="11" style="52" customWidth="1"/>
    <col min="1285" max="1285" width="10.5703125" style="52" customWidth="1"/>
    <col min="1286" max="1286" width="15.7109375" style="52" customWidth="1"/>
    <col min="1287" max="1287" width="2.7109375" style="52" customWidth="1"/>
    <col min="1288" max="1288" width="13.140625" style="52" customWidth="1"/>
    <col min="1289" max="1289" width="6.5703125" style="52" customWidth="1"/>
    <col min="1290" max="1290" width="2.7109375" style="52" customWidth="1"/>
    <col min="1291" max="1291" width="10.28515625" style="52" customWidth="1"/>
    <col min="1292" max="1292" width="13.28515625" style="52" customWidth="1"/>
    <col min="1293" max="1293" width="9.7109375" style="52" customWidth="1"/>
    <col min="1294" max="1294" width="11.7109375" style="52" customWidth="1"/>
    <col min="1295" max="1295" width="2.7109375" style="52" customWidth="1"/>
    <col min="1296" max="1296" width="3.7109375" style="52" customWidth="1"/>
    <col min="1297" max="1297" width="2.7109375" style="52" customWidth="1"/>
    <col min="1298" max="1298" width="6.7109375" style="52" customWidth="1"/>
    <col min="1299" max="1536" width="11.42578125" style="52"/>
    <col min="1537" max="1537" width="3.140625" style="52" customWidth="1"/>
    <col min="1538" max="1538" width="1.85546875" style="52" customWidth="1"/>
    <col min="1539" max="1539" width="9.85546875" style="52" customWidth="1"/>
    <col min="1540" max="1540" width="11" style="52" customWidth="1"/>
    <col min="1541" max="1541" width="10.5703125" style="52" customWidth="1"/>
    <col min="1542" max="1542" width="15.7109375" style="52" customWidth="1"/>
    <col min="1543" max="1543" width="2.7109375" style="52" customWidth="1"/>
    <col min="1544" max="1544" width="13.140625" style="52" customWidth="1"/>
    <col min="1545" max="1545" width="6.5703125" style="52" customWidth="1"/>
    <col min="1546" max="1546" width="2.7109375" style="52" customWidth="1"/>
    <col min="1547" max="1547" width="10.28515625" style="52" customWidth="1"/>
    <col min="1548" max="1548" width="13.28515625" style="52" customWidth="1"/>
    <col min="1549" max="1549" width="9.7109375" style="52" customWidth="1"/>
    <col min="1550" max="1550" width="11.7109375" style="52" customWidth="1"/>
    <col min="1551" max="1551" width="2.7109375" style="52" customWidth="1"/>
    <col min="1552" max="1552" width="3.7109375" style="52" customWidth="1"/>
    <col min="1553" max="1553" width="2.7109375" style="52" customWidth="1"/>
    <col min="1554" max="1554" width="6.7109375" style="52" customWidth="1"/>
    <col min="1555" max="1792" width="11.42578125" style="52"/>
    <col min="1793" max="1793" width="3.140625" style="52" customWidth="1"/>
    <col min="1794" max="1794" width="1.85546875" style="52" customWidth="1"/>
    <col min="1795" max="1795" width="9.85546875" style="52" customWidth="1"/>
    <col min="1796" max="1796" width="11" style="52" customWidth="1"/>
    <col min="1797" max="1797" width="10.5703125" style="52" customWidth="1"/>
    <col min="1798" max="1798" width="15.7109375" style="52" customWidth="1"/>
    <col min="1799" max="1799" width="2.7109375" style="52" customWidth="1"/>
    <col min="1800" max="1800" width="13.140625" style="52" customWidth="1"/>
    <col min="1801" max="1801" width="6.5703125" style="52" customWidth="1"/>
    <col min="1802" max="1802" width="2.7109375" style="52" customWidth="1"/>
    <col min="1803" max="1803" width="10.28515625" style="52" customWidth="1"/>
    <col min="1804" max="1804" width="13.28515625" style="52" customWidth="1"/>
    <col min="1805" max="1805" width="9.7109375" style="52" customWidth="1"/>
    <col min="1806" max="1806" width="11.7109375" style="52" customWidth="1"/>
    <col min="1807" max="1807" width="2.7109375" style="52" customWidth="1"/>
    <col min="1808" max="1808" width="3.7109375" style="52" customWidth="1"/>
    <col min="1809" max="1809" width="2.7109375" style="52" customWidth="1"/>
    <col min="1810" max="1810" width="6.7109375" style="52" customWidth="1"/>
    <col min="1811" max="2048" width="11.42578125" style="52"/>
    <col min="2049" max="2049" width="3.140625" style="52" customWidth="1"/>
    <col min="2050" max="2050" width="1.85546875" style="52" customWidth="1"/>
    <col min="2051" max="2051" width="9.85546875" style="52" customWidth="1"/>
    <col min="2052" max="2052" width="11" style="52" customWidth="1"/>
    <col min="2053" max="2053" width="10.5703125" style="52" customWidth="1"/>
    <col min="2054" max="2054" width="15.7109375" style="52" customWidth="1"/>
    <col min="2055" max="2055" width="2.7109375" style="52" customWidth="1"/>
    <col min="2056" max="2056" width="13.140625" style="52" customWidth="1"/>
    <col min="2057" max="2057" width="6.5703125" style="52" customWidth="1"/>
    <col min="2058" max="2058" width="2.7109375" style="52" customWidth="1"/>
    <col min="2059" max="2059" width="10.28515625" style="52" customWidth="1"/>
    <col min="2060" max="2060" width="13.28515625" style="52" customWidth="1"/>
    <col min="2061" max="2061" width="9.7109375" style="52" customWidth="1"/>
    <col min="2062" max="2062" width="11.7109375" style="52" customWidth="1"/>
    <col min="2063" max="2063" width="2.7109375" style="52" customWidth="1"/>
    <col min="2064" max="2064" width="3.7109375" style="52" customWidth="1"/>
    <col min="2065" max="2065" width="2.7109375" style="52" customWidth="1"/>
    <col min="2066" max="2066" width="6.7109375" style="52" customWidth="1"/>
    <col min="2067" max="2304" width="11.42578125" style="52"/>
    <col min="2305" max="2305" width="3.140625" style="52" customWidth="1"/>
    <col min="2306" max="2306" width="1.85546875" style="52" customWidth="1"/>
    <col min="2307" max="2307" width="9.85546875" style="52" customWidth="1"/>
    <col min="2308" max="2308" width="11" style="52" customWidth="1"/>
    <col min="2309" max="2309" width="10.5703125" style="52" customWidth="1"/>
    <col min="2310" max="2310" width="15.7109375" style="52" customWidth="1"/>
    <col min="2311" max="2311" width="2.7109375" style="52" customWidth="1"/>
    <col min="2312" max="2312" width="13.140625" style="52" customWidth="1"/>
    <col min="2313" max="2313" width="6.5703125" style="52" customWidth="1"/>
    <col min="2314" max="2314" width="2.7109375" style="52" customWidth="1"/>
    <col min="2315" max="2315" width="10.28515625" style="52" customWidth="1"/>
    <col min="2316" max="2316" width="13.28515625" style="52" customWidth="1"/>
    <col min="2317" max="2317" width="9.7109375" style="52" customWidth="1"/>
    <col min="2318" max="2318" width="11.7109375" style="52" customWidth="1"/>
    <col min="2319" max="2319" width="2.7109375" style="52" customWidth="1"/>
    <col min="2320" max="2320" width="3.7109375" style="52" customWidth="1"/>
    <col min="2321" max="2321" width="2.7109375" style="52" customWidth="1"/>
    <col min="2322" max="2322" width="6.7109375" style="52" customWidth="1"/>
    <col min="2323" max="2560" width="11.42578125" style="52"/>
    <col min="2561" max="2561" width="3.140625" style="52" customWidth="1"/>
    <col min="2562" max="2562" width="1.85546875" style="52" customWidth="1"/>
    <col min="2563" max="2563" width="9.85546875" style="52" customWidth="1"/>
    <col min="2564" max="2564" width="11" style="52" customWidth="1"/>
    <col min="2565" max="2565" width="10.5703125" style="52" customWidth="1"/>
    <col min="2566" max="2566" width="15.7109375" style="52" customWidth="1"/>
    <col min="2567" max="2567" width="2.7109375" style="52" customWidth="1"/>
    <col min="2568" max="2568" width="13.140625" style="52" customWidth="1"/>
    <col min="2569" max="2569" width="6.5703125" style="52" customWidth="1"/>
    <col min="2570" max="2570" width="2.7109375" style="52" customWidth="1"/>
    <col min="2571" max="2571" width="10.28515625" style="52" customWidth="1"/>
    <col min="2572" max="2572" width="13.28515625" style="52" customWidth="1"/>
    <col min="2573" max="2573" width="9.7109375" style="52" customWidth="1"/>
    <col min="2574" max="2574" width="11.7109375" style="52" customWidth="1"/>
    <col min="2575" max="2575" width="2.7109375" style="52" customWidth="1"/>
    <col min="2576" max="2576" width="3.7109375" style="52" customWidth="1"/>
    <col min="2577" max="2577" width="2.7109375" style="52" customWidth="1"/>
    <col min="2578" max="2578" width="6.7109375" style="52" customWidth="1"/>
    <col min="2579" max="2816" width="11.42578125" style="52"/>
    <col min="2817" max="2817" width="3.140625" style="52" customWidth="1"/>
    <col min="2818" max="2818" width="1.85546875" style="52" customWidth="1"/>
    <col min="2819" max="2819" width="9.85546875" style="52" customWidth="1"/>
    <col min="2820" max="2820" width="11" style="52" customWidth="1"/>
    <col min="2821" max="2821" width="10.5703125" style="52" customWidth="1"/>
    <col min="2822" max="2822" width="15.7109375" style="52" customWidth="1"/>
    <col min="2823" max="2823" width="2.7109375" style="52" customWidth="1"/>
    <col min="2824" max="2824" width="13.140625" style="52" customWidth="1"/>
    <col min="2825" max="2825" width="6.5703125" style="52" customWidth="1"/>
    <col min="2826" max="2826" width="2.7109375" style="52" customWidth="1"/>
    <col min="2827" max="2827" width="10.28515625" style="52" customWidth="1"/>
    <col min="2828" max="2828" width="13.28515625" style="52" customWidth="1"/>
    <col min="2829" max="2829" width="9.7109375" style="52" customWidth="1"/>
    <col min="2830" max="2830" width="11.7109375" style="52" customWidth="1"/>
    <col min="2831" max="2831" width="2.7109375" style="52" customWidth="1"/>
    <col min="2832" max="2832" width="3.7109375" style="52" customWidth="1"/>
    <col min="2833" max="2833" width="2.7109375" style="52" customWidth="1"/>
    <col min="2834" max="2834" width="6.7109375" style="52" customWidth="1"/>
    <col min="2835" max="3072" width="11.42578125" style="52"/>
    <col min="3073" max="3073" width="3.140625" style="52" customWidth="1"/>
    <col min="3074" max="3074" width="1.85546875" style="52" customWidth="1"/>
    <col min="3075" max="3075" width="9.85546875" style="52" customWidth="1"/>
    <col min="3076" max="3076" width="11" style="52" customWidth="1"/>
    <col min="3077" max="3077" width="10.5703125" style="52" customWidth="1"/>
    <col min="3078" max="3078" width="15.7109375" style="52" customWidth="1"/>
    <col min="3079" max="3079" width="2.7109375" style="52" customWidth="1"/>
    <col min="3080" max="3080" width="13.140625" style="52" customWidth="1"/>
    <col min="3081" max="3081" width="6.5703125" style="52" customWidth="1"/>
    <col min="3082" max="3082" width="2.7109375" style="52" customWidth="1"/>
    <col min="3083" max="3083" width="10.28515625" style="52" customWidth="1"/>
    <col min="3084" max="3084" width="13.28515625" style="52" customWidth="1"/>
    <col min="3085" max="3085" width="9.7109375" style="52" customWidth="1"/>
    <col min="3086" max="3086" width="11.7109375" style="52" customWidth="1"/>
    <col min="3087" max="3087" width="2.7109375" style="52" customWidth="1"/>
    <col min="3088" max="3088" width="3.7109375" style="52" customWidth="1"/>
    <col min="3089" max="3089" width="2.7109375" style="52" customWidth="1"/>
    <col min="3090" max="3090" width="6.7109375" style="52" customWidth="1"/>
    <col min="3091" max="3328" width="11.42578125" style="52"/>
    <col min="3329" max="3329" width="3.140625" style="52" customWidth="1"/>
    <col min="3330" max="3330" width="1.85546875" style="52" customWidth="1"/>
    <col min="3331" max="3331" width="9.85546875" style="52" customWidth="1"/>
    <col min="3332" max="3332" width="11" style="52" customWidth="1"/>
    <col min="3333" max="3333" width="10.5703125" style="52" customWidth="1"/>
    <col min="3334" max="3334" width="15.7109375" style="52" customWidth="1"/>
    <col min="3335" max="3335" width="2.7109375" style="52" customWidth="1"/>
    <col min="3336" max="3336" width="13.140625" style="52" customWidth="1"/>
    <col min="3337" max="3337" width="6.5703125" style="52" customWidth="1"/>
    <col min="3338" max="3338" width="2.7109375" style="52" customWidth="1"/>
    <col min="3339" max="3339" width="10.28515625" style="52" customWidth="1"/>
    <col min="3340" max="3340" width="13.28515625" style="52" customWidth="1"/>
    <col min="3341" max="3341" width="9.7109375" style="52" customWidth="1"/>
    <col min="3342" max="3342" width="11.7109375" style="52" customWidth="1"/>
    <col min="3343" max="3343" width="2.7109375" style="52" customWidth="1"/>
    <col min="3344" max="3344" width="3.7109375" style="52" customWidth="1"/>
    <col min="3345" max="3345" width="2.7109375" style="52" customWidth="1"/>
    <col min="3346" max="3346" width="6.7109375" style="52" customWidth="1"/>
    <col min="3347" max="3584" width="11.42578125" style="52"/>
    <col min="3585" max="3585" width="3.140625" style="52" customWidth="1"/>
    <col min="3586" max="3586" width="1.85546875" style="52" customWidth="1"/>
    <col min="3587" max="3587" width="9.85546875" style="52" customWidth="1"/>
    <col min="3588" max="3588" width="11" style="52" customWidth="1"/>
    <col min="3589" max="3589" width="10.5703125" style="52" customWidth="1"/>
    <col min="3590" max="3590" width="15.7109375" style="52" customWidth="1"/>
    <col min="3591" max="3591" width="2.7109375" style="52" customWidth="1"/>
    <col min="3592" max="3592" width="13.140625" style="52" customWidth="1"/>
    <col min="3593" max="3593" width="6.5703125" style="52" customWidth="1"/>
    <col min="3594" max="3594" width="2.7109375" style="52" customWidth="1"/>
    <col min="3595" max="3595" width="10.28515625" style="52" customWidth="1"/>
    <col min="3596" max="3596" width="13.28515625" style="52" customWidth="1"/>
    <col min="3597" max="3597" width="9.7109375" style="52" customWidth="1"/>
    <col min="3598" max="3598" width="11.7109375" style="52" customWidth="1"/>
    <col min="3599" max="3599" width="2.7109375" style="52" customWidth="1"/>
    <col min="3600" max="3600" width="3.7109375" style="52" customWidth="1"/>
    <col min="3601" max="3601" width="2.7109375" style="52" customWidth="1"/>
    <col min="3602" max="3602" width="6.7109375" style="52" customWidth="1"/>
    <col min="3603" max="3840" width="11.42578125" style="52"/>
    <col min="3841" max="3841" width="3.140625" style="52" customWidth="1"/>
    <col min="3842" max="3842" width="1.85546875" style="52" customWidth="1"/>
    <col min="3843" max="3843" width="9.85546875" style="52" customWidth="1"/>
    <col min="3844" max="3844" width="11" style="52" customWidth="1"/>
    <col min="3845" max="3845" width="10.5703125" style="52" customWidth="1"/>
    <col min="3846" max="3846" width="15.7109375" style="52" customWidth="1"/>
    <col min="3847" max="3847" width="2.7109375" style="52" customWidth="1"/>
    <col min="3848" max="3848" width="13.140625" style="52" customWidth="1"/>
    <col min="3849" max="3849" width="6.5703125" style="52" customWidth="1"/>
    <col min="3850" max="3850" width="2.7109375" style="52" customWidth="1"/>
    <col min="3851" max="3851" width="10.28515625" style="52" customWidth="1"/>
    <col min="3852" max="3852" width="13.28515625" style="52" customWidth="1"/>
    <col min="3853" max="3853" width="9.7109375" style="52" customWidth="1"/>
    <col min="3854" max="3854" width="11.7109375" style="52" customWidth="1"/>
    <col min="3855" max="3855" width="2.7109375" style="52" customWidth="1"/>
    <col min="3856" max="3856" width="3.7109375" style="52" customWidth="1"/>
    <col min="3857" max="3857" width="2.7109375" style="52" customWidth="1"/>
    <col min="3858" max="3858" width="6.7109375" style="52" customWidth="1"/>
    <col min="3859" max="4096" width="11.42578125" style="52"/>
    <col min="4097" max="4097" width="3.140625" style="52" customWidth="1"/>
    <col min="4098" max="4098" width="1.85546875" style="52" customWidth="1"/>
    <col min="4099" max="4099" width="9.85546875" style="52" customWidth="1"/>
    <col min="4100" max="4100" width="11" style="52" customWidth="1"/>
    <col min="4101" max="4101" width="10.5703125" style="52" customWidth="1"/>
    <col min="4102" max="4102" width="15.7109375" style="52" customWidth="1"/>
    <col min="4103" max="4103" width="2.7109375" style="52" customWidth="1"/>
    <col min="4104" max="4104" width="13.140625" style="52" customWidth="1"/>
    <col min="4105" max="4105" width="6.5703125" style="52" customWidth="1"/>
    <col min="4106" max="4106" width="2.7109375" style="52" customWidth="1"/>
    <col min="4107" max="4107" width="10.28515625" style="52" customWidth="1"/>
    <col min="4108" max="4108" width="13.28515625" style="52" customWidth="1"/>
    <col min="4109" max="4109" width="9.7109375" style="52" customWidth="1"/>
    <col min="4110" max="4110" width="11.7109375" style="52" customWidth="1"/>
    <col min="4111" max="4111" width="2.7109375" style="52" customWidth="1"/>
    <col min="4112" max="4112" width="3.7109375" style="52" customWidth="1"/>
    <col min="4113" max="4113" width="2.7109375" style="52" customWidth="1"/>
    <col min="4114" max="4114" width="6.7109375" style="52" customWidth="1"/>
    <col min="4115" max="4352" width="11.42578125" style="52"/>
    <col min="4353" max="4353" width="3.140625" style="52" customWidth="1"/>
    <col min="4354" max="4354" width="1.85546875" style="52" customWidth="1"/>
    <col min="4355" max="4355" width="9.85546875" style="52" customWidth="1"/>
    <col min="4356" max="4356" width="11" style="52" customWidth="1"/>
    <col min="4357" max="4357" width="10.5703125" style="52" customWidth="1"/>
    <col min="4358" max="4358" width="15.7109375" style="52" customWidth="1"/>
    <col min="4359" max="4359" width="2.7109375" style="52" customWidth="1"/>
    <col min="4360" max="4360" width="13.140625" style="52" customWidth="1"/>
    <col min="4361" max="4361" width="6.5703125" style="52" customWidth="1"/>
    <col min="4362" max="4362" width="2.7109375" style="52" customWidth="1"/>
    <col min="4363" max="4363" width="10.28515625" style="52" customWidth="1"/>
    <col min="4364" max="4364" width="13.28515625" style="52" customWidth="1"/>
    <col min="4365" max="4365" width="9.7109375" style="52" customWidth="1"/>
    <col min="4366" max="4366" width="11.7109375" style="52" customWidth="1"/>
    <col min="4367" max="4367" width="2.7109375" style="52" customWidth="1"/>
    <col min="4368" max="4368" width="3.7109375" style="52" customWidth="1"/>
    <col min="4369" max="4369" width="2.7109375" style="52" customWidth="1"/>
    <col min="4370" max="4370" width="6.7109375" style="52" customWidth="1"/>
    <col min="4371" max="4608" width="11.42578125" style="52"/>
    <col min="4609" max="4609" width="3.140625" style="52" customWidth="1"/>
    <col min="4610" max="4610" width="1.85546875" style="52" customWidth="1"/>
    <col min="4611" max="4611" width="9.85546875" style="52" customWidth="1"/>
    <col min="4612" max="4612" width="11" style="52" customWidth="1"/>
    <col min="4613" max="4613" width="10.5703125" style="52" customWidth="1"/>
    <col min="4614" max="4614" width="15.7109375" style="52" customWidth="1"/>
    <col min="4615" max="4615" width="2.7109375" style="52" customWidth="1"/>
    <col min="4616" max="4616" width="13.140625" style="52" customWidth="1"/>
    <col min="4617" max="4617" width="6.5703125" style="52" customWidth="1"/>
    <col min="4618" max="4618" width="2.7109375" style="52" customWidth="1"/>
    <col min="4619" max="4619" width="10.28515625" style="52" customWidth="1"/>
    <col min="4620" max="4620" width="13.28515625" style="52" customWidth="1"/>
    <col min="4621" max="4621" width="9.7109375" style="52" customWidth="1"/>
    <col min="4622" max="4622" width="11.7109375" style="52" customWidth="1"/>
    <col min="4623" max="4623" width="2.7109375" style="52" customWidth="1"/>
    <col min="4624" max="4624" width="3.7109375" style="52" customWidth="1"/>
    <col min="4625" max="4625" width="2.7109375" style="52" customWidth="1"/>
    <col min="4626" max="4626" width="6.7109375" style="52" customWidth="1"/>
    <col min="4627" max="4864" width="11.42578125" style="52"/>
    <col min="4865" max="4865" width="3.140625" style="52" customWidth="1"/>
    <col min="4866" max="4866" width="1.85546875" style="52" customWidth="1"/>
    <col min="4867" max="4867" width="9.85546875" style="52" customWidth="1"/>
    <col min="4868" max="4868" width="11" style="52" customWidth="1"/>
    <col min="4869" max="4869" width="10.5703125" style="52" customWidth="1"/>
    <col min="4870" max="4870" width="15.7109375" style="52" customWidth="1"/>
    <col min="4871" max="4871" width="2.7109375" style="52" customWidth="1"/>
    <col min="4872" max="4872" width="13.140625" style="52" customWidth="1"/>
    <col min="4873" max="4873" width="6.5703125" style="52" customWidth="1"/>
    <col min="4874" max="4874" width="2.7109375" style="52" customWidth="1"/>
    <col min="4875" max="4875" width="10.28515625" style="52" customWidth="1"/>
    <col min="4876" max="4876" width="13.28515625" style="52" customWidth="1"/>
    <col min="4877" max="4877" width="9.7109375" style="52" customWidth="1"/>
    <col min="4878" max="4878" width="11.7109375" style="52" customWidth="1"/>
    <col min="4879" max="4879" width="2.7109375" style="52" customWidth="1"/>
    <col min="4880" max="4880" width="3.7109375" style="52" customWidth="1"/>
    <col min="4881" max="4881" width="2.7109375" style="52" customWidth="1"/>
    <col min="4882" max="4882" width="6.7109375" style="52" customWidth="1"/>
    <col min="4883" max="5120" width="11.42578125" style="52"/>
    <col min="5121" max="5121" width="3.140625" style="52" customWidth="1"/>
    <col min="5122" max="5122" width="1.85546875" style="52" customWidth="1"/>
    <col min="5123" max="5123" width="9.85546875" style="52" customWidth="1"/>
    <col min="5124" max="5124" width="11" style="52" customWidth="1"/>
    <col min="5125" max="5125" width="10.5703125" style="52" customWidth="1"/>
    <col min="5126" max="5126" width="15.7109375" style="52" customWidth="1"/>
    <col min="5127" max="5127" width="2.7109375" style="52" customWidth="1"/>
    <col min="5128" max="5128" width="13.140625" style="52" customWidth="1"/>
    <col min="5129" max="5129" width="6.5703125" style="52" customWidth="1"/>
    <col min="5130" max="5130" width="2.7109375" style="52" customWidth="1"/>
    <col min="5131" max="5131" width="10.28515625" style="52" customWidth="1"/>
    <col min="5132" max="5132" width="13.28515625" style="52" customWidth="1"/>
    <col min="5133" max="5133" width="9.7109375" style="52" customWidth="1"/>
    <col min="5134" max="5134" width="11.7109375" style="52" customWidth="1"/>
    <col min="5135" max="5135" width="2.7109375" style="52" customWidth="1"/>
    <col min="5136" max="5136" width="3.7109375" style="52" customWidth="1"/>
    <col min="5137" max="5137" width="2.7109375" style="52" customWidth="1"/>
    <col min="5138" max="5138" width="6.7109375" style="52" customWidth="1"/>
    <col min="5139" max="5376" width="11.42578125" style="52"/>
    <col min="5377" max="5377" width="3.140625" style="52" customWidth="1"/>
    <col min="5378" max="5378" width="1.85546875" style="52" customWidth="1"/>
    <col min="5379" max="5379" width="9.85546875" style="52" customWidth="1"/>
    <col min="5380" max="5380" width="11" style="52" customWidth="1"/>
    <col min="5381" max="5381" width="10.5703125" style="52" customWidth="1"/>
    <col min="5382" max="5382" width="15.7109375" style="52" customWidth="1"/>
    <col min="5383" max="5383" width="2.7109375" style="52" customWidth="1"/>
    <col min="5384" max="5384" width="13.140625" style="52" customWidth="1"/>
    <col min="5385" max="5385" width="6.5703125" style="52" customWidth="1"/>
    <col min="5386" max="5386" width="2.7109375" style="52" customWidth="1"/>
    <col min="5387" max="5387" width="10.28515625" style="52" customWidth="1"/>
    <col min="5388" max="5388" width="13.28515625" style="52" customWidth="1"/>
    <col min="5389" max="5389" width="9.7109375" style="52" customWidth="1"/>
    <col min="5390" max="5390" width="11.7109375" style="52" customWidth="1"/>
    <col min="5391" max="5391" width="2.7109375" style="52" customWidth="1"/>
    <col min="5392" max="5392" width="3.7109375" style="52" customWidth="1"/>
    <col min="5393" max="5393" width="2.7109375" style="52" customWidth="1"/>
    <col min="5394" max="5394" width="6.7109375" style="52" customWidth="1"/>
    <col min="5395" max="5632" width="11.42578125" style="52"/>
    <col min="5633" max="5633" width="3.140625" style="52" customWidth="1"/>
    <col min="5634" max="5634" width="1.85546875" style="52" customWidth="1"/>
    <col min="5635" max="5635" width="9.85546875" style="52" customWidth="1"/>
    <col min="5636" max="5636" width="11" style="52" customWidth="1"/>
    <col min="5637" max="5637" width="10.5703125" style="52" customWidth="1"/>
    <col min="5638" max="5638" width="15.7109375" style="52" customWidth="1"/>
    <col min="5639" max="5639" width="2.7109375" style="52" customWidth="1"/>
    <col min="5640" max="5640" width="13.140625" style="52" customWidth="1"/>
    <col min="5641" max="5641" width="6.5703125" style="52" customWidth="1"/>
    <col min="5642" max="5642" width="2.7109375" style="52" customWidth="1"/>
    <col min="5643" max="5643" width="10.28515625" style="52" customWidth="1"/>
    <col min="5644" max="5644" width="13.28515625" style="52" customWidth="1"/>
    <col min="5645" max="5645" width="9.7109375" style="52" customWidth="1"/>
    <col min="5646" max="5646" width="11.7109375" style="52" customWidth="1"/>
    <col min="5647" max="5647" width="2.7109375" style="52" customWidth="1"/>
    <col min="5648" max="5648" width="3.7109375" style="52" customWidth="1"/>
    <col min="5649" max="5649" width="2.7109375" style="52" customWidth="1"/>
    <col min="5650" max="5650" width="6.7109375" style="52" customWidth="1"/>
    <col min="5651" max="5888" width="11.42578125" style="52"/>
    <col min="5889" max="5889" width="3.140625" style="52" customWidth="1"/>
    <col min="5890" max="5890" width="1.85546875" style="52" customWidth="1"/>
    <col min="5891" max="5891" width="9.85546875" style="52" customWidth="1"/>
    <col min="5892" max="5892" width="11" style="52" customWidth="1"/>
    <col min="5893" max="5893" width="10.5703125" style="52" customWidth="1"/>
    <col min="5894" max="5894" width="15.7109375" style="52" customWidth="1"/>
    <col min="5895" max="5895" width="2.7109375" style="52" customWidth="1"/>
    <col min="5896" max="5896" width="13.140625" style="52" customWidth="1"/>
    <col min="5897" max="5897" width="6.5703125" style="52" customWidth="1"/>
    <col min="5898" max="5898" width="2.7109375" style="52" customWidth="1"/>
    <col min="5899" max="5899" width="10.28515625" style="52" customWidth="1"/>
    <col min="5900" max="5900" width="13.28515625" style="52" customWidth="1"/>
    <col min="5901" max="5901" width="9.7109375" style="52" customWidth="1"/>
    <col min="5902" max="5902" width="11.7109375" style="52" customWidth="1"/>
    <col min="5903" max="5903" width="2.7109375" style="52" customWidth="1"/>
    <col min="5904" max="5904" width="3.7109375" style="52" customWidth="1"/>
    <col min="5905" max="5905" width="2.7109375" style="52" customWidth="1"/>
    <col min="5906" max="5906" width="6.7109375" style="52" customWidth="1"/>
    <col min="5907" max="6144" width="11.42578125" style="52"/>
    <col min="6145" max="6145" width="3.140625" style="52" customWidth="1"/>
    <col min="6146" max="6146" width="1.85546875" style="52" customWidth="1"/>
    <col min="6147" max="6147" width="9.85546875" style="52" customWidth="1"/>
    <col min="6148" max="6148" width="11" style="52" customWidth="1"/>
    <col min="6149" max="6149" width="10.5703125" style="52" customWidth="1"/>
    <col min="6150" max="6150" width="15.7109375" style="52" customWidth="1"/>
    <col min="6151" max="6151" width="2.7109375" style="52" customWidth="1"/>
    <col min="6152" max="6152" width="13.140625" style="52" customWidth="1"/>
    <col min="6153" max="6153" width="6.5703125" style="52" customWidth="1"/>
    <col min="6154" max="6154" width="2.7109375" style="52" customWidth="1"/>
    <col min="6155" max="6155" width="10.28515625" style="52" customWidth="1"/>
    <col min="6156" max="6156" width="13.28515625" style="52" customWidth="1"/>
    <col min="6157" max="6157" width="9.7109375" style="52" customWidth="1"/>
    <col min="6158" max="6158" width="11.7109375" style="52" customWidth="1"/>
    <col min="6159" max="6159" width="2.7109375" style="52" customWidth="1"/>
    <col min="6160" max="6160" width="3.7109375" style="52" customWidth="1"/>
    <col min="6161" max="6161" width="2.7109375" style="52" customWidth="1"/>
    <col min="6162" max="6162" width="6.7109375" style="52" customWidth="1"/>
    <col min="6163" max="6400" width="11.42578125" style="52"/>
    <col min="6401" max="6401" width="3.140625" style="52" customWidth="1"/>
    <col min="6402" max="6402" width="1.85546875" style="52" customWidth="1"/>
    <col min="6403" max="6403" width="9.85546875" style="52" customWidth="1"/>
    <col min="6404" max="6404" width="11" style="52" customWidth="1"/>
    <col min="6405" max="6405" width="10.5703125" style="52" customWidth="1"/>
    <col min="6406" max="6406" width="15.7109375" style="52" customWidth="1"/>
    <col min="6407" max="6407" width="2.7109375" style="52" customWidth="1"/>
    <col min="6408" max="6408" width="13.140625" style="52" customWidth="1"/>
    <col min="6409" max="6409" width="6.5703125" style="52" customWidth="1"/>
    <col min="6410" max="6410" width="2.7109375" style="52" customWidth="1"/>
    <col min="6411" max="6411" width="10.28515625" style="52" customWidth="1"/>
    <col min="6412" max="6412" width="13.28515625" style="52" customWidth="1"/>
    <col min="6413" max="6413" width="9.7109375" style="52" customWidth="1"/>
    <col min="6414" max="6414" width="11.7109375" style="52" customWidth="1"/>
    <col min="6415" max="6415" width="2.7109375" style="52" customWidth="1"/>
    <col min="6416" max="6416" width="3.7109375" style="52" customWidth="1"/>
    <col min="6417" max="6417" width="2.7109375" style="52" customWidth="1"/>
    <col min="6418" max="6418" width="6.7109375" style="52" customWidth="1"/>
    <col min="6419" max="6656" width="11.42578125" style="52"/>
    <col min="6657" max="6657" width="3.140625" style="52" customWidth="1"/>
    <col min="6658" max="6658" width="1.85546875" style="52" customWidth="1"/>
    <col min="6659" max="6659" width="9.85546875" style="52" customWidth="1"/>
    <col min="6660" max="6660" width="11" style="52" customWidth="1"/>
    <col min="6661" max="6661" width="10.5703125" style="52" customWidth="1"/>
    <col min="6662" max="6662" width="15.7109375" style="52" customWidth="1"/>
    <col min="6663" max="6663" width="2.7109375" style="52" customWidth="1"/>
    <col min="6664" max="6664" width="13.140625" style="52" customWidth="1"/>
    <col min="6665" max="6665" width="6.5703125" style="52" customWidth="1"/>
    <col min="6666" max="6666" width="2.7109375" style="52" customWidth="1"/>
    <col min="6667" max="6667" width="10.28515625" style="52" customWidth="1"/>
    <col min="6668" max="6668" width="13.28515625" style="52" customWidth="1"/>
    <col min="6669" max="6669" width="9.7109375" style="52" customWidth="1"/>
    <col min="6670" max="6670" width="11.7109375" style="52" customWidth="1"/>
    <col min="6671" max="6671" width="2.7109375" style="52" customWidth="1"/>
    <col min="6672" max="6672" width="3.7109375" style="52" customWidth="1"/>
    <col min="6673" max="6673" width="2.7109375" style="52" customWidth="1"/>
    <col min="6674" max="6674" width="6.7109375" style="52" customWidth="1"/>
    <col min="6675" max="6912" width="11.42578125" style="52"/>
    <col min="6913" max="6913" width="3.140625" style="52" customWidth="1"/>
    <col min="6914" max="6914" width="1.85546875" style="52" customWidth="1"/>
    <col min="6915" max="6915" width="9.85546875" style="52" customWidth="1"/>
    <col min="6916" max="6916" width="11" style="52" customWidth="1"/>
    <col min="6917" max="6917" width="10.5703125" style="52" customWidth="1"/>
    <col min="6918" max="6918" width="15.7109375" style="52" customWidth="1"/>
    <col min="6919" max="6919" width="2.7109375" style="52" customWidth="1"/>
    <col min="6920" max="6920" width="13.140625" style="52" customWidth="1"/>
    <col min="6921" max="6921" width="6.5703125" style="52" customWidth="1"/>
    <col min="6922" max="6922" width="2.7109375" style="52" customWidth="1"/>
    <col min="6923" max="6923" width="10.28515625" style="52" customWidth="1"/>
    <col min="6924" max="6924" width="13.28515625" style="52" customWidth="1"/>
    <col min="6925" max="6925" width="9.7109375" style="52" customWidth="1"/>
    <col min="6926" max="6926" width="11.7109375" style="52" customWidth="1"/>
    <col min="6927" max="6927" width="2.7109375" style="52" customWidth="1"/>
    <col min="6928" max="6928" width="3.7109375" style="52" customWidth="1"/>
    <col min="6929" max="6929" width="2.7109375" style="52" customWidth="1"/>
    <col min="6930" max="6930" width="6.7109375" style="52" customWidth="1"/>
    <col min="6931" max="7168" width="11.42578125" style="52"/>
    <col min="7169" max="7169" width="3.140625" style="52" customWidth="1"/>
    <col min="7170" max="7170" width="1.85546875" style="52" customWidth="1"/>
    <col min="7171" max="7171" width="9.85546875" style="52" customWidth="1"/>
    <col min="7172" max="7172" width="11" style="52" customWidth="1"/>
    <col min="7173" max="7173" width="10.5703125" style="52" customWidth="1"/>
    <col min="7174" max="7174" width="15.7109375" style="52" customWidth="1"/>
    <col min="7175" max="7175" width="2.7109375" style="52" customWidth="1"/>
    <col min="7176" max="7176" width="13.140625" style="52" customWidth="1"/>
    <col min="7177" max="7177" width="6.5703125" style="52" customWidth="1"/>
    <col min="7178" max="7178" width="2.7109375" style="52" customWidth="1"/>
    <col min="7179" max="7179" width="10.28515625" style="52" customWidth="1"/>
    <col min="7180" max="7180" width="13.28515625" style="52" customWidth="1"/>
    <col min="7181" max="7181" width="9.7109375" style="52" customWidth="1"/>
    <col min="7182" max="7182" width="11.7109375" style="52" customWidth="1"/>
    <col min="7183" max="7183" width="2.7109375" style="52" customWidth="1"/>
    <col min="7184" max="7184" width="3.7109375" style="52" customWidth="1"/>
    <col min="7185" max="7185" width="2.7109375" style="52" customWidth="1"/>
    <col min="7186" max="7186" width="6.7109375" style="52" customWidth="1"/>
    <col min="7187" max="7424" width="11.42578125" style="52"/>
    <col min="7425" max="7425" width="3.140625" style="52" customWidth="1"/>
    <col min="7426" max="7426" width="1.85546875" style="52" customWidth="1"/>
    <col min="7427" max="7427" width="9.85546875" style="52" customWidth="1"/>
    <col min="7428" max="7428" width="11" style="52" customWidth="1"/>
    <col min="7429" max="7429" width="10.5703125" style="52" customWidth="1"/>
    <col min="7430" max="7430" width="15.7109375" style="52" customWidth="1"/>
    <col min="7431" max="7431" width="2.7109375" style="52" customWidth="1"/>
    <col min="7432" max="7432" width="13.140625" style="52" customWidth="1"/>
    <col min="7433" max="7433" width="6.5703125" style="52" customWidth="1"/>
    <col min="7434" max="7434" width="2.7109375" style="52" customWidth="1"/>
    <col min="7435" max="7435" width="10.28515625" style="52" customWidth="1"/>
    <col min="7436" max="7436" width="13.28515625" style="52" customWidth="1"/>
    <col min="7437" max="7437" width="9.7109375" style="52" customWidth="1"/>
    <col min="7438" max="7438" width="11.7109375" style="52" customWidth="1"/>
    <col min="7439" max="7439" width="2.7109375" style="52" customWidth="1"/>
    <col min="7440" max="7440" width="3.7109375" style="52" customWidth="1"/>
    <col min="7441" max="7441" width="2.7109375" style="52" customWidth="1"/>
    <col min="7442" max="7442" width="6.7109375" style="52" customWidth="1"/>
    <col min="7443" max="7680" width="11.42578125" style="52"/>
    <col min="7681" max="7681" width="3.140625" style="52" customWidth="1"/>
    <col min="7682" max="7682" width="1.85546875" style="52" customWidth="1"/>
    <col min="7683" max="7683" width="9.85546875" style="52" customWidth="1"/>
    <col min="7684" max="7684" width="11" style="52" customWidth="1"/>
    <col min="7685" max="7685" width="10.5703125" style="52" customWidth="1"/>
    <col min="7686" max="7686" width="15.7109375" style="52" customWidth="1"/>
    <col min="7687" max="7687" width="2.7109375" style="52" customWidth="1"/>
    <col min="7688" max="7688" width="13.140625" style="52" customWidth="1"/>
    <col min="7689" max="7689" width="6.5703125" style="52" customWidth="1"/>
    <col min="7690" max="7690" width="2.7109375" style="52" customWidth="1"/>
    <col min="7691" max="7691" width="10.28515625" style="52" customWidth="1"/>
    <col min="7692" max="7692" width="13.28515625" style="52" customWidth="1"/>
    <col min="7693" max="7693" width="9.7109375" style="52" customWidth="1"/>
    <col min="7694" max="7694" width="11.7109375" style="52" customWidth="1"/>
    <col min="7695" max="7695" width="2.7109375" style="52" customWidth="1"/>
    <col min="7696" max="7696" width="3.7109375" style="52" customWidth="1"/>
    <col min="7697" max="7697" width="2.7109375" style="52" customWidth="1"/>
    <col min="7698" max="7698" width="6.7109375" style="52" customWidth="1"/>
    <col min="7699" max="7936" width="11.42578125" style="52"/>
    <col min="7937" max="7937" width="3.140625" style="52" customWidth="1"/>
    <col min="7938" max="7938" width="1.85546875" style="52" customWidth="1"/>
    <col min="7939" max="7939" width="9.85546875" style="52" customWidth="1"/>
    <col min="7940" max="7940" width="11" style="52" customWidth="1"/>
    <col min="7941" max="7941" width="10.5703125" style="52" customWidth="1"/>
    <col min="7942" max="7942" width="15.7109375" style="52" customWidth="1"/>
    <col min="7943" max="7943" width="2.7109375" style="52" customWidth="1"/>
    <col min="7944" max="7944" width="13.140625" style="52" customWidth="1"/>
    <col min="7945" max="7945" width="6.5703125" style="52" customWidth="1"/>
    <col min="7946" max="7946" width="2.7109375" style="52" customWidth="1"/>
    <col min="7947" max="7947" width="10.28515625" style="52" customWidth="1"/>
    <col min="7948" max="7948" width="13.28515625" style="52" customWidth="1"/>
    <col min="7949" max="7949" width="9.7109375" style="52" customWidth="1"/>
    <col min="7950" max="7950" width="11.7109375" style="52" customWidth="1"/>
    <col min="7951" max="7951" width="2.7109375" style="52" customWidth="1"/>
    <col min="7952" max="7952" width="3.7109375" style="52" customWidth="1"/>
    <col min="7953" max="7953" width="2.7109375" style="52" customWidth="1"/>
    <col min="7954" max="7954" width="6.7109375" style="52" customWidth="1"/>
    <col min="7955" max="8192" width="11.42578125" style="52"/>
    <col min="8193" max="8193" width="3.140625" style="52" customWidth="1"/>
    <col min="8194" max="8194" width="1.85546875" style="52" customWidth="1"/>
    <col min="8195" max="8195" width="9.85546875" style="52" customWidth="1"/>
    <col min="8196" max="8196" width="11" style="52" customWidth="1"/>
    <col min="8197" max="8197" width="10.5703125" style="52" customWidth="1"/>
    <col min="8198" max="8198" width="15.7109375" style="52" customWidth="1"/>
    <col min="8199" max="8199" width="2.7109375" style="52" customWidth="1"/>
    <col min="8200" max="8200" width="13.140625" style="52" customWidth="1"/>
    <col min="8201" max="8201" width="6.5703125" style="52" customWidth="1"/>
    <col min="8202" max="8202" width="2.7109375" style="52" customWidth="1"/>
    <col min="8203" max="8203" width="10.28515625" style="52" customWidth="1"/>
    <col min="8204" max="8204" width="13.28515625" style="52" customWidth="1"/>
    <col min="8205" max="8205" width="9.7109375" style="52" customWidth="1"/>
    <col min="8206" max="8206" width="11.7109375" style="52" customWidth="1"/>
    <col min="8207" max="8207" width="2.7109375" style="52" customWidth="1"/>
    <col min="8208" max="8208" width="3.7109375" style="52" customWidth="1"/>
    <col min="8209" max="8209" width="2.7109375" style="52" customWidth="1"/>
    <col min="8210" max="8210" width="6.7109375" style="52" customWidth="1"/>
    <col min="8211" max="8448" width="11.42578125" style="52"/>
    <col min="8449" max="8449" width="3.140625" style="52" customWidth="1"/>
    <col min="8450" max="8450" width="1.85546875" style="52" customWidth="1"/>
    <col min="8451" max="8451" width="9.85546875" style="52" customWidth="1"/>
    <col min="8452" max="8452" width="11" style="52" customWidth="1"/>
    <col min="8453" max="8453" width="10.5703125" style="52" customWidth="1"/>
    <col min="8454" max="8454" width="15.7109375" style="52" customWidth="1"/>
    <col min="8455" max="8455" width="2.7109375" style="52" customWidth="1"/>
    <col min="8456" max="8456" width="13.140625" style="52" customWidth="1"/>
    <col min="8457" max="8457" width="6.5703125" style="52" customWidth="1"/>
    <col min="8458" max="8458" width="2.7109375" style="52" customWidth="1"/>
    <col min="8459" max="8459" width="10.28515625" style="52" customWidth="1"/>
    <col min="8460" max="8460" width="13.28515625" style="52" customWidth="1"/>
    <col min="8461" max="8461" width="9.7109375" style="52" customWidth="1"/>
    <col min="8462" max="8462" width="11.7109375" style="52" customWidth="1"/>
    <col min="8463" max="8463" width="2.7109375" style="52" customWidth="1"/>
    <col min="8464" max="8464" width="3.7109375" style="52" customWidth="1"/>
    <col min="8465" max="8465" width="2.7109375" style="52" customWidth="1"/>
    <col min="8466" max="8466" width="6.7109375" style="52" customWidth="1"/>
    <col min="8467" max="8704" width="11.42578125" style="52"/>
    <col min="8705" max="8705" width="3.140625" style="52" customWidth="1"/>
    <col min="8706" max="8706" width="1.85546875" style="52" customWidth="1"/>
    <col min="8707" max="8707" width="9.85546875" style="52" customWidth="1"/>
    <col min="8708" max="8708" width="11" style="52" customWidth="1"/>
    <col min="8709" max="8709" width="10.5703125" style="52" customWidth="1"/>
    <col min="8710" max="8710" width="15.7109375" style="52" customWidth="1"/>
    <col min="8711" max="8711" width="2.7109375" style="52" customWidth="1"/>
    <col min="8712" max="8712" width="13.140625" style="52" customWidth="1"/>
    <col min="8713" max="8713" width="6.5703125" style="52" customWidth="1"/>
    <col min="8714" max="8714" width="2.7109375" style="52" customWidth="1"/>
    <col min="8715" max="8715" width="10.28515625" style="52" customWidth="1"/>
    <col min="8716" max="8716" width="13.28515625" style="52" customWidth="1"/>
    <col min="8717" max="8717" width="9.7109375" style="52" customWidth="1"/>
    <col min="8718" max="8718" width="11.7109375" style="52" customWidth="1"/>
    <col min="8719" max="8719" width="2.7109375" style="52" customWidth="1"/>
    <col min="8720" max="8720" width="3.7109375" style="52" customWidth="1"/>
    <col min="8721" max="8721" width="2.7109375" style="52" customWidth="1"/>
    <col min="8722" max="8722" width="6.7109375" style="52" customWidth="1"/>
    <col min="8723" max="8960" width="11.42578125" style="52"/>
    <col min="8961" max="8961" width="3.140625" style="52" customWidth="1"/>
    <col min="8962" max="8962" width="1.85546875" style="52" customWidth="1"/>
    <col min="8963" max="8963" width="9.85546875" style="52" customWidth="1"/>
    <col min="8964" max="8964" width="11" style="52" customWidth="1"/>
    <col min="8965" max="8965" width="10.5703125" style="52" customWidth="1"/>
    <col min="8966" max="8966" width="15.7109375" style="52" customWidth="1"/>
    <col min="8967" max="8967" width="2.7109375" style="52" customWidth="1"/>
    <col min="8968" max="8968" width="13.140625" style="52" customWidth="1"/>
    <col min="8969" max="8969" width="6.5703125" style="52" customWidth="1"/>
    <col min="8970" max="8970" width="2.7109375" style="52" customWidth="1"/>
    <col min="8971" max="8971" width="10.28515625" style="52" customWidth="1"/>
    <col min="8972" max="8972" width="13.28515625" style="52" customWidth="1"/>
    <col min="8973" max="8973" width="9.7109375" style="52" customWidth="1"/>
    <col min="8974" max="8974" width="11.7109375" style="52" customWidth="1"/>
    <col min="8975" max="8975" width="2.7109375" style="52" customWidth="1"/>
    <col min="8976" max="8976" width="3.7109375" style="52" customWidth="1"/>
    <col min="8977" max="8977" width="2.7109375" style="52" customWidth="1"/>
    <col min="8978" max="8978" width="6.7109375" style="52" customWidth="1"/>
    <col min="8979" max="9216" width="11.42578125" style="52"/>
    <col min="9217" max="9217" width="3.140625" style="52" customWidth="1"/>
    <col min="9218" max="9218" width="1.85546875" style="52" customWidth="1"/>
    <col min="9219" max="9219" width="9.85546875" style="52" customWidth="1"/>
    <col min="9220" max="9220" width="11" style="52" customWidth="1"/>
    <col min="9221" max="9221" width="10.5703125" style="52" customWidth="1"/>
    <col min="9222" max="9222" width="15.7109375" style="52" customWidth="1"/>
    <col min="9223" max="9223" width="2.7109375" style="52" customWidth="1"/>
    <col min="9224" max="9224" width="13.140625" style="52" customWidth="1"/>
    <col min="9225" max="9225" width="6.5703125" style="52" customWidth="1"/>
    <col min="9226" max="9226" width="2.7109375" style="52" customWidth="1"/>
    <col min="9227" max="9227" width="10.28515625" style="52" customWidth="1"/>
    <col min="9228" max="9228" width="13.28515625" style="52" customWidth="1"/>
    <col min="9229" max="9229" width="9.7109375" style="52" customWidth="1"/>
    <col min="9230" max="9230" width="11.7109375" style="52" customWidth="1"/>
    <col min="9231" max="9231" width="2.7109375" style="52" customWidth="1"/>
    <col min="9232" max="9232" width="3.7109375" style="52" customWidth="1"/>
    <col min="9233" max="9233" width="2.7109375" style="52" customWidth="1"/>
    <col min="9234" max="9234" width="6.7109375" style="52" customWidth="1"/>
    <col min="9235" max="9472" width="11.42578125" style="52"/>
    <col min="9473" max="9473" width="3.140625" style="52" customWidth="1"/>
    <col min="9474" max="9474" width="1.85546875" style="52" customWidth="1"/>
    <col min="9475" max="9475" width="9.85546875" style="52" customWidth="1"/>
    <col min="9476" max="9476" width="11" style="52" customWidth="1"/>
    <col min="9477" max="9477" width="10.5703125" style="52" customWidth="1"/>
    <col min="9478" max="9478" width="15.7109375" style="52" customWidth="1"/>
    <col min="9479" max="9479" width="2.7109375" style="52" customWidth="1"/>
    <col min="9480" max="9480" width="13.140625" style="52" customWidth="1"/>
    <col min="9481" max="9481" width="6.5703125" style="52" customWidth="1"/>
    <col min="9482" max="9482" width="2.7109375" style="52" customWidth="1"/>
    <col min="9483" max="9483" width="10.28515625" style="52" customWidth="1"/>
    <col min="9484" max="9484" width="13.28515625" style="52" customWidth="1"/>
    <col min="9485" max="9485" width="9.7109375" style="52" customWidth="1"/>
    <col min="9486" max="9486" width="11.7109375" style="52" customWidth="1"/>
    <col min="9487" max="9487" width="2.7109375" style="52" customWidth="1"/>
    <col min="9488" max="9488" width="3.7109375" style="52" customWidth="1"/>
    <col min="9489" max="9489" width="2.7109375" style="52" customWidth="1"/>
    <col min="9490" max="9490" width="6.7109375" style="52" customWidth="1"/>
    <col min="9491" max="9728" width="11.42578125" style="52"/>
    <col min="9729" max="9729" width="3.140625" style="52" customWidth="1"/>
    <col min="9730" max="9730" width="1.85546875" style="52" customWidth="1"/>
    <col min="9731" max="9731" width="9.85546875" style="52" customWidth="1"/>
    <col min="9732" max="9732" width="11" style="52" customWidth="1"/>
    <col min="9733" max="9733" width="10.5703125" style="52" customWidth="1"/>
    <col min="9734" max="9734" width="15.7109375" style="52" customWidth="1"/>
    <col min="9735" max="9735" width="2.7109375" style="52" customWidth="1"/>
    <col min="9736" max="9736" width="13.140625" style="52" customWidth="1"/>
    <col min="9737" max="9737" width="6.5703125" style="52" customWidth="1"/>
    <col min="9738" max="9738" width="2.7109375" style="52" customWidth="1"/>
    <col min="9739" max="9739" width="10.28515625" style="52" customWidth="1"/>
    <col min="9740" max="9740" width="13.28515625" style="52" customWidth="1"/>
    <col min="9741" max="9741" width="9.7109375" style="52" customWidth="1"/>
    <col min="9742" max="9742" width="11.7109375" style="52" customWidth="1"/>
    <col min="9743" max="9743" width="2.7109375" style="52" customWidth="1"/>
    <col min="9744" max="9744" width="3.7109375" style="52" customWidth="1"/>
    <col min="9745" max="9745" width="2.7109375" style="52" customWidth="1"/>
    <col min="9746" max="9746" width="6.7109375" style="52" customWidth="1"/>
    <col min="9747" max="9984" width="11.42578125" style="52"/>
    <col min="9985" max="9985" width="3.140625" style="52" customWidth="1"/>
    <col min="9986" max="9986" width="1.85546875" style="52" customWidth="1"/>
    <col min="9987" max="9987" width="9.85546875" style="52" customWidth="1"/>
    <col min="9988" max="9988" width="11" style="52" customWidth="1"/>
    <col min="9989" max="9989" width="10.5703125" style="52" customWidth="1"/>
    <col min="9990" max="9990" width="15.7109375" style="52" customWidth="1"/>
    <col min="9991" max="9991" width="2.7109375" style="52" customWidth="1"/>
    <col min="9992" max="9992" width="13.140625" style="52" customWidth="1"/>
    <col min="9993" max="9993" width="6.5703125" style="52" customWidth="1"/>
    <col min="9994" max="9994" width="2.7109375" style="52" customWidth="1"/>
    <col min="9995" max="9995" width="10.28515625" style="52" customWidth="1"/>
    <col min="9996" max="9996" width="13.28515625" style="52" customWidth="1"/>
    <col min="9997" max="9997" width="9.7109375" style="52" customWidth="1"/>
    <col min="9998" max="9998" width="11.7109375" style="52" customWidth="1"/>
    <col min="9999" max="9999" width="2.7109375" style="52" customWidth="1"/>
    <col min="10000" max="10000" width="3.7109375" style="52" customWidth="1"/>
    <col min="10001" max="10001" width="2.7109375" style="52" customWidth="1"/>
    <col min="10002" max="10002" width="6.7109375" style="52" customWidth="1"/>
    <col min="10003" max="10240" width="11.42578125" style="52"/>
    <col min="10241" max="10241" width="3.140625" style="52" customWidth="1"/>
    <col min="10242" max="10242" width="1.85546875" style="52" customWidth="1"/>
    <col min="10243" max="10243" width="9.85546875" style="52" customWidth="1"/>
    <col min="10244" max="10244" width="11" style="52" customWidth="1"/>
    <col min="10245" max="10245" width="10.5703125" style="52" customWidth="1"/>
    <col min="10246" max="10246" width="15.7109375" style="52" customWidth="1"/>
    <col min="10247" max="10247" width="2.7109375" style="52" customWidth="1"/>
    <col min="10248" max="10248" width="13.140625" style="52" customWidth="1"/>
    <col min="10249" max="10249" width="6.5703125" style="52" customWidth="1"/>
    <col min="10250" max="10250" width="2.7109375" style="52" customWidth="1"/>
    <col min="10251" max="10251" width="10.28515625" style="52" customWidth="1"/>
    <col min="10252" max="10252" width="13.28515625" style="52" customWidth="1"/>
    <col min="10253" max="10253" width="9.7109375" style="52" customWidth="1"/>
    <col min="10254" max="10254" width="11.7109375" style="52" customWidth="1"/>
    <col min="10255" max="10255" width="2.7109375" style="52" customWidth="1"/>
    <col min="10256" max="10256" width="3.7109375" style="52" customWidth="1"/>
    <col min="10257" max="10257" width="2.7109375" style="52" customWidth="1"/>
    <col min="10258" max="10258" width="6.7109375" style="52" customWidth="1"/>
    <col min="10259" max="10496" width="11.42578125" style="52"/>
    <col min="10497" max="10497" width="3.140625" style="52" customWidth="1"/>
    <col min="10498" max="10498" width="1.85546875" style="52" customWidth="1"/>
    <col min="10499" max="10499" width="9.85546875" style="52" customWidth="1"/>
    <col min="10500" max="10500" width="11" style="52" customWidth="1"/>
    <col min="10501" max="10501" width="10.5703125" style="52" customWidth="1"/>
    <col min="10502" max="10502" width="15.7109375" style="52" customWidth="1"/>
    <col min="10503" max="10503" width="2.7109375" style="52" customWidth="1"/>
    <col min="10504" max="10504" width="13.140625" style="52" customWidth="1"/>
    <col min="10505" max="10505" width="6.5703125" style="52" customWidth="1"/>
    <col min="10506" max="10506" width="2.7109375" style="52" customWidth="1"/>
    <col min="10507" max="10507" width="10.28515625" style="52" customWidth="1"/>
    <col min="10508" max="10508" width="13.28515625" style="52" customWidth="1"/>
    <col min="10509" max="10509" width="9.7109375" style="52" customWidth="1"/>
    <col min="10510" max="10510" width="11.7109375" style="52" customWidth="1"/>
    <col min="10511" max="10511" width="2.7109375" style="52" customWidth="1"/>
    <col min="10512" max="10512" width="3.7109375" style="52" customWidth="1"/>
    <col min="10513" max="10513" width="2.7109375" style="52" customWidth="1"/>
    <col min="10514" max="10514" width="6.7109375" style="52" customWidth="1"/>
    <col min="10515" max="10752" width="11.42578125" style="52"/>
    <col min="10753" max="10753" width="3.140625" style="52" customWidth="1"/>
    <col min="10754" max="10754" width="1.85546875" style="52" customWidth="1"/>
    <col min="10755" max="10755" width="9.85546875" style="52" customWidth="1"/>
    <col min="10756" max="10756" width="11" style="52" customWidth="1"/>
    <col min="10757" max="10757" width="10.5703125" style="52" customWidth="1"/>
    <col min="10758" max="10758" width="15.7109375" style="52" customWidth="1"/>
    <col min="10759" max="10759" width="2.7109375" style="52" customWidth="1"/>
    <col min="10760" max="10760" width="13.140625" style="52" customWidth="1"/>
    <col min="10761" max="10761" width="6.5703125" style="52" customWidth="1"/>
    <col min="10762" max="10762" width="2.7109375" style="52" customWidth="1"/>
    <col min="10763" max="10763" width="10.28515625" style="52" customWidth="1"/>
    <col min="10764" max="10764" width="13.28515625" style="52" customWidth="1"/>
    <col min="10765" max="10765" width="9.7109375" style="52" customWidth="1"/>
    <col min="10766" max="10766" width="11.7109375" style="52" customWidth="1"/>
    <col min="10767" max="10767" width="2.7109375" style="52" customWidth="1"/>
    <col min="10768" max="10768" width="3.7109375" style="52" customWidth="1"/>
    <col min="10769" max="10769" width="2.7109375" style="52" customWidth="1"/>
    <col min="10770" max="10770" width="6.7109375" style="52" customWidth="1"/>
    <col min="10771" max="11008" width="11.42578125" style="52"/>
    <col min="11009" max="11009" width="3.140625" style="52" customWidth="1"/>
    <col min="11010" max="11010" width="1.85546875" style="52" customWidth="1"/>
    <col min="11011" max="11011" width="9.85546875" style="52" customWidth="1"/>
    <col min="11012" max="11012" width="11" style="52" customWidth="1"/>
    <col min="11013" max="11013" width="10.5703125" style="52" customWidth="1"/>
    <col min="11014" max="11014" width="15.7109375" style="52" customWidth="1"/>
    <col min="11015" max="11015" width="2.7109375" style="52" customWidth="1"/>
    <col min="11016" max="11016" width="13.140625" style="52" customWidth="1"/>
    <col min="11017" max="11017" width="6.5703125" style="52" customWidth="1"/>
    <col min="11018" max="11018" width="2.7109375" style="52" customWidth="1"/>
    <col min="11019" max="11019" width="10.28515625" style="52" customWidth="1"/>
    <col min="11020" max="11020" width="13.28515625" style="52" customWidth="1"/>
    <col min="11021" max="11021" width="9.7109375" style="52" customWidth="1"/>
    <col min="11022" max="11022" width="11.7109375" style="52" customWidth="1"/>
    <col min="11023" max="11023" width="2.7109375" style="52" customWidth="1"/>
    <col min="11024" max="11024" width="3.7109375" style="52" customWidth="1"/>
    <col min="11025" max="11025" width="2.7109375" style="52" customWidth="1"/>
    <col min="11026" max="11026" width="6.7109375" style="52" customWidth="1"/>
    <col min="11027" max="11264" width="11.42578125" style="52"/>
    <col min="11265" max="11265" width="3.140625" style="52" customWidth="1"/>
    <col min="11266" max="11266" width="1.85546875" style="52" customWidth="1"/>
    <col min="11267" max="11267" width="9.85546875" style="52" customWidth="1"/>
    <col min="11268" max="11268" width="11" style="52" customWidth="1"/>
    <col min="11269" max="11269" width="10.5703125" style="52" customWidth="1"/>
    <col min="11270" max="11270" width="15.7109375" style="52" customWidth="1"/>
    <col min="11271" max="11271" width="2.7109375" style="52" customWidth="1"/>
    <col min="11272" max="11272" width="13.140625" style="52" customWidth="1"/>
    <col min="11273" max="11273" width="6.5703125" style="52" customWidth="1"/>
    <col min="11274" max="11274" width="2.7109375" style="52" customWidth="1"/>
    <col min="11275" max="11275" width="10.28515625" style="52" customWidth="1"/>
    <col min="11276" max="11276" width="13.28515625" style="52" customWidth="1"/>
    <col min="11277" max="11277" width="9.7109375" style="52" customWidth="1"/>
    <col min="11278" max="11278" width="11.7109375" style="52" customWidth="1"/>
    <col min="11279" max="11279" width="2.7109375" style="52" customWidth="1"/>
    <col min="11280" max="11280" width="3.7109375" style="52" customWidth="1"/>
    <col min="11281" max="11281" width="2.7109375" style="52" customWidth="1"/>
    <col min="11282" max="11282" width="6.7109375" style="52" customWidth="1"/>
    <col min="11283" max="11520" width="11.42578125" style="52"/>
    <col min="11521" max="11521" width="3.140625" style="52" customWidth="1"/>
    <col min="11522" max="11522" width="1.85546875" style="52" customWidth="1"/>
    <col min="11523" max="11523" width="9.85546875" style="52" customWidth="1"/>
    <col min="11524" max="11524" width="11" style="52" customWidth="1"/>
    <col min="11525" max="11525" width="10.5703125" style="52" customWidth="1"/>
    <col min="11526" max="11526" width="15.7109375" style="52" customWidth="1"/>
    <col min="11527" max="11527" width="2.7109375" style="52" customWidth="1"/>
    <col min="11528" max="11528" width="13.140625" style="52" customWidth="1"/>
    <col min="11529" max="11529" width="6.5703125" style="52" customWidth="1"/>
    <col min="11530" max="11530" width="2.7109375" style="52" customWidth="1"/>
    <col min="11531" max="11531" width="10.28515625" style="52" customWidth="1"/>
    <col min="11532" max="11532" width="13.28515625" style="52" customWidth="1"/>
    <col min="11533" max="11533" width="9.7109375" style="52" customWidth="1"/>
    <col min="11534" max="11534" width="11.7109375" style="52" customWidth="1"/>
    <col min="11535" max="11535" width="2.7109375" style="52" customWidth="1"/>
    <col min="11536" max="11536" width="3.7109375" style="52" customWidth="1"/>
    <col min="11537" max="11537" width="2.7109375" style="52" customWidth="1"/>
    <col min="11538" max="11538" width="6.7109375" style="52" customWidth="1"/>
    <col min="11539" max="11776" width="11.42578125" style="52"/>
    <col min="11777" max="11777" width="3.140625" style="52" customWidth="1"/>
    <col min="11778" max="11778" width="1.85546875" style="52" customWidth="1"/>
    <col min="11779" max="11779" width="9.85546875" style="52" customWidth="1"/>
    <col min="11780" max="11780" width="11" style="52" customWidth="1"/>
    <col min="11781" max="11781" width="10.5703125" style="52" customWidth="1"/>
    <col min="11782" max="11782" width="15.7109375" style="52" customWidth="1"/>
    <col min="11783" max="11783" width="2.7109375" style="52" customWidth="1"/>
    <col min="11784" max="11784" width="13.140625" style="52" customWidth="1"/>
    <col min="11785" max="11785" width="6.5703125" style="52" customWidth="1"/>
    <col min="11786" max="11786" width="2.7109375" style="52" customWidth="1"/>
    <col min="11787" max="11787" width="10.28515625" style="52" customWidth="1"/>
    <col min="11788" max="11788" width="13.28515625" style="52" customWidth="1"/>
    <col min="11789" max="11789" width="9.7109375" style="52" customWidth="1"/>
    <col min="11790" max="11790" width="11.7109375" style="52" customWidth="1"/>
    <col min="11791" max="11791" width="2.7109375" style="52" customWidth="1"/>
    <col min="11792" max="11792" width="3.7109375" style="52" customWidth="1"/>
    <col min="11793" max="11793" width="2.7109375" style="52" customWidth="1"/>
    <col min="11794" max="11794" width="6.7109375" style="52" customWidth="1"/>
    <col min="11795" max="12032" width="11.42578125" style="52"/>
    <col min="12033" max="12033" width="3.140625" style="52" customWidth="1"/>
    <col min="12034" max="12034" width="1.85546875" style="52" customWidth="1"/>
    <col min="12035" max="12035" width="9.85546875" style="52" customWidth="1"/>
    <col min="12036" max="12036" width="11" style="52" customWidth="1"/>
    <col min="12037" max="12037" width="10.5703125" style="52" customWidth="1"/>
    <col min="12038" max="12038" width="15.7109375" style="52" customWidth="1"/>
    <col min="12039" max="12039" width="2.7109375" style="52" customWidth="1"/>
    <col min="12040" max="12040" width="13.140625" style="52" customWidth="1"/>
    <col min="12041" max="12041" width="6.5703125" style="52" customWidth="1"/>
    <col min="12042" max="12042" width="2.7109375" style="52" customWidth="1"/>
    <col min="12043" max="12043" width="10.28515625" style="52" customWidth="1"/>
    <col min="12044" max="12044" width="13.28515625" style="52" customWidth="1"/>
    <col min="12045" max="12045" width="9.7109375" style="52" customWidth="1"/>
    <col min="12046" max="12046" width="11.7109375" style="52" customWidth="1"/>
    <col min="12047" max="12047" width="2.7109375" style="52" customWidth="1"/>
    <col min="12048" max="12048" width="3.7109375" style="52" customWidth="1"/>
    <col min="12049" max="12049" width="2.7109375" style="52" customWidth="1"/>
    <col min="12050" max="12050" width="6.7109375" style="52" customWidth="1"/>
    <col min="12051" max="12288" width="11.42578125" style="52"/>
    <col min="12289" max="12289" width="3.140625" style="52" customWidth="1"/>
    <col min="12290" max="12290" width="1.85546875" style="52" customWidth="1"/>
    <col min="12291" max="12291" width="9.85546875" style="52" customWidth="1"/>
    <col min="12292" max="12292" width="11" style="52" customWidth="1"/>
    <col min="12293" max="12293" width="10.5703125" style="52" customWidth="1"/>
    <col min="12294" max="12294" width="15.7109375" style="52" customWidth="1"/>
    <col min="12295" max="12295" width="2.7109375" style="52" customWidth="1"/>
    <col min="12296" max="12296" width="13.140625" style="52" customWidth="1"/>
    <col min="12297" max="12297" width="6.5703125" style="52" customWidth="1"/>
    <col min="12298" max="12298" width="2.7109375" style="52" customWidth="1"/>
    <col min="12299" max="12299" width="10.28515625" style="52" customWidth="1"/>
    <col min="12300" max="12300" width="13.28515625" style="52" customWidth="1"/>
    <col min="12301" max="12301" width="9.7109375" style="52" customWidth="1"/>
    <col min="12302" max="12302" width="11.7109375" style="52" customWidth="1"/>
    <col min="12303" max="12303" width="2.7109375" style="52" customWidth="1"/>
    <col min="12304" max="12304" width="3.7109375" style="52" customWidth="1"/>
    <col min="12305" max="12305" width="2.7109375" style="52" customWidth="1"/>
    <col min="12306" max="12306" width="6.7109375" style="52" customWidth="1"/>
    <col min="12307" max="12544" width="11.42578125" style="52"/>
    <col min="12545" max="12545" width="3.140625" style="52" customWidth="1"/>
    <col min="12546" max="12546" width="1.85546875" style="52" customWidth="1"/>
    <col min="12547" max="12547" width="9.85546875" style="52" customWidth="1"/>
    <col min="12548" max="12548" width="11" style="52" customWidth="1"/>
    <col min="12549" max="12549" width="10.5703125" style="52" customWidth="1"/>
    <col min="12550" max="12550" width="15.7109375" style="52" customWidth="1"/>
    <col min="12551" max="12551" width="2.7109375" style="52" customWidth="1"/>
    <col min="12552" max="12552" width="13.140625" style="52" customWidth="1"/>
    <col min="12553" max="12553" width="6.5703125" style="52" customWidth="1"/>
    <col min="12554" max="12554" width="2.7109375" style="52" customWidth="1"/>
    <col min="12555" max="12555" width="10.28515625" style="52" customWidth="1"/>
    <col min="12556" max="12556" width="13.28515625" style="52" customWidth="1"/>
    <col min="12557" max="12557" width="9.7109375" style="52" customWidth="1"/>
    <col min="12558" max="12558" width="11.7109375" style="52" customWidth="1"/>
    <col min="12559" max="12559" width="2.7109375" style="52" customWidth="1"/>
    <col min="12560" max="12560" width="3.7109375" style="52" customWidth="1"/>
    <col min="12561" max="12561" width="2.7109375" style="52" customWidth="1"/>
    <col min="12562" max="12562" width="6.7109375" style="52" customWidth="1"/>
    <col min="12563" max="12800" width="11.42578125" style="52"/>
    <col min="12801" max="12801" width="3.140625" style="52" customWidth="1"/>
    <col min="12802" max="12802" width="1.85546875" style="52" customWidth="1"/>
    <col min="12803" max="12803" width="9.85546875" style="52" customWidth="1"/>
    <col min="12804" max="12804" width="11" style="52" customWidth="1"/>
    <col min="12805" max="12805" width="10.5703125" style="52" customWidth="1"/>
    <col min="12806" max="12806" width="15.7109375" style="52" customWidth="1"/>
    <col min="12807" max="12807" width="2.7109375" style="52" customWidth="1"/>
    <col min="12808" max="12808" width="13.140625" style="52" customWidth="1"/>
    <col min="12809" max="12809" width="6.5703125" style="52" customWidth="1"/>
    <col min="12810" max="12810" width="2.7109375" style="52" customWidth="1"/>
    <col min="12811" max="12811" width="10.28515625" style="52" customWidth="1"/>
    <col min="12812" max="12812" width="13.28515625" style="52" customWidth="1"/>
    <col min="12813" max="12813" width="9.7109375" style="52" customWidth="1"/>
    <col min="12814" max="12814" width="11.7109375" style="52" customWidth="1"/>
    <col min="12815" max="12815" width="2.7109375" style="52" customWidth="1"/>
    <col min="12816" max="12816" width="3.7109375" style="52" customWidth="1"/>
    <col min="12817" max="12817" width="2.7109375" style="52" customWidth="1"/>
    <col min="12818" max="12818" width="6.7109375" style="52" customWidth="1"/>
    <col min="12819" max="13056" width="11.42578125" style="52"/>
    <col min="13057" max="13057" width="3.140625" style="52" customWidth="1"/>
    <col min="13058" max="13058" width="1.85546875" style="52" customWidth="1"/>
    <col min="13059" max="13059" width="9.85546875" style="52" customWidth="1"/>
    <col min="13060" max="13060" width="11" style="52" customWidth="1"/>
    <col min="13061" max="13061" width="10.5703125" style="52" customWidth="1"/>
    <col min="13062" max="13062" width="15.7109375" style="52" customWidth="1"/>
    <col min="13063" max="13063" width="2.7109375" style="52" customWidth="1"/>
    <col min="13064" max="13064" width="13.140625" style="52" customWidth="1"/>
    <col min="13065" max="13065" width="6.5703125" style="52" customWidth="1"/>
    <col min="13066" max="13066" width="2.7109375" style="52" customWidth="1"/>
    <col min="13067" max="13067" width="10.28515625" style="52" customWidth="1"/>
    <col min="13068" max="13068" width="13.28515625" style="52" customWidth="1"/>
    <col min="13069" max="13069" width="9.7109375" style="52" customWidth="1"/>
    <col min="13070" max="13070" width="11.7109375" style="52" customWidth="1"/>
    <col min="13071" max="13071" width="2.7109375" style="52" customWidth="1"/>
    <col min="13072" max="13072" width="3.7109375" style="52" customWidth="1"/>
    <col min="13073" max="13073" width="2.7109375" style="52" customWidth="1"/>
    <col min="13074" max="13074" width="6.7109375" style="52" customWidth="1"/>
    <col min="13075" max="13312" width="11.42578125" style="52"/>
    <col min="13313" max="13313" width="3.140625" style="52" customWidth="1"/>
    <col min="13314" max="13314" width="1.85546875" style="52" customWidth="1"/>
    <col min="13315" max="13315" width="9.85546875" style="52" customWidth="1"/>
    <col min="13316" max="13316" width="11" style="52" customWidth="1"/>
    <col min="13317" max="13317" width="10.5703125" style="52" customWidth="1"/>
    <col min="13318" max="13318" width="15.7109375" style="52" customWidth="1"/>
    <col min="13319" max="13319" width="2.7109375" style="52" customWidth="1"/>
    <col min="13320" max="13320" width="13.140625" style="52" customWidth="1"/>
    <col min="13321" max="13321" width="6.5703125" style="52" customWidth="1"/>
    <col min="13322" max="13322" width="2.7109375" style="52" customWidth="1"/>
    <col min="13323" max="13323" width="10.28515625" style="52" customWidth="1"/>
    <col min="13324" max="13324" width="13.28515625" style="52" customWidth="1"/>
    <col min="13325" max="13325" width="9.7109375" style="52" customWidth="1"/>
    <col min="13326" max="13326" width="11.7109375" style="52" customWidth="1"/>
    <col min="13327" max="13327" width="2.7109375" style="52" customWidth="1"/>
    <col min="13328" max="13328" width="3.7109375" style="52" customWidth="1"/>
    <col min="13329" max="13329" width="2.7109375" style="52" customWidth="1"/>
    <col min="13330" max="13330" width="6.7109375" style="52" customWidth="1"/>
    <col min="13331" max="13568" width="11.42578125" style="52"/>
    <col min="13569" max="13569" width="3.140625" style="52" customWidth="1"/>
    <col min="13570" max="13570" width="1.85546875" style="52" customWidth="1"/>
    <col min="13571" max="13571" width="9.85546875" style="52" customWidth="1"/>
    <col min="13572" max="13572" width="11" style="52" customWidth="1"/>
    <col min="13573" max="13573" width="10.5703125" style="52" customWidth="1"/>
    <col min="13574" max="13574" width="15.7109375" style="52" customWidth="1"/>
    <col min="13575" max="13575" width="2.7109375" style="52" customWidth="1"/>
    <col min="13576" max="13576" width="13.140625" style="52" customWidth="1"/>
    <col min="13577" max="13577" width="6.5703125" style="52" customWidth="1"/>
    <col min="13578" max="13578" width="2.7109375" style="52" customWidth="1"/>
    <col min="13579" max="13579" width="10.28515625" style="52" customWidth="1"/>
    <col min="13580" max="13580" width="13.28515625" style="52" customWidth="1"/>
    <col min="13581" max="13581" width="9.7109375" style="52" customWidth="1"/>
    <col min="13582" max="13582" width="11.7109375" style="52" customWidth="1"/>
    <col min="13583" max="13583" width="2.7109375" style="52" customWidth="1"/>
    <col min="13584" max="13584" width="3.7109375" style="52" customWidth="1"/>
    <col min="13585" max="13585" width="2.7109375" style="52" customWidth="1"/>
    <col min="13586" max="13586" width="6.7109375" style="52" customWidth="1"/>
    <col min="13587" max="13824" width="11.42578125" style="52"/>
    <col min="13825" max="13825" width="3.140625" style="52" customWidth="1"/>
    <col min="13826" max="13826" width="1.85546875" style="52" customWidth="1"/>
    <col min="13827" max="13827" width="9.85546875" style="52" customWidth="1"/>
    <col min="13828" max="13828" width="11" style="52" customWidth="1"/>
    <col min="13829" max="13829" width="10.5703125" style="52" customWidth="1"/>
    <col min="13830" max="13830" width="15.7109375" style="52" customWidth="1"/>
    <col min="13831" max="13831" width="2.7109375" style="52" customWidth="1"/>
    <col min="13832" max="13832" width="13.140625" style="52" customWidth="1"/>
    <col min="13833" max="13833" width="6.5703125" style="52" customWidth="1"/>
    <col min="13834" max="13834" width="2.7109375" style="52" customWidth="1"/>
    <col min="13835" max="13835" width="10.28515625" style="52" customWidth="1"/>
    <col min="13836" max="13836" width="13.28515625" style="52" customWidth="1"/>
    <col min="13837" max="13837" width="9.7109375" style="52" customWidth="1"/>
    <col min="13838" max="13838" width="11.7109375" style="52" customWidth="1"/>
    <col min="13839" max="13839" width="2.7109375" style="52" customWidth="1"/>
    <col min="13840" max="13840" width="3.7109375" style="52" customWidth="1"/>
    <col min="13841" max="13841" width="2.7109375" style="52" customWidth="1"/>
    <col min="13842" max="13842" width="6.7109375" style="52" customWidth="1"/>
    <col min="13843" max="14080" width="11.42578125" style="52"/>
    <col min="14081" max="14081" width="3.140625" style="52" customWidth="1"/>
    <col min="14082" max="14082" width="1.85546875" style="52" customWidth="1"/>
    <col min="14083" max="14083" width="9.85546875" style="52" customWidth="1"/>
    <col min="14084" max="14084" width="11" style="52" customWidth="1"/>
    <col min="14085" max="14085" width="10.5703125" style="52" customWidth="1"/>
    <col min="14086" max="14086" width="15.7109375" style="52" customWidth="1"/>
    <col min="14087" max="14087" width="2.7109375" style="52" customWidth="1"/>
    <col min="14088" max="14088" width="13.140625" style="52" customWidth="1"/>
    <col min="14089" max="14089" width="6.5703125" style="52" customWidth="1"/>
    <col min="14090" max="14090" width="2.7109375" style="52" customWidth="1"/>
    <col min="14091" max="14091" width="10.28515625" style="52" customWidth="1"/>
    <col min="14092" max="14092" width="13.28515625" style="52" customWidth="1"/>
    <col min="14093" max="14093" width="9.7109375" style="52" customWidth="1"/>
    <col min="14094" max="14094" width="11.7109375" style="52" customWidth="1"/>
    <col min="14095" max="14095" width="2.7109375" style="52" customWidth="1"/>
    <col min="14096" max="14096" width="3.7109375" style="52" customWidth="1"/>
    <col min="14097" max="14097" width="2.7109375" style="52" customWidth="1"/>
    <col min="14098" max="14098" width="6.7109375" style="52" customWidth="1"/>
    <col min="14099" max="14336" width="11.42578125" style="52"/>
    <col min="14337" max="14337" width="3.140625" style="52" customWidth="1"/>
    <col min="14338" max="14338" width="1.85546875" style="52" customWidth="1"/>
    <col min="14339" max="14339" width="9.85546875" style="52" customWidth="1"/>
    <col min="14340" max="14340" width="11" style="52" customWidth="1"/>
    <col min="14341" max="14341" width="10.5703125" style="52" customWidth="1"/>
    <col min="14342" max="14342" width="15.7109375" style="52" customWidth="1"/>
    <col min="14343" max="14343" width="2.7109375" style="52" customWidth="1"/>
    <col min="14344" max="14344" width="13.140625" style="52" customWidth="1"/>
    <col min="14345" max="14345" width="6.5703125" style="52" customWidth="1"/>
    <col min="14346" max="14346" width="2.7109375" style="52" customWidth="1"/>
    <col min="14347" max="14347" width="10.28515625" style="52" customWidth="1"/>
    <col min="14348" max="14348" width="13.28515625" style="52" customWidth="1"/>
    <col min="14349" max="14349" width="9.7109375" style="52" customWidth="1"/>
    <col min="14350" max="14350" width="11.7109375" style="52" customWidth="1"/>
    <col min="14351" max="14351" width="2.7109375" style="52" customWidth="1"/>
    <col min="14352" max="14352" width="3.7109375" style="52" customWidth="1"/>
    <col min="14353" max="14353" width="2.7109375" style="52" customWidth="1"/>
    <col min="14354" max="14354" width="6.7109375" style="52" customWidth="1"/>
    <col min="14355" max="14592" width="11.42578125" style="52"/>
    <col min="14593" max="14593" width="3.140625" style="52" customWidth="1"/>
    <col min="14594" max="14594" width="1.85546875" style="52" customWidth="1"/>
    <col min="14595" max="14595" width="9.85546875" style="52" customWidth="1"/>
    <col min="14596" max="14596" width="11" style="52" customWidth="1"/>
    <col min="14597" max="14597" width="10.5703125" style="52" customWidth="1"/>
    <col min="14598" max="14598" width="15.7109375" style="52" customWidth="1"/>
    <col min="14599" max="14599" width="2.7109375" style="52" customWidth="1"/>
    <col min="14600" max="14600" width="13.140625" style="52" customWidth="1"/>
    <col min="14601" max="14601" width="6.5703125" style="52" customWidth="1"/>
    <col min="14602" max="14602" width="2.7109375" style="52" customWidth="1"/>
    <col min="14603" max="14603" width="10.28515625" style="52" customWidth="1"/>
    <col min="14604" max="14604" width="13.28515625" style="52" customWidth="1"/>
    <col min="14605" max="14605" width="9.7109375" style="52" customWidth="1"/>
    <col min="14606" max="14606" width="11.7109375" style="52" customWidth="1"/>
    <col min="14607" max="14607" width="2.7109375" style="52" customWidth="1"/>
    <col min="14608" max="14608" width="3.7109375" style="52" customWidth="1"/>
    <col min="14609" max="14609" width="2.7109375" style="52" customWidth="1"/>
    <col min="14610" max="14610" width="6.7109375" style="52" customWidth="1"/>
    <col min="14611" max="14848" width="11.42578125" style="52"/>
    <col min="14849" max="14849" width="3.140625" style="52" customWidth="1"/>
    <col min="14850" max="14850" width="1.85546875" style="52" customWidth="1"/>
    <col min="14851" max="14851" width="9.85546875" style="52" customWidth="1"/>
    <col min="14852" max="14852" width="11" style="52" customWidth="1"/>
    <col min="14853" max="14853" width="10.5703125" style="52" customWidth="1"/>
    <col min="14854" max="14854" width="15.7109375" style="52" customWidth="1"/>
    <col min="14855" max="14855" width="2.7109375" style="52" customWidth="1"/>
    <col min="14856" max="14856" width="13.140625" style="52" customWidth="1"/>
    <col min="14857" max="14857" width="6.5703125" style="52" customWidth="1"/>
    <col min="14858" max="14858" width="2.7109375" style="52" customWidth="1"/>
    <col min="14859" max="14859" width="10.28515625" style="52" customWidth="1"/>
    <col min="14860" max="14860" width="13.28515625" style="52" customWidth="1"/>
    <col min="14861" max="14861" width="9.7109375" style="52" customWidth="1"/>
    <col min="14862" max="14862" width="11.7109375" style="52" customWidth="1"/>
    <col min="14863" max="14863" width="2.7109375" style="52" customWidth="1"/>
    <col min="14864" max="14864" width="3.7109375" style="52" customWidth="1"/>
    <col min="14865" max="14865" width="2.7109375" style="52" customWidth="1"/>
    <col min="14866" max="14866" width="6.7109375" style="52" customWidth="1"/>
    <col min="14867" max="15104" width="11.42578125" style="52"/>
    <col min="15105" max="15105" width="3.140625" style="52" customWidth="1"/>
    <col min="15106" max="15106" width="1.85546875" style="52" customWidth="1"/>
    <col min="15107" max="15107" width="9.85546875" style="52" customWidth="1"/>
    <col min="15108" max="15108" width="11" style="52" customWidth="1"/>
    <col min="15109" max="15109" width="10.5703125" style="52" customWidth="1"/>
    <col min="15110" max="15110" width="15.7109375" style="52" customWidth="1"/>
    <col min="15111" max="15111" width="2.7109375" style="52" customWidth="1"/>
    <col min="15112" max="15112" width="13.140625" style="52" customWidth="1"/>
    <col min="15113" max="15113" width="6.5703125" style="52" customWidth="1"/>
    <col min="15114" max="15114" width="2.7109375" style="52" customWidth="1"/>
    <col min="15115" max="15115" width="10.28515625" style="52" customWidth="1"/>
    <col min="15116" max="15116" width="13.28515625" style="52" customWidth="1"/>
    <col min="15117" max="15117" width="9.7109375" style="52" customWidth="1"/>
    <col min="15118" max="15118" width="11.7109375" style="52" customWidth="1"/>
    <col min="15119" max="15119" width="2.7109375" style="52" customWidth="1"/>
    <col min="15120" max="15120" width="3.7109375" style="52" customWidth="1"/>
    <col min="15121" max="15121" width="2.7109375" style="52" customWidth="1"/>
    <col min="15122" max="15122" width="6.7109375" style="52" customWidth="1"/>
    <col min="15123" max="15360" width="11.42578125" style="52"/>
    <col min="15361" max="15361" width="3.140625" style="52" customWidth="1"/>
    <col min="15362" max="15362" width="1.85546875" style="52" customWidth="1"/>
    <col min="15363" max="15363" width="9.85546875" style="52" customWidth="1"/>
    <col min="15364" max="15364" width="11" style="52" customWidth="1"/>
    <col min="15365" max="15365" width="10.5703125" style="52" customWidth="1"/>
    <col min="15366" max="15366" width="15.7109375" style="52" customWidth="1"/>
    <col min="15367" max="15367" width="2.7109375" style="52" customWidth="1"/>
    <col min="15368" max="15368" width="13.140625" style="52" customWidth="1"/>
    <col min="15369" max="15369" width="6.5703125" style="52" customWidth="1"/>
    <col min="15370" max="15370" width="2.7109375" style="52" customWidth="1"/>
    <col min="15371" max="15371" width="10.28515625" style="52" customWidth="1"/>
    <col min="15372" max="15372" width="13.28515625" style="52" customWidth="1"/>
    <col min="15373" max="15373" width="9.7109375" style="52" customWidth="1"/>
    <col min="15374" max="15374" width="11.7109375" style="52" customWidth="1"/>
    <col min="15375" max="15375" width="2.7109375" style="52" customWidth="1"/>
    <col min="15376" max="15376" width="3.7109375" style="52" customWidth="1"/>
    <col min="15377" max="15377" width="2.7109375" style="52" customWidth="1"/>
    <col min="15378" max="15378" width="6.7109375" style="52" customWidth="1"/>
    <col min="15379" max="15616" width="11.42578125" style="52"/>
    <col min="15617" max="15617" width="3.140625" style="52" customWidth="1"/>
    <col min="15618" max="15618" width="1.85546875" style="52" customWidth="1"/>
    <col min="15619" max="15619" width="9.85546875" style="52" customWidth="1"/>
    <col min="15620" max="15620" width="11" style="52" customWidth="1"/>
    <col min="15621" max="15621" width="10.5703125" style="52" customWidth="1"/>
    <col min="15622" max="15622" width="15.7109375" style="52" customWidth="1"/>
    <col min="15623" max="15623" width="2.7109375" style="52" customWidth="1"/>
    <col min="15624" max="15624" width="13.140625" style="52" customWidth="1"/>
    <col min="15625" max="15625" width="6.5703125" style="52" customWidth="1"/>
    <col min="15626" max="15626" width="2.7109375" style="52" customWidth="1"/>
    <col min="15627" max="15627" width="10.28515625" style="52" customWidth="1"/>
    <col min="15628" max="15628" width="13.28515625" style="52" customWidth="1"/>
    <col min="15629" max="15629" width="9.7109375" style="52" customWidth="1"/>
    <col min="15630" max="15630" width="11.7109375" style="52" customWidth="1"/>
    <col min="15631" max="15631" width="2.7109375" style="52" customWidth="1"/>
    <col min="15632" max="15632" width="3.7109375" style="52" customWidth="1"/>
    <col min="15633" max="15633" width="2.7109375" style="52" customWidth="1"/>
    <col min="15634" max="15634" width="6.7109375" style="52" customWidth="1"/>
    <col min="15635" max="15872" width="11.42578125" style="52"/>
    <col min="15873" max="15873" width="3.140625" style="52" customWidth="1"/>
    <col min="15874" max="15874" width="1.85546875" style="52" customWidth="1"/>
    <col min="15875" max="15875" width="9.85546875" style="52" customWidth="1"/>
    <col min="15876" max="15876" width="11" style="52" customWidth="1"/>
    <col min="15877" max="15877" width="10.5703125" style="52" customWidth="1"/>
    <col min="15878" max="15878" width="15.7109375" style="52" customWidth="1"/>
    <col min="15879" max="15879" width="2.7109375" style="52" customWidth="1"/>
    <col min="15880" max="15880" width="13.140625" style="52" customWidth="1"/>
    <col min="15881" max="15881" width="6.5703125" style="52" customWidth="1"/>
    <col min="15882" max="15882" width="2.7109375" style="52" customWidth="1"/>
    <col min="15883" max="15883" width="10.28515625" style="52" customWidth="1"/>
    <col min="15884" max="15884" width="13.28515625" style="52" customWidth="1"/>
    <col min="15885" max="15885" width="9.7109375" style="52" customWidth="1"/>
    <col min="15886" max="15886" width="11.7109375" style="52" customWidth="1"/>
    <col min="15887" max="15887" width="2.7109375" style="52" customWidth="1"/>
    <col min="15888" max="15888" width="3.7109375" style="52" customWidth="1"/>
    <col min="15889" max="15889" width="2.7109375" style="52" customWidth="1"/>
    <col min="15890" max="15890" width="6.7109375" style="52" customWidth="1"/>
    <col min="15891" max="16128" width="11.42578125" style="52"/>
    <col min="16129" max="16129" width="3.140625" style="52" customWidth="1"/>
    <col min="16130" max="16130" width="1.85546875" style="52" customWidth="1"/>
    <col min="16131" max="16131" width="9.85546875" style="52" customWidth="1"/>
    <col min="16132" max="16132" width="11" style="52" customWidth="1"/>
    <col min="16133" max="16133" width="10.5703125" style="52" customWidth="1"/>
    <col min="16134" max="16134" width="15.7109375" style="52" customWidth="1"/>
    <col min="16135" max="16135" width="2.7109375" style="52" customWidth="1"/>
    <col min="16136" max="16136" width="13.140625" style="52" customWidth="1"/>
    <col min="16137" max="16137" width="6.5703125" style="52" customWidth="1"/>
    <col min="16138" max="16138" width="2.7109375" style="52" customWidth="1"/>
    <col min="16139" max="16139" width="10.28515625" style="52" customWidth="1"/>
    <col min="16140" max="16140" width="13.28515625" style="52" customWidth="1"/>
    <col min="16141" max="16141" width="9.7109375" style="52" customWidth="1"/>
    <col min="16142" max="16142" width="11.7109375" style="52" customWidth="1"/>
    <col min="16143" max="16143" width="2.7109375" style="52" customWidth="1"/>
    <col min="16144" max="16144" width="3.7109375" style="52" customWidth="1"/>
    <col min="16145" max="16145" width="2.7109375" style="52" customWidth="1"/>
    <col min="16146" max="16146" width="6.7109375" style="52" customWidth="1"/>
    <col min="16147" max="16384" width="11.42578125" style="52"/>
  </cols>
  <sheetData>
    <row r="1" spans="2:18" ht="13.5" thickBot="1"/>
    <row r="2" spans="2:18" ht="26.25">
      <c r="B2" s="53"/>
      <c r="C2" s="54"/>
      <c r="D2" s="54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6"/>
    </row>
    <row r="3" spans="2:18" ht="15">
      <c r="B3" s="57"/>
      <c r="C3" s="58"/>
      <c r="D3" s="58"/>
      <c r="E3" s="59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1"/>
    </row>
    <row r="4" spans="2:18" ht="18">
      <c r="B4" s="57"/>
      <c r="C4" s="78" t="s">
        <v>24</v>
      </c>
      <c r="D4" s="62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1"/>
    </row>
    <row r="5" spans="2:18">
      <c r="B5" s="57"/>
      <c r="C5" s="113" t="s">
        <v>51</v>
      </c>
      <c r="D5" s="112"/>
      <c r="E5" s="74"/>
      <c r="F5" s="112" t="s">
        <v>88</v>
      </c>
      <c r="G5" s="69"/>
      <c r="H5" s="69"/>
      <c r="I5" s="112"/>
      <c r="J5" s="60"/>
      <c r="K5" s="60"/>
      <c r="L5" s="60"/>
      <c r="M5" s="60"/>
      <c r="N5" s="60"/>
      <c r="O5" s="60"/>
      <c r="P5" s="60"/>
      <c r="Q5" s="60"/>
      <c r="R5" s="61"/>
    </row>
    <row r="6" spans="2:18">
      <c r="B6" s="57"/>
      <c r="C6" s="113" t="s">
        <v>52</v>
      </c>
      <c r="D6" s="112"/>
      <c r="E6" s="74"/>
      <c r="F6" s="112" t="s">
        <v>89</v>
      </c>
      <c r="G6" s="69"/>
      <c r="H6" s="69"/>
      <c r="I6" s="112"/>
      <c r="J6" s="60"/>
      <c r="K6" s="60"/>
      <c r="L6" s="60"/>
      <c r="M6" s="60"/>
      <c r="N6" s="60"/>
      <c r="O6" s="60"/>
      <c r="P6" s="60"/>
      <c r="Q6" s="60"/>
      <c r="R6" s="61"/>
    </row>
    <row r="7" spans="2:18">
      <c r="B7" s="57"/>
      <c r="C7" s="113" t="s">
        <v>53</v>
      </c>
      <c r="D7" s="112"/>
      <c r="E7" s="74"/>
      <c r="F7" s="112" t="s">
        <v>90</v>
      </c>
      <c r="G7" s="69"/>
      <c r="H7" s="69"/>
      <c r="I7" s="112"/>
      <c r="J7" s="60"/>
      <c r="K7" s="60"/>
      <c r="L7" s="60"/>
      <c r="M7" s="60"/>
      <c r="N7" s="60"/>
      <c r="O7" s="60"/>
      <c r="P7" s="60"/>
      <c r="Q7" s="60"/>
      <c r="R7" s="61"/>
    </row>
    <row r="8" spans="2:18">
      <c r="B8" s="57"/>
      <c r="C8" s="113" t="s">
        <v>54</v>
      </c>
      <c r="D8" s="112"/>
      <c r="E8" s="74"/>
      <c r="F8" s="112" t="s">
        <v>94</v>
      </c>
      <c r="G8" s="69"/>
      <c r="H8" s="69"/>
      <c r="I8" s="112"/>
      <c r="J8" s="60"/>
      <c r="K8" s="60"/>
      <c r="L8" s="60"/>
      <c r="M8" s="60"/>
      <c r="N8" s="60"/>
      <c r="O8" s="60"/>
      <c r="P8" s="60"/>
      <c r="Q8" s="60"/>
      <c r="R8" s="61"/>
    </row>
    <row r="9" spans="2:18">
      <c r="B9" s="57"/>
      <c r="C9" s="113" t="s">
        <v>55</v>
      </c>
      <c r="D9" s="112"/>
      <c r="E9" s="74"/>
      <c r="F9" s="112" t="s">
        <v>95</v>
      </c>
      <c r="G9" s="69"/>
      <c r="H9" s="69"/>
      <c r="I9" s="112"/>
      <c r="J9" s="60"/>
      <c r="K9" s="60"/>
      <c r="L9" s="60"/>
      <c r="M9" s="60"/>
      <c r="N9" s="60"/>
      <c r="O9" s="60"/>
      <c r="P9" s="60"/>
      <c r="Q9" s="60"/>
      <c r="R9" s="61"/>
    </row>
    <row r="10" spans="2:18">
      <c r="B10" s="57"/>
      <c r="C10" s="113" t="s">
        <v>56</v>
      </c>
      <c r="D10" s="112"/>
      <c r="E10" s="74"/>
      <c r="F10" s="112" t="s">
        <v>91</v>
      </c>
      <c r="G10" s="69"/>
      <c r="H10" s="69"/>
      <c r="I10" s="112"/>
      <c r="J10" s="60"/>
      <c r="K10" s="60"/>
      <c r="L10" s="60"/>
      <c r="M10" s="60"/>
      <c r="N10" s="60"/>
      <c r="O10" s="60"/>
      <c r="P10" s="60"/>
      <c r="Q10" s="60"/>
      <c r="R10" s="61"/>
    </row>
    <row r="11" spans="2:18">
      <c r="B11" s="57"/>
      <c r="C11" s="113" t="s">
        <v>57</v>
      </c>
      <c r="D11" s="112"/>
      <c r="E11" s="74"/>
      <c r="F11" s="112" t="s">
        <v>92</v>
      </c>
      <c r="G11" s="69"/>
      <c r="H11" s="69"/>
      <c r="I11" s="112"/>
      <c r="J11" s="60"/>
      <c r="K11" s="60"/>
      <c r="L11" s="60"/>
      <c r="M11" s="60"/>
      <c r="N11" s="60"/>
      <c r="O11" s="60"/>
      <c r="P11" s="60"/>
      <c r="Q11" s="60"/>
      <c r="R11" s="61"/>
    </row>
    <row r="12" spans="2:18">
      <c r="B12" s="57"/>
      <c r="C12" s="113" t="s">
        <v>58</v>
      </c>
      <c r="D12" s="112"/>
      <c r="E12" s="74"/>
      <c r="F12" s="112" t="s">
        <v>93</v>
      </c>
      <c r="G12" s="69"/>
      <c r="H12" s="69"/>
      <c r="I12" s="112"/>
      <c r="J12" s="60"/>
      <c r="K12" s="60"/>
      <c r="L12" s="60"/>
      <c r="M12" s="60"/>
      <c r="N12" s="60"/>
      <c r="O12" s="60"/>
      <c r="P12" s="60"/>
      <c r="Q12" s="60"/>
      <c r="R12" s="61"/>
    </row>
    <row r="13" spans="2:18">
      <c r="B13" s="57"/>
      <c r="C13" s="113" t="s">
        <v>59</v>
      </c>
      <c r="D13" s="112"/>
      <c r="E13" s="74"/>
      <c r="F13" s="112" t="s">
        <v>74</v>
      </c>
      <c r="G13" s="69"/>
      <c r="H13" s="69"/>
      <c r="I13" s="112"/>
      <c r="J13" s="60"/>
      <c r="K13" s="60"/>
      <c r="L13" s="60"/>
      <c r="M13" s="60"/>
      <c r="N13" s="60"/>
      <c r="O13" s="60"/>
      <c r="P13" s="60"/>
      <c r="Q13" s="60"/>
      <c r="R13" s="61"/>
    </row>
    <row r="14" spans="2:18">
      <c r="B14" s="57"/>
      <c r="C14" s="113" t="s">
        <v>60</v>
      </c>
      <c r="D14" s="112"/>
      <c r="E14" s="74"/>
      <c r="F14" s="112" t="s">
        <v>75</v>
      </c>
      <c r="G14" s="69"/>
      <c r="H14" s="69"/>
      <c r="I14" s="112"/>
      <c r="J14" s="60"/>
      <c r="K14" s="60"/>
      <c r="L14" s="60"/>
      <c r="M14" s="60"/>
      <c r="N14" s="60"/>
      <c r="O14" s="60"/>
      <c r="P14" s="60"/>
      <c r="Q14" s="60"/>
      <c r="R14" s="61"/>
    </row>
    <row r="15" spans="2:18">
      <c r="B15" s="57"/>
      <c r="C15" s="113" t="s">
        <v>61</v>
      </c>
      <c r="D15" s="112"/>
      <c r="E15" s="74"/>
      <c r="F15" s="112" t="s">
        <v>76</v>
      </c>
      <c r="G15" s="69"/>
      <c r="H15" s="69"/>
      <c r="I15" s="112"/>
      <c r="J15" s="60"/>
      <c r="K15" s="60"/>
      <c r="L15" s="60"/>
      <c r="M15" s="60"/>
      <c r="N15" s="60"/>
      <c r="O15" s="60"/>
      <c r="P15" s="60"/>
      <c r="Q15" s="60"/>
      <c r="R15" s="61"/>
    </row>
    <row r="16" spans="2:18">
      <c r="B16" s="57"/>
      <c r="C16" s="113" t="s">
        <v>62</v>
      </c>
      <c r="D16" s="112"/>
      <c r="E16" s="74"/>
      <c r="F16" s="112" t="s">
        <v>77</v>
      </c>
      <c r="G16" s="69"/>
      <c r="H16" s="69"/>
      <c r="I16" s="112"/>
      <c r="J16" s="60"/>
      <c r="K16" s="60"/>
      <c r="L16" s="60"/>
      <c r="M16" s="60"/>
      <c r="N16" s="60"/>
      <c r="O16" s="60"/>
      <c r="P16" s="60"/>
      <c r="Q16" s="60"/>
      <c r="R16" s="61"/>
    </row>
    <row r="17" spans="2:20">
      <c r="B17" s="57"/>
      <c r="C17" s="113" t="s">
        <v>63</v>
      </c>
      <c r="D17" s="112"/>
      <c r="E17" s="74"/>
      <c r="F17" s="112" t="s">
        <v>48</v>
      </c>
      <c r="G17" s="69"/>
      <c r="H17" s="69"/>
      <c r="I17" s="112"/>
      <c r="J17" s="60"/>
      <c r="K17" s="60"/>
      <c r="L17" s="60"/>
      <c r="M17" s="60"/>
      <c r="N17" s="60"/>
      <c r="O17" s="60"/>
      <c r="P17" s="60"/>
      <c r="Q17" s="60"/>
      <c r="R17" s="61"/>
    </row>
    <row r="18" spans="2:20">
      <c r="B18" s="57"/>
      <c r="C18" s="113" t="s">
        <v>64</v>
      </c>
      <c r="D18" s="112"/>
      <c r="E18" s="74"/>
      <c r="F18" s="112" t="s">
        <v>49</v>
      </c>
      <c r="G18" s="69"/>
      <c r="H18" s="69"/>
      <c r="I18" s="112"/>
      <c r="J18" s="60"/>
      <c r="K18" s="60"/>
      <c r="L18" s="60"/>
      <c r="M18" s="60"/>
      <c r="N18" s="60"/>
      <c r="O18" s="60"/>
      <c r="P18" s="60"/>
      <c r="Q18" s="60"/>
      <c r="R18" s="61"/>
    </row>
    <row r="19" spans="2:20">
      <c r="B19" s="57"/>
      <c r="C19" s="113" t="s">
        <v>65</v>
      </c>
      <c r="D19" s="112"/>
      <c r="E19" s="74"/>
      <c r="F19" s="112" t="s">
        <v>78</v>
      </c>
      <c r="G19" s="69"/>
      <c r="H19" s="69"/>
      <c r="I19" s="112"/>
      <c r="J19" s="60"/>
      <c r="K19" s="60"/>
      <c r="L19" s="60"/>
      <c r="M19" s="60"/>
      <c r="N19" s="60"/>
      <c r="O19" s="60"/>
      <c r="P19" s="60"/>
      <c r="Q19" s="60"/>
      <c r="R19" s="61"/>
    </row>
    <row r="20" spans="2:20">
      <c r="B20" s="57"/>
      <c r="C20" s="113" t="s">
        <v>68</v>
      </c>
      <c r="D20" s="112"/>
      <c r="E20" s="74"/>
      <c r="F20" s="112" t="s">
        <v>79</v>
      </c>
      <c r="G20" s="69"/>
      <c r="H20" s="69"/>
      <c r="I20" s="112"/>
      <c r="J20" s="60"/>
      <c r="K20" s="60"/>
      <c r="L20" s="60"/>
      <c r="M20" s="60"/>
      <c r="N20" s="60"/>
      <c r="O20" s="60"/>
      <c r="P20" s="60"/>
      <c r="Q20" s="60"/>
      <c r="R20" s="61"/>
    </row>
    <row r="21" spans="2:20" ht="15.75">
      <c r="B21" s="65"/>
      <c r="C21" s="113" t="s">
        <v>66</v>
      </c>
      <c r="D21" s="112"/>
      <c r="E21" s="74"/>
      <c r="F21" s="112" t="s">
        <v>80</v>
      </c>
      <c r="G21" s="82"/>
      <c r="H21" s="82"/>
      <c r="I21" s="112"/>
      <c r="J21" s="66"/>
      <c r="K21" s="66"/>
      <c r="L21" s="66"/>
      <c r="M21" s="66"/>
      <c r="N21" s="66"/>
      <c r="O21" s="66"/>
      <c r="P21" s="66"/>
      <c r="Q21" s="66"/>
      <c r="R21" s="67"/>
      <c r="S21" s="59"/>
      <c r="T21" s="59"/>
    </row>
    <row r="22" spans="2:20">
      <c r="B22" s="57"/>
      <c r="C22" s="113" t="s">
        <v>67</v>
      </c>
      <c r="D22" s="112"/>
      <c r="E22" s="74"/>
      <c r="F22" s="112" t="s">
        <v>81</v>
      </c>
      <c r="G22" s="69"/>
      <c r="H22" s="69"/>
      <c r="I22" s="112"/>
      <c r="J22" s="60"/>
      <c r="K22" s="60"/>
      <c r="L22" s="60"/>
      <c r="M22" s="60"/>
      <c r="N22" s="60"/>
      <c r="O22" s="60"/>
      <c r="P22" s="60"/>
      <c r="Q22" s="60"/>
      <c r="R22" s="61"/>
    </row>
    <row r="23" spans="2:20">
      <c r="B23" s="57"/>
      <c r="C23" s="113" t="s">
        <v>69</v>
      </c>
      <c r="D23" s="112"/>
      <c r="E23" s="74"/>
      <c r="F23" s="112" t="s">
        <v>82</v>
      </c>
      <c r="G23" s="69"/>
      <c r="H23" s="69"/>
      <c r="I23" s="112"/>
      <c r="J23" s="60"/>
      <c r="K23" s="60"/>
      <c r="L23" s="60"/>
      <c r="M23" s="60"/>
      <c r="N23" s="60"/>
      <c r="O23" s="60"/>
      <c r="P23" s="60"/>
      <c r="Q23" s="60"/>
      <c r="R23" s="61"/>
    </row>
    <row r="24" spans="2:20">
      <c r="B24" s="57"/>
      <c r="C24" s="113" t="s">
        <v>70</v>
      </c>
      <c r="D24" s="112"/>
      <c r="E24" s="74"/>
      <c r="F24" s="112" t="s">
        <v>83</v>
      </c>
      <c r="G24" s="69"/>
      <c r="H24" s="69"/>
      <c r="I24" s="112"/>
      <c r="J24" s="60"/>
      <c r="K24" s="60"/>
      <c r="L24" s="60"/>
      <c r="M24" s="60"/>
      <c r="N24" s="60"/>
      <c r="O24" s="60"/>
      <c r="P24" s="60"/>
      <c r="Q24" s="60"/>
      <c r="R24" s="61"/>
    </row>
    <row r="25" spans="2:20">
      <c r="B25" s="57"/>
      <c r="C25" s="113" t="s">
        <v>71</v>
      </c>
      <c r="D25" s="112"/>
      <c r="E25" s="74"/>
      <c r="F25" s="112" t="s">
        <v>84</v>
      </c>
      <c r="G25" s="69"/>
      <c r="H25" s="69"/>
      <c r="I25" s="112"/>
      <c r="J25" s="60"/>
      <c r="K25" s="60"/>
      <c r="L25" s="60"/>
      <c r="M25" s="60"/>
      <c r="N25" s="60"/>
      <c r="O25" s="60"/>
      <c r="P25" s="60"/>
      <c r="Q25" s="60"/>
      <c r="R25" s="61"/>
    </row>
    <row r="26" spans="2:20" ht="14.25" customHeight="1">
      <c r="B26" s="57"/>
      <c r="C26" s="113" t="s">
        <v>72</v>
      </c>
      <c r="D26" s="112"/>
      <c r="E26" s="74"/>
      <c r="F26" s="112" t="s">
        <v>85</v>
      </c>
      <c r="G26" s="69"/>
      <c r="H26" s="69"/>
      <c r="I26" s="112"/>
      <c r="J26" s="60"/>
      <c r="K26" s="60"/>
      <c r="L26" s="60"/>
      <c r="M26" s="60"/>
      <c r="N26" s="60"/>
      <c r="O26" s="60"/>
      <c r="P26" s="60"/>
      <c r="Q26" s="60"/>
      <c r="R26" s="61"/>
    </row>
    <row r="27" spans="2:20">
      <c r="B27" s="57"/>
      <c r="C27" s="113" t="s">
        <v>73</v>
      </c>
      <c r="D27" s="112"/>
      <c r="E27" s="74"/>
      <c r="F27" s="112" t="s">
        <v>86</v>
      </c>
      <c r="G27" s="69"/>
      <c r="H27" s="69"/>
      <c r="I27" s="112"/>
      <c r="J27" s="60"/>
      <c r="K27" s="60"/>
      <c r="L27" s="60"/>
      <c r="M27" s="60"/>
      <c r="N27" s="60"/>
      <c r="O27" s="60"/>
      <c r="P27" s="60"/>
      <c r="Q27" s="60"/>
      <c r="R27" s="61"/>
    </row>
    <row r="28" spans="2:20">
      <c r="B28" s="57"/>
      <c r="C28" s="113" t="s">
        <v>1465</v>
      </c>
      <c r="D28" s="112"/>
      <c r="E28" s="74"/>
      <c r="F28" s="112" t="s">
        <v>1466</v>
      </c>
      <c r="G28" s="69"/>
      <c r="H28" s="69"/>
      <c r="I28" s="112"/>
      <c r="J28" s="60"/>
      <c r="K28" s="60"/>
      <c r="L28" s="60"/>
      <c r="M28" s="60"/>
      <c r="N28" s="60"/>
      <c r="O28" s="60"/>
      <c r="P28" s="60"/>
      <c r="Q28" s="60"/>
      <c r="R28" s="61"/>
    </row>
    <row r="29" spans="2:20" ht="15">
      <c r="B29" s="57"/>
      <c r="C29" s="63"/>
      <c r="D29" s="64"/>
      <c r="E29" s="59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1"/>
    </row>
    <row r="30" spans="2:20" ht="15">
      <c r="B30" s="57"/>
      <c r="C30" s="63"/>
      <c r="D30" s="64"/>
      <c r="E30" s="59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1"/>
    </row>
    <row r="31" spans="2:20" ht="15">
      <c r="B31" s="57"/>
      <c r="C31" s="63"/>
      <c r="D31" s="64"/>
      <c r="E31" s="59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1"/>
    </row>
    <row r="32" spans="2:20" ht="15">
      <c r="B32" s="57"/>
      <c r="C32" s="63"/>
      <c r="D32" s="64"/>
      <c r="E32" s="59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1"/>
    </row>
    <row r="33" spans="2:18" ht="15">
      <c r="B33" s="57"/>
      <c r="C33" s="63"/>
      <c r="D33" s="64"/>
      <c r="E33" s="59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1"/>
    </row>
    <row r="34" spans="2:18" ht="15">
      <c r="B34" s="57"/>
      <c r="C34" s="63"/>
      <c r="D34" s="64"/>
      <c r="E34" s="59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1"/>
    </row>
    <row r="35" spans="2:18" ht="15">
      <c r="B35" s="57"/>
      <c r="C35" s="63"/>
      <c r="D35" s="64"/>
      <c r="E35" s="59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1"/>
    </row>
    <row r="36" spans="2:18" ht="15">
      <c r="B36" s="57"/>
      <c r="C36" s="63"/>
      <c r="D36" s="64"/>
      <c r="E36" s="59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1"/>
    </row>
    <row r="37" spans="2:18" ht="15">
      <c r="B37" s="57"/>
      <c r="C37" s="63"/>
      <c r="D37" s="64"/>
      <c r="E37" s="59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1"/>
    </row>
    <row r="38" spans="2:18" ht="15">
      <c r="B38" s="57"/>
      <c r="C38" s="63"/>
      <c r="D38" s="64"/>
      <c r="E38" s="59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1"/>
    </row>
    <row r="39" spans="2:18" ht="18">
      <c r="B39" s="57"/>
      <c r="C39" s="68"/>
      <c r="D39" s="64"/>
      <c r="E39" s="59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1"/>
    </row>
    <row r="40" spans="2:18" ht="15">
      <c r="B40" s="57"/>
      <c r="C40" s="69"/>
      <c r="D40" s="64"/>
      <c r="E40" s="59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1"/>
    </row>
    <row r="41" spans="2:18" ht="15">
      <c r="B41" s="57"/>
      <c r="D41" s="64"/>
      <c r="E41" s="59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1"/>
    </row>
    <row r="42" spans="2:18" ht="14.25">
      <c r="B42" s="57"/>
      <c r="H42" s="70"/>
      <c r="I42" s="70"/>
      <c r="J42" s="71"/>
      <c r="K42" s="72"/>
      <c r="L42" s="71"/>
      <c r="M42" s="60"/>
      <c r="N42" s="60"/>
      <c r="O42" s="60"/>
      <c r="P42" s="60"/>
      <c r="Q42" s="60"/>
      <c r="R42" s="61"/>
    </row>
    <row r="43" spans="2:18">
      <c r="B43" s="57"/>
      <c r="L43" s="60"/>
      <c r="M43" s="60"/>
      <c r="N43" s="60"/>
      <c r="O43" s="60"/>
      <c r="P43" s="60"/>
      <c r="Q43" s="60"/>
      <c r="R43" s="61"/>
    </row>
    <row r="44" spans="2:18" ht="15">
      <c r="B44" s="57"/>
      <c r="F44" s="73"/>
      <c r="G44" s="73"/>
      <c r="L44" s="60"/>
      <c r="M44" s="60"/>
      <c r="N44" s="60"/>
      <c r="O44" s="60"/>
      <c r="P44" s="60"/>
      <c r="Q44" s="60"/>
      <c r="R44" s="61"/>
    </row>
    <row r="45" spans="2:18" ht="15">
      <c r="B45" s="57"/>
      <c r="C45" s="74"/>
      <c r="D45" s="75"/>
      <c r="E45" s="69"/>
      <c r="F45" s="73"/>
      <c r="G45" s="73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1"/>
    </row>
    <row r="46" spans="2:18" ht="15" customHeight="1">
      <c r="B46" s="57"/>
      <c r="C46" s="74"/>
      <c r="D46" s="75"/>
      <c r="E46" s="69"/>
      <c r="F46" s="73"/>
      <c r="G46" s="73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1"/>
    </row>
    <row r="47" spans="2:18" ht="15" customHeight="1">
      <c r="B47" s="57"/>
      <c r="C47" s="76"/>
      <c r="E47" s="69"/>
      <c r="L47" s="60"/>
      <c r="M47" s="60"/>
      <c r="N47" s="60"/>
      <c r="O47" s="60"/>
      <c r="P47" s="60"/>
      <c r="Q47" s="60"/>
      <c r="R47" s="61"/>
    </row>
    <row r="48" spans="2:18">
      <c r="B48" s="57"/>
      <c r="E48" s="185"/>
      <c r="F48" s="185"/>
      <c r="G48" s="185"/>
      <c r="H48" s="185"/>
      <c r="I48" s="185"/>
      <c r="J48" s="185"/>
      <c r="K48" s="185"/>
      <c r="L48" s="185"/>
      <c r="M48" s="60"/>
      <c r="N48" s="60"/>
      <c r="O48" s="60"/>
      <c r="P48" s="60"/>
      <c r="Q48" s="60"/>
      <c r="R48" s="61"/>
    </row>
    <row r="49" spans="1:22" ht="17.45" customHeight="1">
      <c r="B49" s="57"/>
      <c r="C49" s="78"/>
      <c r="D49" s="78"/>
      <c r="E49" s="185"/>
      <c r="F49" s="185"/>
      <c r="G49" s="185"/>
      <c r="H49" s="185"/>
      <c r="I49" s="185"/>
      <c r="J49" s="185"/>
      <c r="K49" s="185"/>
      <c r="L49" s="185"/>
      <c r="M49" s="60"/>
      <c r="N49" s="60"/>
      <c r="O49" s="60"/>
      <c r="P49" s="60"/>
      <c r="Q49" s="60"/>
      <c r="R49" s="61"/>
    </row>
    <row r="50" spans="1:22" ht="17.45" customHeight="1">
      <c r="B50" s="57"/>
      <c r="C50" s="79"/>
      <c r="D50" s="79"/>
      <c r="E50" s="77"/>
      <c r="F50" s="77"/>
      <c r="G50" s="77"/>
      <c r="H50" s="77"/>
      <c r="I50" s="77"/>
      <c r="J50" s="77"/>
      <c r="K50" s="77"/>
      <c r="L50" s="77"/>
      <c r="M50" s="60"/>
      <c r="N50" s="60"/>
      <c r="O50" s="60"/>
      <c r="P50" s="60"/>
      <c r="Q50" s="60"/>
      <c r="R50" s="61"/>
    </row>
    <row r="51" spans="1:22" ht="17.45" customHeight="1">
      <c r="B51" s="57"/>
      <c r="C51" s="79"/>
      <c r="D51" s="79"/>
      <c r="E51" s="77"/>
      <c r="F51" s="77"/>
      <c r="G51" s="77"/>
      <c r="H51" s="77"/>
      <c r="I51" s="77"/>
      <c r="J51" s="77"/>
      <c r="K51" s="77"/>
      <c r="L51" s="77"/>
      <c r="M51" s="60"/>
      <c r="N51" s="60"/>
      <c r="O51" s="60"/>
      <c r="P51" s="60"/>
      <c r="Q51" s="60"/>
      <c r="R51" s="61"/>
    </row>
    <row r="52" spans="1:22" ht="17.45" customHeight="1">
      <c r="B52" s="57"/>
      <c r="C52" s="78"/>
      <c r="D52" s="74"/>
      <c r="F52" s="77"/>
      <c r="G52" s="77"/>
      <c r="H52" s="77"/>
      <c r="I52" s="77"/>
      <c r="J52" s="77"/>
      <c r="K52" s="77"/>
      <c r="L52" s="77"/>
      <c r="M52" s="60"/>
      <c r="N52" s="60"/>
      <c r="O52" s="60"/>
      <c r="P52" s="60"/>
      <c r="Q52" s="60"/>
      <c r="R52" s="61"/>
    </row>
    <row r="53" spans="1:22" ht="17.45" customHeight="1">
      <c r="B53" s="57"/>
      <c r="C53" s="79"/>
      <c r="D53" s="74"/>
      <c r="F53" s="77"/>
      <c r="G53" s="77"/>
      <c r="H53" s="77"/>
      <c r="I53" s="77"/>
      <c r="J53" s="77"/>
      <c r="K53" s="77"/>
      <c r="L53" s="77"/>
      <c r="M53" s="60"/>
      <c r="N53" s="60"/>
      <c r="O53" s="60"/>
      <c r="P53" s="60"/>
      <c r="Q53" s="60"/>
      <c r="R53" s="61"/>
    </row>
    <row r="54" spans="1:22" ht="17.45" customHeight="1">
      <c r="B54" s="57"/>
      <c r="C54" s="186"/>
      <c r="D54" s="186"/>
      <c r="E54" s="80"/>
      <c r="F54" s="77"/>
      <c r="G54" s="77"/>
      <c r="H54" s="77"/>
      <c r="I54" s="77"/>
      <c r="J54" s="77"/>
      <c r="K54" s="77"/>
      <c r="L54" s="77"/>
      <c r="M54" s="60"/>
      <c r="N54" s="60"/>
      <c r="O54" s="60"/>
      <c r="P54" s="60"/>
      <c r="Q54" s="60"/>
      <c r="R54" s="61"/>
    </row>
    <row r="55" spans="1:22" ht="17.45" customHeight="1">
      <c r="B55" s="57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1"/>
    </row>
    <row r="56" spans="1:22" ht="17.45" customHeight="1" thickBot="1">
      <c r="B56" s="187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88"/>
      <c r="V56" s="74"/>
    </row>
    <row r="57" spans="1:22" ht="17.45" customHeight="1" thickBot="1">
      <c r="A57" s="81"/>
      <c r="B57" s="189"/>
      <c r="C57" s="190"/>
      <c r="D57" s="190"/>
      <c r="E57" s="190"/>
      <c r="F57" s="191"/>
      <c r="G57" s="189" t="s">
        <v>25</v>
      </c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1"/>
    </row>
    <row r="58" spans="1:22" ht="17.45" customHeight="1">
      <c r="A58" s="81"/>
      <c r="B58" s="192"/>
      <c r="C58" s="193"/>
      <c r="D58" s="193"/>
      <c r="E58" s="193"/>
      <c r="F58" s="193"/>
      <c r="G58" s="83"/>
      <c r="H58" s="84" t="s">
        <v>26</v>
      </c>
      <c r="I58" s="84"/>
      <c r="J58" s="84"/>
      <c r="K58" s="84"/>
      <c r="L58" s="84"/>
      <c r="M58" s="84"/>
      <c r="N58" s="84"/>
      <c r="O58" s="84"/>
      <c r="P58" s="84"/>
      <c r="Q58" s="84"/>
      <c r="R58" s="85"/>
    </row>
    <row r="59" spans="1:22" ht="17.45" customHeight="1">
      <c r="A59" s="81"/>
      <c r="B59" s="192"/>
      <c r="C59" s="193"/>
      <c r="D59" s="193"/>
      <c r="E59" s="193"/>
      <c r="F59" s="193"/>
      <c r="G59" s="86"/>
      <c r="H59" s="164" t="s">
        <v>27</v>
      </c>
      <c r="I59" s="164"/>
      <c r="J59" s="164"/>
      <c r="K59" s="164"/>
      <c r="L59" s="164"/>
      <c r="M59" s="164" t="s">
        <v>45</v>
      </c>
      <c r="N59" s="164"/>
      <c r="O59" s="164"/>
      <c r="P59" s="164"/>
      <c r="Q59" s="164"/>
      <c r="R59" s="165"/>
    </row>
    <row r="60" spans="1:22" ht="17.45" customHeight="1">
      <c r="A60" s="81"/>
      <c r="B60" s="192"/>
      <c r="C60" s="193"/>
      <c r="D60" s="193"/>
      <c r="E60" s="193"/>
      <c r="F60" s="193"/>
      <c r="G60" s="86"/>
      <c r="H60" s="164" t="s">
        <v>28</v>
      </c>
      <c r="I60" s="164"/>
      <c r="J60" s="164"/>
      <c r="K60" s="164"/>
      <c r="L60" s="164"/>
      <c r="M60" s="164" t="s">
        <v>46</v>
      </c>
      <c r="N60" s="164"/>
      <c r="O60" s="164"/>
      <c r="P60" s="164"/>
      <c r="Q60" s="164"/>
      <c r="R60" s="165"/>
    </row>
    <row r="61" spans="1:22" ht="17.45" customHeight="1">
      <c r="A61" s="81"/>
      <c r="B61" s="192"/>
      <c r="C61" s="193"/>
      <c r="D61" s="193"/>
      <c r="E61" s="193"/>
      <c r="F61" s="193"/>
      <c r="G61" s="86"/>
      <c r="H61" s="164" t="s">
        <v>29</v>
      </c>
      <c r="I61" s="164"/>
      <c r="J61" s="164"/>
      <c r="K61" s="164"/>
      <c r="L61" s="164"/>
      <c r="M61" s="164" t="s">
        <v>30</v>
      </c>
      <c r="N61" s="164"/>
      <c r="O61" s="164"/>
      <c r="P61" s="164"/>
      <c r="Q61" s="164"/>
      <c r="R61" s="165"/>
    </row>
    <row r="62" spans="1:22" ht="17.45" customHeight="1" thickBot="1">
      <c r="A62" s="81"/>
      <c r="B62" s="194"/>
      <c r="C62" s="195"/>
      <c r="D62" s="195"/>
      <c r="E62" s="195"/>
      <c r="F62" s="195"/>
      <c r="G62" s="87"/>
      <c r="H62" s="69" t="s">
        <v>47</v>
      </c>
      <c r="I62" s="138" t="s">
        <v>1272</v>
      </c>
      <c r="J62" s="138"/>
      <c r="K62" s="138"/>
      <c r="L62" s="138"/>
      <c r="M62" s="166" t="s">
        <v>31</v>
      </c>
      <c r="N62" s="166"/>
      <c r="O62" s="166"/>
      <c r="P62" s="166"/>
      <c r="Q62" s="166"/>
      <c r="R62" s="167"/>
      <c r="V62" s="82"/>
    </row>
    <row r="63" spans="1:22" ht="17.45" customHeight="1">
      <c r="B63" s="168"/>
      <c r="C63" s="169"/>
      <c r="D63" s="169"/>
      <c r="E63" s="169"/>
      <c r="F63" s="170"/>
      <c r="G63" s="88"/>
      <c r="H63" s="174"/>
      <c r="I63" s="174"/>
      <c r="J63" s="174"/>
      <c r="K63" s="174"/>
      <c r="L63" s="174"/>
      <c r="M63" s="174"/>
      <c r="N63" s="174"/>
      <c r="O63" s="89"/>
      <c r="P63" s="175" t="s">
        <v>32</v>
      </c>
      <c r="Q63" s="176"/>
      <c r="R63" s="177"/>
    </row>
    <row r="64" spans="1:22" ht="17.45" customHeight="1">
      <c r="B64" s="171"/>
      <c r="C64" s="172"/>
      <c r="D64" s="172"/>
      <c r="E64" s="172"/>
      <c r="F64" s="173"/>
      <c r="G64" s="90"/>
      <c r="H64" s="181"/>
      <c r="I64" s="181"/>
      <c r="J64" s="181"/>
      <c r="K64" s="181"/>
      <c r="L64" s="181"/>
      <c r="M64" s="181"/>
      <c r="N64" s="181"/>
      <c r="O64" s="91"/>
      <c r="P64" s="175"/>
      <c r="Q64" s="176"/>
      <c r="R64" s="177"/>
    </row>
    <row r="65" spans="2:18" ht="17.45" customHeight="1" thickBot="1">
      <c r="B65" s="171"/>
      <c r="C65" s="172"/>
      <c r="D65" s="172"/>
      <c r="E65" s="172"/>
      <c r="F65" s="173"/>
      <c r="G65" s="90"/>
      <c r="H65" s="182" t="s">
        <v>33</v>
      </c>
      <c r="I65" s="182"/>
      <c r="J65" s="182"/>
      <c r="K65" s="182"/>
      <c r="L65" s="182"/>
      <c r="M65" s="182"/>
      <c r="N65" s="182"/>
      <c r="O65" s="91"/>
      <c r="P65" s="178"/>
      <c r="Q65" s="179"/>
      <c r="R65" s="180"/>
    </row>
    <row r="66" spans="2:18" ht="17.45" customHeight="1">
      <c r="B66" s="171"/>
      <c r="C66" s="172"/>
      <c r="D66" s="172"/>
      <c r="E66" s="172"/>
      <c r="F66" s="173"/>
      <c r="G66" s="90"/>
      <c r="H66" s="150" t="s">
        <v>34</v>
      </c>
      <c r="I66" s="150"/>
      <c r="J66" s="150"/>
      <c r="K66" s="150"/>
      <c r="L66" s="150"/>
      <c r="M66" s="150"/>
      <c r="N66" s="150"/>
      <c r="O66" s="91"/>
      <c r="P66" s="152" t="s">
        <v>35</v>
      </c>
      <c r="Q66" s="183"/>
      <c r="R66" s="184"/>
    </row>
    <row r="67" spans="2:18" ht="17.45" customHeight="1">
      <c r="B67" s="171"/>
      <c r="C67" s="172"/>
      <c r="D67" s="172"/>
      <c r="E67" s="172"/>
      <c r="F67" s="172"/>
      <c r="G67" s="90"/>
      <c r="H67" s="150" t="s">
        <v>36</v>
      </c>
      <c r="I67" s="150"/>
      <c r="J67" s="150"/>
      <c r="K67" s="150"/>
      <c r="L67" s="150"/>
      <c r="M67" s="150"/>
      <c r="N67" s="150"/>
      <c r="O67" s="91"/>
      <c r="P67" s="175"/>
      <c r="Q67" s="176"/>
      <c r="R67" s="177"/>
    </row>
    <row r="68" spans="2:18" ht="17.45" customHeight="1" thickBot="1">
      <c r="B68" s="171"/>
      <c r="C68" s="172"/>
      <c r="D68" s="172"/>
      <c r="E68" s="172"/>
      <c r="F68" s="172"/>
      <c r="G68" s="92"/>
      <c r="H68" s="151"/>
      <c r="I68" s="151"/>
      <c r="J68" s="151"/>
      <c r="K68" s="151"/>
      <c r="L68" s="151"/>
      <c r="M68" s="151"/>
      <c r="N68" s="151"/>
      <c r="O68" s="93"/>
      <c r="P68" s="178"/>
      <c r="Q68" s="179"/>
      <c r="R68" s="180"/>
    </row>
    <row r="69" spans="2:18" ht="17.45" customHeight="1">
      <c r="B69" s="94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6"/>
      <c r="P69" s="152" t="s">
        <v>37</v>
      </c>
      <c r="Q69" s="153"/>
      <c r="R69" s="154"/>
    </row>
    <row r="70" spans="2:18" ht="17.45" customHeight="1">
      <c r="B70" s="97"/>
      <c r="C70" s="160" t="str">
        <f>ref_doccliente</f>
        <v>SGA-TBF-EOP-PA-10001</v>
      </c>
      <c r="D70" s="160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98"/>
      <c r="P70" s="155"/>
      <c r="Q70" s="156"/>
      <c r="R70" s="157"/>
    </row>
    <row r="71" spans="2:18" ht="17.45" customHeight="1">
      <c r="B71" s="97"/>
      <c r="C71" s="160"/>
      <c r="D71" s="160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98"/>
      <c r="P71" s="155"/>
      <c r="Q71" s="156"/>
      <c r="R71" s="157"/>
    </row>
    <row r="72" spans="2:18" ht="17.45" customHeight="1" thickBot="1">
      <c r="B72" s="97"/>
      <c r="C72" s="161" t="str">
        <f>ref_estacion</f>
        <v>SALTO GRANDE ARGENTINA</v>
      </c>
      <c r="D72" s="161"/>
      <c r="E72" s="161"/>
      <c r="F72" s="161"/>
      <c r="G72" s="161"/>
      <c r="H72" s="161"/>
      <c r="I72" s="161"/>
      <c r="J72" s="161"/>
      <c r="K72" s="161"/>
      <c r="L72" s="161"/>
      <c r="M72" s="161"/>
      <c r="N72" s="161"/>
      <c r="O72" s="98"/>
      <c r="P72" s="158"/>
      <c r="Q72" s="138"/>
      <c r="R72" s="159"/>
    </row>
    <row r="73" spans="2:18" ht="17.45" customHeight="1">
      <c r="B73" s="97"/>
      <c r="C73" s="162" t="str">
        <f>CONCATENATE(ref_titulo2," - ",ref_titulo1)</f>
        <v>TABLERO T2.TBF - PLANILLA DE CONEXIONADO</v>
      </c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98"/>
      <c r="P73" s="152" t="s">
        <v>1464</v>
      </c>
      <c r="Q73" s="153"/>
      <c r="R73" s="154"/>
    </row>
    <row r="74" spans="2:18" ht="17.45" customHeight="1">
      <c r="B74" s="97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98"/>
      <c r="P74" s="155"/>
      <c r="Q74" s="156"/>
      <c r="R74" s="157"/>
    </row>
    <row r="75" spans="2:18" ht="17.45" customHeight="1">
      <c r="B75" s="97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98"/>
      <c r="P75" s="155"/>
      <c r="Q75" s="156"/>
      <c r="R75" s="157"/>
    </row>
    <row r="76" spans="2:18" ht="17.45" customHeight="1" thickBot="1">
      <c r="B76" s="99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00"/>
      <c r="P76" s="158"/>
      <c r="Q76" s="138"/>
      <c r="R76" s="159"/>
    </row>
    <row r="77" spans="2:18" ht="17.45" customHeight="1" thickBot="1">
      <c r="B77" s="101"/>
      <c r="C77" s="133" t="s">
        <v>87</v>
      </c>
      <c r="D77" s="133"/>
      <c r="E77" s="133"/>
      <c r="F77" s="133"/>
      <c r="G77" s="133"/>
      <c r="H77" s="133"/>
      <c r="I77" s="102"/>
      <c r="J77" s="101"/>
      <c r="K77" s="103" t="s">
        <v>38</v>
      </c>
      <c r="L77" s="104"/>
      <c r="M77" s="104"/>
      <c r="N77" s="105"/>
      <c r="O77" s="106"/>
      <c r="P77" s="139" t="s">
        <v>14</v>
      </c>
      <c r="Q77" s="140"/>
      <c r="R77" s="141"/>
    </row>
    <row r="78" spans="2:18" ht="17.45" customHeight="1" thickBot="1">
      <c r="B78" s="101"/>
      <c r="C78" s="133" t="s">
        <v>39</v>
      </c>
      <c r="D78" s="133"/>
      <c r="E78" s="133"/>
      <c r="F78" s="133"/>
      <c r="G78" s="142">
        <v>45545</v>
      </c>
      <c r="H78" s="142"/>
      <c r="I78" s="143"/>
      <c r="J78" s="101"/>
      <c r="K78" s="103" t="s">
        <v>40</v>
      </c>
      <c r="L78" s="104"/>
      <c r="M78" s="104"/>
      <c r="N78" s="107">
        <v>45545</v>
      </c>
      <c r="O78" s="106"/>
      <c r="P78" s="144" t="s">
        <v>50</v>
      </c>
      <c r="Q78" s="145"/>
      <c r="R78" s="146"/>
    </row>
    <row r="79" spans="2:18" ht="17.45" customHeight="1" thickBot="1">
      <c r="B79" s="101"/>
      <c r="C79" s="133" t="s">
        <v>41</v>
      </c>
      <c r="D79" s="133"/>
      <c r="E79" s="133"/>
      <c r="F79" s="133"/>
      <c r="G79" s="142">
        <v>45545</v>
      </c>
      <c r="H79" s="142"/>
      <c r="I79" s="143"/>
      <c r="J79" s="101"/>
      <c r="K79" s="103" t="s">
        <v>42</v>
      </c>
      <c r="L79" s="104"/>
      <c r="M79" s="104"/>
      <c r="N79" s="108">
        <v>45545</v>
      </c>
      <c r="O79" s="109"/>
      <c r="P79" s="147"/>
      <c r="Q79" s="148"/>
      <c r="R79" s="149"/>
    </row>
    <row r="80" spans="2:18" ht="17.45" customHeight="1" thickBot="1">
      <c r="B80" s="101"/>
      <c r="C80" s="110"/>
      <c r="D80" s="104"/>
      <c r="E80" s="104"/>
      <c r="F80" s="104"/>
      <c r="G80" s="104"/>
      <c r="H80" s="104"/>
      <c r="I80" s="106"/>
      <c r="J80" s="101"/>
      <c r="K80" s="133" t="s">
        <v>43</v>
      </c>
      <c r="L80" s="133"/>
      <c r="M80" s="134"/>
      <c r="N80" s="135" t="s">
        <v>44</v>
      </c>
      <c r="O80" s="136"/>
      <c r="P80" s="136"/>
      <c r="Q80" s="136"/>
      <c r="R80" s="137"/>
    </row>
    <row r="81" spans="2:18"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</row>
    <row r="82" spans="2:18" ht="15" customHeight="1"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</row>
    <row r="83" spans="2:18" ht="13.15" customHeight="1">
      <c r="B83" s="60"/>
      <c r="C83" s="60"/>
      <c r="D83" s="111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</row>
    <row r="84" spans="2:18" ht="13.15" customHeight="1"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</row>
    <row r="85" spans="2:18" ht="13.15" customHeight="1"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</row>
    <row r="86" spans="2:18" ht="13.15" customHeight="1"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</row>
    <row r="87" spans="2:18" ht="13.9" customHeight="1"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</row>
    <row r="88" spans="2:18" ht="14.45" customHeight="1"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</row>
    <row r="89" spans="2:18" ht="13.9" customHeight="1"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</row>
    <row r="90" spans="2:18" ht="13.15" customHeight="1"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</row>
    <row r="91" spans="2:18" ht="13.9" customHeight="1"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</row>
    <row r="92" spans="2:18" ht="20.45" customHeight="1"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</row>
    <row r="93" spans="2:18"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</row>
    <row r="94" spans="2:18" ht="15.6" customHeight="1"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</row>
    <row r="95" spans="2:18"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</row>
    <row r="96" spans="2:18"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</row>
    <row r="97" spans="2:18" ht="13.9" customHeight="1"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</row>
    <row r="98" spans="2:18"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</row>
    <row r="99" spans="2:18"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</row>
    <row r="100" spans="2:18" ht="14.45" customHeight="1"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</row>
    <row r="101" spans="2:18"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</row>
    <row r="102" spans="2:18"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</row>
    <row r="103" spans="2:18"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</row>
    <row r="104" spans="2:18"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</row>
    <row r="105" spans="2:18"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</row>
  </sheetData>
  <mergeCells count="37">
    <mergeCell ref="E48:L49"/>
    <mergeCell ref="C54:D54"/>
    <mergeCell ref="B56:R56"/>
    <mergeCell ref="B57:F62"/>
    <mergeCell ref="G57:R57"/>
    <mergeCell ref="H59:L59"/>
    <mergeCell ref="M59:R59"/>
    <mergeCell ref="H60:L60"/>
    <mergeCell ref="M60:R60"/>
    <mergeCell ref="H61:L61"/>
    <mergeCell ref="P73:R76"/>
    <mergeCell ref="C76:N76"/>
    <mergeCell ref="M61:R61"/>
    <mergeCell ref="M62:R62"/>
    <mergeCell ref="B63:F68"/>
    <mergeCell ref="H63:N63"/>
    <mergeCell ref="P63:R65"/>
    <mergeCell ref="H64:N64"/>
    <mergeCell ref="H65:N65"/>
    <mergeCell ref="H66:N66"/>
    <mergeCell ref="P66:R68"/>
    <mergeCell ref="K80:M80"/>
    <mergeCell ref="N80:R80"/>
    <mergeCell ref="I62:L62"/>
    <mergeCell ref="C77:H77"/>
    <mergeCell ref="P77:R77"/>
    <mergeCell ref="C78:F78"/>
    <mergeCell ref="G78:I78"/>
    <mergeCell ref="P78:R79"/>
    <mergeCell ref="C79:F79"/>
    <mergeCell ref="G79:I79"/>
    <mergeCell ref="H67:N67"/>
    <mergeCell ref="H68:N68"/>
    <mergeCell ref="P69:R72"/>
    <mergeCell ref="C70:N71"/>
    <mergeCell ref="C72:N72"/>
    <mergeCell ref="C73:N75"/>
  </mergeCells>
  <printOptions horizontalCentered="1" verticalCentered="1"/>
  <pageMargins left="0.43307086614173229" right="0.15748031496062992" top="0.23622047244094491" bottom="0.39370078740157483" header="0" footer="0"/>
  <pageSetup paperSize="9" scale="67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FBF59-19A5-4FF9-A543-325B9673AA51}">
  <sheetPr>
    <pageSetUpPr fitToPage="1"/>
  </sheetPr>
  <dimension ref="B1:AL86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36.57031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 t="s">
        <v>1116</v>
      </c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1054</v>
      </c>
      <c r="W3" s="236" t="s">
        <v>1054</v>
      </c>
      <c r="X3" s="236" t="s">
        <v>1054</v>
      </c>
      <c r="Y3" s="236" t="s">
        <v>1067</v>
      </c>
      <c r="Z3" s="236" t="s">
        <v>1054</v>
      </c>
      <c r="AA3" s="242" t="s">
        <v>1118</v>
      </c>
      <c r="AB3" s="242" t="s">
        <v>1067</v>
      </c>
      <c r="AC3" s="242" t="s">
        <v>1118</v>
      </c>
      <c r="AD3" s="236" t="s">
        <v>1118</v>
      </c>
      <c r="AE3" s="236"/>
      <c r="AF3" s="236"/>
      <c r="AG3" s="236"/>
      <c r="AH3" s="236"/>
      <c r="AI3" s="236"/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21"/>
      <c r="AB4" s="221"/>
      <c r="AC4" s="221"/>
      <c r="AD4" s="218"/>
      <c r="AE4" s="218"/>
      <c r="AF4" s="218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96</v>
      </c>
      <c r="T5" s="6"/>
      <c r="U5" s="254"/>
      <c r="V5" s="240"/>
      <c r="W5" s="218"/>
      <c r="X5" s="218"/>
      <c r="Y5" s="218"/>
      <c r="Z5" s="218"/>
      <c r="AA5" s="221"/>
      <c r="AB5" s="221"/>
      <c r="AC5" s="221"/>
      <c r="AD5" s="218"/>
      <c r="AE5" s="218"/>
      <c r="AF5" s="218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41"/>
      <c r="AB6" s="241"/>
      <c r="AC6" s="241"/>
      <c r="AD6" s="218"/>
      <c r="AE6" s="218"/>
      <c r="AF6" s="218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1055</v>
      </c>
      <c r="W7" s="218" t="s">
        <v>1062</v>
      </c>
      <c r="X7" s="218" t="s">
        <v>1055</v>
      </c>
      <c r="Y7" s="218" t="s">
        <v>1068</v>
      </c>
      <c r="Z7" s="218" t="s">
        <v>1483</v>
      </c>
      <c r="AA7" s="219" t="s">
        <v>1082</v>
      </c>
      <c r="AB7" s="219" t="s">
        <v>1082</v>
      </c>
      <c r="AC7" s="219" t="s">
        <v>1169</v>
      </c>
      <c r="AD7" s="218" t="s">
        <v>1055</v>
      </c>
      <c r="AE7" s="218"/>
      <c r="AF7" s="218"/>
      <c r="AG7" s="218"/>
      <c r="AH7" s="218"/>
      <c r="AI7" s="218"/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21"/>
      <c r="AB8" s="221"/>
      <c r="AC8" s="221"/>
      <c r="AD8" s="218"/>
      <c r="AE8" s="218"/>
      <c r="AF8" s="218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21"/>
      <c r="AB9" s="221"/>
      <c r="AC9" s="221"/>
      <c r="AD9" s="218"/>
      <c r="AE9" s="218"/>
      <c r="AF9" s="218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21"/>
      <c r="AB10" s="221"/>
      <c r="AC10" s="221"/>
      <c r="AD10" s="218"/>
      <c r="AE10" s="218"/>
      <c r="AF10" s="218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41"/>
      <c r="AB11" s="241"/>
      <c r="AC11" s="241"/>
      <c r="AD11" s="218"/>
      <c r="AE11" s="218"/>
      <c r="AF11" s="218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1053</v>
      </c>
      <c r="W12" s="218" t="s">
        <v>1061</v>
      </c>
      <c r="X12" s="218" t="s">
        <v>1065</v>
      </c>
      <c r="Y12" s="218" t="s">
        <v>1066</v>
      </c>
      <c r="Z12" s="218" t="s">
        <v>1482</v>
      </c>
      <c r="AA12" s="219" t="s">
        <v>1117</v>
      </c>
      <c r="AB12" s="219" t="s">
        <v>1214</v>
      </c>
      <c r="AC12" s="219" t="s">
        <v>1171</v>
      </c>
      <c r="AD12" s="218" t="s">
        <v>1235</v>
      </c>
      <c r="AE12" s="218"/>
      <c r="AF12" s="218"/>
      <c r="AG12" s="218"/>
      <c r="AH12" s="218"/>
      <c r="AI12" s="218"/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21"/>
      <c r="AB13" s="221"/>
      <c r="AC13" s="221"/>
      <c r="AD13" s="218"/>
      <c r="AE13" s="218"/>
      <c r="AF13" s="218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21"/>
      <c r="AB14" s="221"/>
      <c r="AC14" s="221"/>
      <c r="AD14" s="218"/>
      <c r="AE14" s="218"/>
      <c r="AF14" s="218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21"/>
      <c r="AB15" s="221"/>
      <c r="AC15" s="221"/>
      <c r="AD15" s="219"/>
      <c r="AE15" s="219"/>
      <c r="AF15" s="219"/>
      <c r="AG15" s="219"/>
      <c r="AH15" s="219"/>
      <c r="AI15" s="219"/>
      <c r="AJ15" s="219"/>
      <c r="AK15" s="219"/>
      <c r="AL15" s="237"/>
    </row>
    <row r="16" spans="2:38" ht="53.2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2"/>
      <c r="AB16" s="222"/>
      <c r="AC16" s="222"/>
      <c r="AD16" s="220"/>
      <c r="AE16" s="220"/>
      <c r="AF16" s="220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113</v>
      </c>
      <c r="K17" s="20" t="s">
        <v>401</v>
      </c>
      <c r="L17" s="16" t="s">
        <v>792</v>
      </c>
      <c r="M17" s="10">
        <v>1</v>
      </c>
      <c r="N17" s="10" t="s">
        <v>99</v>
      </c>
      <c r="O17" s="10"/>
      <c r="P17" s="10"/>
      <c r="Q17" s="47" t="s">
        <v>98</v>
      </c>
      <c r="R17" s="20" t="s">
        <v>96</v>
      </c>
      <c r="S17" s="16" t="s">
        <v>1056</v>
      </c>
      <c r="T17" s="38"/>
      <c r="U17" s="10"/>
      <c r="V17" s="23"/>
      <c r="W17" s="24">
        <v>1</v>
      </c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113</v>
      </c>
      <c r="K18" s="21" t="s">
        <v>422</v>
      </c>
      <c r="L18" s="17" t="s">
        <v>792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 t="s">
        <v>113</v>
      </c>
      <c r="K19" s="21" t="s">
        <v>548</v>
      </c>
      <c r="L19" s="17" t="s">
        <v>511</v>
      </c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113</v>
      </c>
      <c r="K20" s="21" t="s">
        <v>467</v>
      </c>
      <c r="L20" s="17" t="s">
        <v>792</v>
      </c>
      <c r="M20" s="11">
        <v>4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 t="s">
        <v>113</v>
      </c>
      <c r="K21" s="21" t="s">
        <v>578</v>
      </c>
      <c r="L21" s="17" t="s">
        <v>511</v>
      </c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 t="s">
        <v>113</v>
      </c>
      <c r="K22" s="21" t="s">
        <v>406</v>
      </c>
      <c r="L22" s="17" t="s">
        <v>1084</v>
      </c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/>
      <c r="K23" s="21"/>
      <c r="L23" s="17"/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/>
      <c r="K24" s="21"/>
      <c r="L24" s="17"/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 t="s">
        <v>113</v>
      </c>
      <c r="K25" s="21" t="s">
        <v>552</v>
      </c>
      <c r="L25" s="17" t="s">
        <v>579</v>
      </c>
      <c r="M25" s="11">
        <v>9</v>
      </c>
      <c r="N25" s="11" t="s">
        <v>99</v>
      </c>
      <c r="O25" s="11"/>
      <c r="P25" s="11"/>
      <c r="Q25" s="14" t="s">
        <v>100</v>
      </c>
      <c r="R25" s="21" t="s">
        <v>96</v>
      </c>
      <c r="S25" s="17" t="s">
        <v>1059</v>
      </c>
      <c r="T25" s="38"/>
      <c r="U25" s="11"/>
      <c r="V25" s="26"/>
      <c r="W25" s="27">
        <v>2</v>
      </c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 t="s">
        <v>113</v>
      </c>
      <c r="K26" s="21" t="s">
        <v>510</v>
      </c>
      <c r="L26" s="17" t="s">
        <v>579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 t="s">
        <v>113</v>
      </c>
      <c r="K27" s="21" t="s">
        <v>537</v>
      </c>
      <c r="L27" s="17" t="s">
        <v>579</v>
      </c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 t="s">
        <v>113</v>
      </c>
      <c r="K28" s="21" t="s">
        <v>467</v>
      </c>
      <c r="L28" s="17" t="s">
        <v>796</v>
      </c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 t="s">
        <v>113</v>
      </c>
      <c r="K29" s="21" t="s">
        <v>143</v>
      </c>
      <c r="L29" s="17" t="s">
        <v>1125</v>
      </c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 thickBot="1">
      <c r="B30" s="247"/>
      <c r="C30" s="248"/>
      <c r="D30" s="248"/>
      <c r="E30" s="248"/>
      <c r="F30" s="248"/>
      <c r="G30" s="251"/>
      <c r="J30" s="50" t="s">
        <v>113</v>
      </c>
      <c r="K30" s="21" t="s">
        <v>564</v>
      </c>
      <c r="L30" s="17" t="s">
        <v>511</v>
      </c>
      <c r="M30" s="11">
        <v>14</v>
      </c>
      <c r="N30" s="11" t="s">
        <v>99</v>
      </c>
      <c r="O30" s="11"/>
      <c r="P30" s="11"/>
      <c r="Q30" s="14" t="s">
        <v>101</v>
      </c>
      <c r="R30" s="21" t="s">
        <v>121</v>
      </c>
      <c r="S30" s="17" t="s">
        <v>1056</v>
      </c>
      <c r="T30" s="38"/>
      <c r="U30" s="11"/>
      <c r="V30" s="26"/>
      <c r="W30" s="27"/>
      <c r="X30" s="27">
        <v>1</v>
      </c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>
      <c r="B31" s="223"/>
      <c r="C31" s="224"/>
      <c r="D31" s="224"/>
      <c r="E31" s="224"/>
      <c r="F31" s="224"/>
      <c r="G31" s="225"/>
      <c r="J31" s="50" t="s">
        <v>113</v>
      </c>
      <c r="K31" s="21" t="s">
        <v>495</v>
      </c>
      <c r="L31" s="17" t="s">
        <v>792</v>
      </c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26"/>
      <c r="C32" s="227"/>
      <c r="D32" s="227"/>
      <c r="E32" s="227"/>
      <c r="F32" s="227"/>
      <c r="G32" s="228"/>
      <c r="J32" s="50"/>
      <c r="K32" s="21"/>
      <c r="L32" s="17"/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/>
      <c r="K33" s="21"/>
      <c r="L33" s="17"/>
      <c r="M33" s="11">
        <v>17</v>
      </c>
      <c r="N33" s="11" t="s">
        <v>99</v>
      </c>
      <c r="O33" s="11"/>
      <c r="P33" s="11"/>
      <c r="Q33" s="14" t="s">
        <v>102</v>
      </c>
      <c r="R33" s="21" t="s">
        <v>121</v>
      </c>
      <c r="S33" s="17" t="s">
        <v>1059</v>
      </c>
      <c r="T33" s="38"/>
      <c r="U33" s="11"/>
      <c r="V33" s="26"/>
      <c r="W33" s="27"/>
      <c r="X33" s="27">
        <v>2</v>
      </c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/>
      <c r="K34" s="21"/>
      <c r="L34" s="17"/>
      <c r="M34" s="11">
        <v>18</v>
      </c>
      <c r="N34" s="11" t="s">
        <v>99</v>
      </c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 t="s">
        <v>113</v>
      </c>
      <c r="K35" s="21" t="s">
        <v>415</v>
      </c>
      <c r="L35" s="17" t="s">
        <v>792</v>
      </c>
      <c r="M35" s="11">
        <v>19</v>
      </c>
      <c r="N35" s="11" t="s">
        <v>99</v>
      </c>
      <c r="O35" s="11"/>
      <c r="P35" s="11"/>
      <c r="Q35" s="14" t="s">
        <v>103</v>
      </c>
      <c r="R35" s="21" t="s">
        <v>96</v>
      </c>
      <c r="S35" s="17" t="s">
        <v>1056</v>
      </c>
      <c r="T35" s="38"/>
      <c r="U35" s="11"/>
      <c r="V35" s="26">
        <v>1</v>
      </c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 t="s">
        <v>113</v>
      </c>
      <c r="K36" s="21" t="s">
        <v>432</v>
      </c>
      <c r="L36" s="17" t="s">
        <v>792</v>
      </c>
      <c r="M36" s="11">
        <v>20</v>
      </c>
      <c r="N36" s="11" t="s">
        <v>99</v>
      </c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 t="s">
        <v>113</v>
      </c>
      <c r="K37" s="21" t="s">
        <v>473</v>
      </c>
      <c r="L37" s="17" t="s">
        <v>792</v>
      </c>
      <c r="M37" s="11">
        <v>21</v>
      </c>
      <c r="N37" s="11" t="s">
        <v>99</v>
      </c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 t="s">
        <v>113</v>
      </c>
      <c r="K38" s="21" t="s">
        <v>565</v>
      </c>
      <c r="L38" s="17" t="s">
        <v>511</v>
      </c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 t="s">
        <v>113</v>
      </c>
      <c r="K39" s="21" t="s">
        <v>333</v>
      </c>
      <c r="L39" s="17" t="s">
        <v>1256</v>
      </c>
      <c r="M39" s="11">
        <v>23</v>
      </c>
      <c r="N39" s="11" t="s">
        <v>99</v>
      </c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 t="s">
        <v>113</v>
      </c>
      <c r="K41" s="21" t="s">
        <v>473</v>
      </c>
      <c r="L41" s="17" t="s">
        <v>796</v>
      </c>
      <c r="M41" s="11">
        <v>25</v>
      </c>
      <c r="N41" s="11" t="s">
        <v>99</v>
      </c>
      <c r="O41" s="11"/>
      <c r="P41" s="11"/>
      <c r="Q41" s="14" t="s">
        <v>104</v>
      </c>
      <c r="R41" s="21" t="s">
        <v>96</v>
      </c>
      <c r="S41" s="17" t="s">
        <v>1059</v>
      </c>
      <c r="T41" s="38"/>
      <c r="U41" s="11"/>
      <c r="V41" s="26">
        <v>2</v>
      </c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 t="s">
        <v>113</v>
      </c>
      <c r="K42" s="21" t="s">
        <v>562</v>
      </c>
      <c r="L42" s="17" t="s">
        <v>579</v>
      </c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 t="s">
        <v>113</v>
      </c>
      <c r="K43" s="21" t="s">
        <v>574</v>
      </c>
      <c r="L43" s="17" t="s">
        <v>579</v>
      </c>
      <c r="M43" s="11">
        <v>27</v>
      </c>
      <c r="N43" s="11" t="s">
        <v>99</v>
      </c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 t="s">
        <v>113</v>
      </c>
      <c r="K44" s="21" t="s">
        <v>543</v>
      </c>
      <c r="L44" s="17" t="s">
        <v>579</v>
      </c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 t="s">
        <v>113</v>
      </c>
      <c r="K45" s="21" t="s">
        <v>565</v>
      </c>
      <c r="L45" s="17" t="s">
        <v>579</v>
      </c>
      <c r="M45" s="11">
        <v>29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 t="s">
        <v>113</v>
      </c>
      <c r="K46" s="21" t="s">
        <v>152</v>
      </c>
      <c r="L46" s="17" t="s">
        <v>1125</v>
      </c>
      <c r="M46" s="11">
        <v>30</v>
      </c>
      <c r="N46" s="11" t="s">
        <v>99</v>
      </c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/>
      <c r="K47" s="21"/>
      <c r="L47" s="17"/>
      <c r="M47" s="11">
        <v>31</v>
      </c>
      <c r="N47" s="11" t="s">
        <v>99</v>
      </c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 t="s">
        <v>113</v>
      </c>
      <c r="K48" s="21" t="s">
        <v>248</v>
      </c>
      <c r="L48" s="17" t="s">
        <v>792</v>
      </c>
      <c r="M48" s="11">
        <v>32</v>
      </c>
      <c r="N48" s="11" t="s">
        <v>99</v>
      </c>
      <c r="O48" s="11"/>
      <c r="P48" s="11"/>
      <c r="Q48" s="14" t="s">
        <v>105</v>
      </c>
      <c r="R48" s="21" t="s">
        <v>1069</v>
      </c>
      <c r="S48" s="17" t="s">
        <v>1071</v>
      </c>
      <c r="T48" s="38"/>
      <c r="U48" s="11"/>
      <c r="V48" s="26"/>
      <c r="W48" s="27"/>
      <c r="X48" s="27"/>
      <c r="Y48" s="27">
        <v>1</v>
      </c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 t="s">
        <v>113</v>
      </c>
      <c r="K49" s="21" t="s">
        <v>279</v>
      </c>
      <c r="L49" s="17" t="s">
        <v>792</v>
      </c>
      <c r="M49" s="11">
        <v>33</v>
      </c>
      <c r="N49" s="11" t="s">
        <v>99</v>
      </c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 thickBot="1">
      <c r="B50" s="229"/>
      <c r="C50" s="230"/>
      <c r="D50" s="230"/>
      <c r="E50" s="230"/>
      <c r="F50" s="230"/>
      <c r="G50" s="231"/>
      <c r="J50" s="50" t="s">
        <v>113</v>
      </c>
      <c r="K50" s="21" t="s">
        <v>420</v>
      </c>
      <c r="L50" s="17" t="s">
        <v>806</v>
      </c>
      <c r="M50" s="11">
        <v>34</v>
      </c>
      <c r="N50" s="11" t="s">
        <v>99</v>
      </c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>
      <c r="B51" s="226"/>
      <c r="C51" s="227"/>
      <c r="D51" s="227"/>
      <c r="E51" s="227"/>
      <c r="F51" s="227"/>
      <c r="G51" s="228"/>
      <c r="J51" s="50" t="s">
        <v>113</v>
      </c>
      <c r="K51" s="21" t="s">
        <v>399</v>
      </c>
      <c r="L51" s="17" t="s">
        <v>792</v>
      </c>
      <c r="M51" s="11">
        <v>35</v>
      </c>
      <c r="N51" s="11" t="s">
        <v>99</v>
      </c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 t="s">
        <v>113</v>
      </c>
      <c r="K52" s="21" t="s">
        <v>580</v>
      </c>
      <c r="L52" s="17" t="s">
        <v>579</v>
      </c>
      <c r="M52" s="11">
        <v>36</v>
      </c>
      <c r="N52" s="11" t="s">
        <v>99</v>
      </c>
      <c r="O52" s="11"/>
      <c r="P52" s="11"/>
      <c r="Q52" s="14" t="s">
        <v>106</v>
      </c>
      <c r="R52" s="21" t="s">
        <v>1069</v>
      </c>
      <c r="S52" s="17" t="s">
        <v>1070</v>
      </c>
      <c r="T52" s="38"/>
      <c r="U52" s="11"/>
      <c r="V52" s="26"/>
      <c r="W52" s="27"/>
      <c r="X52" s="27"/>
      <c r="Y52" s="27">
        <v>2</v>
      </c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 t="s">
        <v>113</v>
      </c>
      <c r="K53" s="21" t="s">
        <v>581</v>
      </c>
      <c r="L53" s="17" t="s">
        <v>579</v>
      </c>
      <c r="M53" s="11">
        <v>37</v>
      </c>
      <c r="N53" s="11" t="s">
        <v>99</v>
      </c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 t="s">
        <v>113</v>
      </c>
      <c r="K54" s="21" t="s">
        <v>557</v>
      </c>
      <c r="L54" s="17" t="s">
        <v>539</v>
      </c>
      <c r="M54" s="11">
        <v>38</v>
      </c>
      <c r="N54" s="11" t="s">
        <v>99</v>
      </c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/>
      <c r="K55" s="21"/>
      <c r="L55" s="17"/>
      <c r="M55" s="11">
        <v>39</v>
      </c>
      <c r="N55" s="11" t="s">
        <v>99</v>
      </c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 t="s">
        <v>113</v>
      </c>
      <c r="K56" s="21" t="s">
        <v>253</v>
      </c>
      <c r="L56" s="17" t="s">
        <v>792</v>
      </c>
      <c r="M56" s="11">
        <v>40</v>
      </c>
      <c r="N56" s="11" t="s">
        <v>99</v>
      </c>
      <c r="O56" s="11"/>
      <c r="P56" s="11"/>
      <c r="Q56" s="14" t="s">
        <v>107</v>
      </c>
      <c r="R56" s="21" t="s">
        <v>1481</v>
      </c>
      <c r="S56" s="17" t="s">
        <v>796</v>
      </c>
      <c r="T56" s="38"/>
      <c r="U56" s="11"/>
      <c r="V56" s="26"/>
      <c r="W56" s="27"/>
      <c r="X56" s="27"/>
      <c r="Y56" s="27"/>
      <c r="Z56" s="27">
        <v>1</v>
      </c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 t="s">
        <v>113</v>
      </c>
      <c r="K57" s="21" t="s">
        <v>288</v>
      </c>
      <c r="L57" s="17" t="s">
        <v>1256</v>
      </c>
      <c r="M57" s="11">
        <v>41</v>
      </c>
      <c r="N57" s="11" t="s">
        <v>99</v>
      </c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 t="s">
        <v>113</v>
      </c>
      <c r="K58" s="21" t="s">
        <v>282</v>
      </c>
      <c r="L58" s="17" t="s">
        <v>792</v>
      </c>
      <c r="M58" s="11">
        <v>42</v>
      </c>
      <c r="N58" s="11" t="s">
        <v>99</v>
      </c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 t="s">
        <v>113</v>
      </c>
      <c r="K59" s="21" t="s">
        <v>238</v>
      </c>
      <c r="L59" s="17" t="s">
        <v>796</v>
      </c>
      <c r="M59" s="11">
        <v>43</v>
      </c>
      <c r="N59" s="11" t="s">
        <v>99</v>
      </c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 t="s">
        <v>113</v>
      </c>
      <c r="K60" s="21" t="s">
        <v>471</v>
      </c>
      <c r="L60" s="17" t="s">
        <v>1079</v>
      </c>
      <c r="M60" s="11">
        <v>44</v>
      </c>
      <c r="N60" s="11" t="s">
        <v>99</v>
      </c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 t="s">
        <v>113</v>
      </c>
      <c r="K61" s="21" t="s">
        <v>582</v>
      </c>
      <c r="L61" s="17" t="s">
        <v>579</v>
      </c>
      <c r="M61" s="11">
        <v>45</v>
      </c>
      <c r="N61" s="11" t="s">
        <v>99</v>
      </c>
      <c r="O61" s="11"/>
      <c r="P61" s="11"/>
      <c r="Q61" s="14" t="s">
        <v>108</v>
      </c>
      <c r="R61" s="21" t="s">
        <v>1481</v>
      </c>
      <c r="S61" s="17" t="s">
        <v>806</v>
      </c>
      <c r="T61" s="38"/>
      <c r="U61" s="11"/>
      <c r="V61" s="26"/>
      <c r="W61" s="27"/>
      <c r="X61" s="27"/>
      <c r="Y61" s="27"/>
      <c r="Z61" s="27">
        <v>2</v>
      </c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 t="s">
        <v>113</v>
      </c>
      <c r="K62" s="21" t="s">
        <v>583</v>
      </c>
      <c r="L62" s="17" t="s">
        <v>579</v>
      </c>
      <c r="M62" s="11">
        <v>46</v>
      </c>
      <c r="N62" s="11" t="s">
        <v>99</v>
      </c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 t="s">
        <v>113</v>
      </c>
      <c r="K63" s="21" t="s">
        <v>557</v>
      </c>
      <c r="L63" s="17" t="s">
        <v>584</v>
      </c>
      <c r="M63" s="11">
        <v>47</v>
      </c>
      <c r="N63" s="11" t="s">
        <v>99</v>
      </c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 t="s">
        <v>113</v>
      </c>
      <c r="K64" s="21" t="s">
        <v>585</v>
      </c>
      <c r="L64" s="17" t="s">
        <v>579</v>
      </c>
      <c r="M64" s="11">
        <v>48</v>
      </c>
      <c r="N64" s="11" t="s">
        <v>99</v>
      </c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/>
      <c r="K65" s="21"/>
      <c r="L65" s="17"/>
      <c r="M65" s="11">
        <v>49</v>
      </c>
      <c r="N65" s="11" t="s">
        <v>99</v>
      </c>
      <c r="O65" s="11"/>
      <c r="P65" s="11"/>
      <c r="Q65" s="14"/>
      <c r="R65" s="21" t="s">
        <v>1146</v>
      </c>
      <c r="S65" s="17" t="s">
        <v>792</v>
      </c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>
        <v>9</v>
      </c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 t="s">
        <v>113</v>
      </c>
      <c r="K66" s="21" t="s">
        <v>551</v>
      </c>
      <c r="L66" s="17" t="s">
        <v>508</v>
      </c>
      <c r="M66" s="11">
        <v>50</v>
      </c>
      <c r="N66" s="11" t="s">
        <v>99</v>
      </c>
      <c r="O66" s="11"/>
      <c r="P66" s="11"/>
      <c r="Q66" s="14" t="s">
        <v>110</v>
      </c>
      <c r="R66" s="21" t="s">
        <v>1119</v>
      </c>
      <c r="S66" s="17" t="s">
        <v>1125</v>
      </c>
      <c r="T66" s="38"/>
      <c r="U66" s="11"/>
      <c r="V66" s="26"/>
      <c r="W66" s="27"/>
      <c r="X66" s="27"/>
      <c r="Y66" s="27"/>
      <c r="Z66" s="27"/>
      <c r="AA66" s="27"/>
      <c r="AB66" s="27">
        <v>1</v>
      </c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 t="s">
        <v>113</v>
      </c>
      <c r="K67" s="21" t="s">
        <v>510</v>
      </c>
      <c r="L67" s="17" t="s">
        <v>540</v>
      </c>
      <c r="M67" s="11">
        <v>51</v>
      </c>
      <c r="N67" s="11" t="s">
        <v>99</v>
      </c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 t="s">
        <v>113</v>
      </c>
      <c r="K68" s="21" t="s">
        <v>537</v>
      </c>
      <c r="L68" s="17" t="s">
        <v>516</v>
      </c>
      <c r="M68" s="11">
        <v>52</v>
      </c>
      <c r="N68" s="11" t="s">
        <v>99</v>
      </c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 t="s">
        <v>113</v>
      </c>
      <c r="K69" s="21" t="s">
        <v>586</v>
      </c>
      <c r="L69" s="17" t="s">
        <v>511</v>
      </c>
      <c r="M69" s="11">
        <v>53</v>
      </c>
      <c r="N69" s="11" t="s">
        <v>99</v>
      </c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 thickBot="1">
      <c r="B70" s="226"/>
      <c r="C70" s="227"/>
      <c r="D70" s="227"/>
      <c r="E70" s="227"/>
      <c r="F70" s="227"/>
      <c r="G70" s="228"/>
      <c r="J70" s="50" t="s">
        <v>113</v>
      </c>
      <c r="K70" s="21" t="s">
        <v>519</v>
      </c>
      <c r="L70" s="17" t="s">
        <v>540</v>
      </c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>
      <c r="B71" s="203" t="str">
        <f>ref_doccliente</f>
        <v>SGA-TBF-EOP-PA-10001</v>
      </c>
      <c r="C71" s="204"/>
      <c r="D71" s="209" t="s">
        <v>17</v>
      </c>
      <c r="E71" s="212" t="s">
        <v>15</v>
      </c>
      <c r="F71" s="213"/>
      <c r="G71" s="209" t="s">
        <v>18</v>
      </c>
      <c r="J71" s="50" t="s">
        <v>113</v>
      </c>
      <c r="K71" s="21" t="s">
        <v>541</v>
      </c>
      <c r="L71" s="17" t="s">
        <v>516</v>
      </c>
      <c r="M71" s="11">
        <v>55</v>
      </c>
      <c r="N71" s="11" t="s">
        <v>99</v>
      </c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05"/>
      <c r="C72" s="206"/>
      <c r="D72" s="210"/>
      <c r="E72" s="214"/>
      <c r="F72" s="215"/>
      <c r="G72" s="210"/>
      <c r="J72" s="50" t="s">
        <v>113</v>
      </c>
      <c r="K72" s="21" t="s">
        <v>561</v>
      </c>
      <c r="L72" s="17" t="s">
        <v>508</v>
      </c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 t="s">
        <v>113</v>
      </c>
      <c r="K73" s="21" t="s">
        <v>525</v>
      </c>
      <c r="L73" s="17" t="s">
        <v>540</v>
      </c>
      <c r="M73" s="11">
        <v>57</v>
      </c>
      <c r="N73" s="11" t="s">
        <v>99</v>
      </c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 t="s">
        <v>113</v>
      </c>
      <c r="K74" s="21" t="s">
        <v>543</v>
      </c>
      <c r="L74" s="17" t="s">
        <v>516</v>
      </c>
      <c r="M74" s="11">
        <v>58</v>
      </c>
      <c r="N74" s="11" t="s">
        <v>99</v>
      </c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 thickBot="1">
      <c r="B75" s="205"/>
      <c r="C75" s="206"/>
      <c r="D75" s="210"/>
      <c r="E75" s="216"/>
      <c r="F75" s="217"/>
      <c r="G75" s="211"/>
      <c r="J75" s="50" t="s">
        <v>113</v>
      </c>
      <c r="K75" s="21" t="s">
        <v>580</v>
      </c>
      <c r="L75" s="17" t="s">
        <v>511</v>
      </c>
      <c r="M75" s="11">
        <v>59</v>
      </c>
      <c r="N75" s="11" t="s">
        <v>99</v>
      </c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>
      <c r="B76" s="205"/>
      <c r="C76" s="206"/>
      <c r="D76" s="210"/>
      <c r="E76" s="212" t="s">
        <v>16</v>
      </c>
      <c r="F76" s="213"/>
      <c r="G76" s="209" t="s">
        <v>19</v>
      </c>
      <c r="J76" s="50" t="s">
        <v>113</v>
      </c>
      <c r="K76" s="21" t="s">
        <v>582</v>
      </c>
      <c r="L76" s="17" t="s">
        <v>511</v>
      </c>
      <c r="M76" s="11">
        <v>60</v>
      </c>
      <c r="N76" s="11" t="s">
        <v>99</v>
      </c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4"/>
      <c r="F77" s="215"/>
      <c r="G77" s="210"/>
      <c r="J77" s="50" t="s">
        <v>113</v>
      </c>
      <c r="K77" s="21" t="s">
        <v>583</v>
      </c>
      <c r="L77" s="17" t="s">
        <v>511</v>
      </c>
      <c r="M77" s="11">
        <v>61</v>
      </c>
      <c r="N77" s="11" t="s">
        <v>99</v>
      </c>
      <c r="O77" s="11"/>
      <c r="P77" s="11"/>
      <c r="Q77" s="14"/>
      <c r="R77" s="21" t="s">
        <v>96</v>
      </c>
      <c r="S77" s="17" t="s">
        <v>508</v>
      </c>
      <c r="T77" s="38"/>
      <c r="U77" s="11"/>
      <c r="V77" s="26"/>
      <c r="W77" s="27"/>
      <c r="X77" s="27"/>
      <c r="Y77" s="27"/>
      <c r="Z77" s="27"/>
      <c r="AA77" s="27"/>
      <c r="AB77" s="27"/>
      <c r="AC77" s="27">
        <v>1</v>
      </c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 t="s">
        <v>113</v>
      </c>
      <c r="K78" s="21" t="s">
        <v>585</v>
      </c>
      <c r="L78" s="17" t="s">
        <v>511</v>
      </c>
      <c r="M78" s="11">
        <v>62</v>
      </c>
      <c r="N78" s="11" t="s">
        <v>99</v>
      </c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/>
      <c r="K79" s="21"/>
      <c r="L79" s="17"/>
      <c r="M79" s="11">
        <v>63</v>
      </c>
      <c r="N79" s="11" t="s">
        <v>99</v>
      </c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 thickBot="1">
      <c r="B80" s="205"/>
      <c r="C80" s="206"/>
      <c r="D80" s="210"/>
      <c r="E80" s="216"/>
      <c r="F80" s="217"/>
      <c r="G80" s="211"/>
      <c r="J80" s="50"/>
      <c r="K80" s="21"/>
      <c r="L80" s="17"/>
      <c r="M80" s="11">
        <v>64</v>
      </c>
      <c r="N80" s="11" t="s">
        <v>99</v>
      </c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199" t="str">
        <f ca="1">MID(CELL("filename",A1),FIND("]",CELL("filename",A1))+1,255)</f>
        <v>2</v>
      </c>
      <c r="F81" s="200"/>
      <c r="G81" s="198" t="s">
        <v>13</v>
      </c>
      <c r="J81" s="50"/>
      <c r="K81" s="21"/>
      <c r="L81" s="17"/>
      <c r="M81" s="11">
        <v>65</v>
      </c>
      <c r="N81" s="11" t="s">
        <v>99</v>
      </c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/>
      <c r="F82" s="200"/>
      <c r="G82" s="198"/>
      <c r="J82" s="50"/>
      <c r="K82" s="21"/>
      <c r="L82" s="17"/>
      <c r="M82" s="11">
        <v>66</v>
      </c>
      <c r="N82" s="11" t="s">
        <v>99</v>
      </c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07"/>
      <c r="C83" s="208"/>
      <c r="D83" s="211"/>
      <c r="E83" s="199"/>
      <c r="F83" s="200"/>
      <c r="G83" s="198"/>
      <c r="J83" s="50" t="s">
        <v>113</v>
      </c>
      <c r="K83" s="21" t="s">
        <v>548</v>
      </c>
      <c r="L83" s="17" t="s">
        <v>579</v>
      </c>
      <c r="M83" s="11">
        <v>67</v>
      </c>
      <c r="N83" s="11" t="s">
        <v>99</v>
      </c>
      <c r="O83" s="11"/>
      <c r="P83" s="11"/>
      <c r="Q83" s="14" t="s">
        <v>112</v>
      </c>
      <c r="R83" s="21" t="s">
        <v>1119</v>
      </c>
      <c r="S83" s="17" t="s">
        <v>516</v>
      </c>
      <c r="T83" s="38"/>
      <c r="U83" s="11"/>
      <c r="V83" s="26"/>
      <c r="W83" s="27"/>
      <c r="X83" s="27"/>
      <c r="Y83" s="27"/>
      <c r="Z83" s="27"/>
      <c r="AA83" s="27">
        <v>9</v>
      </c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196" t="str">
        <f>ref_revision</f>
        <v>01</v>
      </c>
      <c r="C84" s="197"/>
      <c r="D84" s="198" t="s">
        <v>14</v>
      </c>
      <c r="E84" s="199">
        <f ca="1">E81+1</f>
        <v>3</v>
      </c>
      <c r="F84" s="200"/>
      <c r="G84" s="198" t="s">
        <v>20</v>
      </c>
      <c r="J84" s="50" t="s">
        <v>113</v>
      </c>
      <c r="K84" s="21" t="s">
        <v>545</v>
      </c>
      <c r="L84" s="17" t="s">
        <v>587</v>
      </c>
      <c r="M84" s="11">
        <v>68</v>
      </c>
      <c r="N84" s="11" t="s">
        <v>99</v>
      </c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196"/>
      <c r="C85" s="197"/>
      <c r="D85" s="198"/>
      <c r="E85" s="199"/>
      <c r="F85" s="200"/>
      <c r="G85" s="198"/>
      <c r="J85" s="51" t="s">
        <v>113</v>
      </c>
      <c r="K85" s="22" t="s">
        <v>509</v>
      </c>
      <c r="L85" s="18" t="s">
        <v>579</v>
      </c>
      <c r="M85" s="12">
        <v>69</v>
      </c>
      <c r="N85" s="12" t="s">
        <v>99</v>
      </c>
      <c r="O85" s="12"/>
      <c r="P85" s="12"/>
      <c r="Q85" s="15"/>
      <c r="R85" s="22"/>
      <c r="S85" s="18"/>
      <c r="T85" s="38"/>
      <c r="U85" s="12"/>
      <c r="V85" s="29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1"/>
    </row>
    <row r="86" spans="2:38" ht="19.5" customHeight="1" thickBot="1">
      <c r="B86" s="196"/>
      <c r="C86" s="197"/>
      <c r="D86" s="198"/>
      <c r="E86" s="199"/>
      <c r="F86" s="200"/>
      <c r="G86" s="198"/>
      <c r="J86" s="201" t="s">
        <v>12</v>
      </c>
      <c r="K86" s="202"/>
      <c r="L86" s="202"/>
      <c r="M86" s="202"/>
      <c r="N86" s="202"/>
      <c r="O86" s="202"/>
      <c r="P86" s="202"/>
      <c r="Q86" s="202"/>
      <c r="R86" s="202"/>
      <c r="S86" s="202"/>
      <c r="T86" s="202"/>
      <c r="U86" s="202"/>
      <c r="V86" s="32" t="s">
        <v>1116</v>
      </c>
      <c r="W86" s="33" t="s">
        <v>1116</v>
      </c>
      <c r="X86" s="33" t="s">
        <v>1116</v>
      </c>
      <c r="Y86" s="33" t="s">
        <v>1116</v>
      </c>
      <c r="Z86" s="33" t="s">
        <v>1116</v>
      </c>
      <c r="AA86" s="33">
        <v>26</v>
      </c>
      <c r="AB86" s="33" t="s">
        <v>1116</v>
      </c>
      <c r="AC86" s="33">
        <v>70</v>
      </c>
      <c r="AD86" s="33">
        <v>3</v>
      </c>
      <c r="AE86" s="33"/>
      <c r="AF86" s="33"/>
      <c r="AG86" s="33"/>
      <c r="AH86" s="33"/>
      <c r="AI86" s="33"/>
      <c r="AJ86" s="33"/>
      <c r="AK86" s="33"/>
      <c r="AL86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0"/>
    <mergeCell ref="E2:G30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1:G50"/>
    <mergeCell ref="B51:G70"/>
    <mergeCell ref="R12:S12"/>
    <mergeCell ref="B71:C83"/>
    <mergeCell ref="D71:D83"/>
    <mergeCell ref="E71:F75"/>
    <mergeCell ref="G71:G75"/>
    <mergeCell ref="E76:F80"/>
    <mergeCell ref="G76:G80"/>
    <mergeCell ref="E81:F83"/>
    <mergeCell ref="G81:G83"/>
    <mergeCell ref="B84:C86"/>
    <mergeCell ref="D84:D86"/>
    <mergeCell ref="E84:F86"/>
    <mergeCell ref="G84:G86"/>
    <mergeCell ref="J86:U8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69E61-82DD-4A2F-84A3-39DC09337539}">
  <sheetPr>
    <pageSetUpPr fitToPage="1"/>
  </sheetPr>
  <dimension ref="B1:AL87"/>
  <sheetViews>
    <sheetView view="pageBreakPreview" topLeftCell="A13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36.57031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 t="s">
        <v>1116</v>
      </c>
      <c r="W2" s="114">
        <v>2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1118</v>
      </c>
      <c r="W3" s="285" t="s">
        <v>1118</v>
      </c>
      <c r="X3" s="236" t="s">
        <v>1118</v>
      </c>
      <c r="Y3" s="236" t="s">
        <v>1118</v>
      </c>
      <c r="Z3" s="236" t="s">
        <v>1118</v>
      </c>
      <c r="AA3" s="236" t="s">
        <v>1067</v>
      </c>
      <c r="AB3" s="236" t="s">
        <v>1067</v>
      </c>
      <c r="AC3" s="236"/>
      <c r="AD3" s="236"/>
      <c r="AE3" s="236"/>
      <c r="AF3" s="236"/>
      <c r="AG3" s="236"/>
      <c r="AH3" s="236"/>
      <c r="AI3" s="236"/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86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96</v>
      </c>
      <c r="T5" s="6"/>
      <c r="U5" s="254"/>
      <c r="V5" s="240"/>
      <c r="W5" s="286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86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1062</v>
      </c>
      <c r="W7" s="286" t="s">
        <v>1055</v>
      </c>
      <c r="X7" s="218" t="s">
        <v>1370</v>
      </c>
      <c r="Y7" s="218" t="s">
        <v>1370</v>
      </c>
      <c r="Z7" s="218" t="s">
        <v>1370</v>
      </c>
      <c r="AA7" s="218" t="s">
        <v>1370</v>
      </c>
      <c r="AB7" s="218" t="s">
        <v>1370</v>
      </c>
      <c r="AC7" s="218"/>
      <c r="AD7" s="218"/>
      <c r="AE7" s="218"/>
      <c r="AF7" s="218"/>
      <c r="AG7" s="218"/>
      <c r="AH7" s="218"/>
      <c r="AI7" s="218"/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86"/>
      <c r="X8" s="218"/>
      <c r="Y8" s="218"/>
      <c r="Z8" s="218"/>
      <c r="AA8" s="218"/>
      <c r="AB8" s="218"/>
      <c r="AC8" s="218"/>
      <c r="AD8" s="218"/>
      <c r="AE8" s="218"/>
      <c r="AF8" s="218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86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86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86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1228</v>
      </c>
      <c r="W12" s="286" t="s">
        <v>1235</v>
      </c>
      <c r="X12" s="218" t="s">
        <v>1261</v>
      </c>
      <c r="Y12" s="218" t="s">
        <v>1262</v>
      </c>
      <c r="Z12" s="218" t="s">
        <v>1263</v>
      </c>
      <c r="AA12" s="218" t="s">
        <v>1264</v>
      </c>
      <c r="AB12" s="218" t="s">
        <v>1265</v>
      </c>
      <c r="AC12" s="218"/>
      <c r="AD12" s="218"/>
      <c r="AE12" s="218"/>
      <c r="AF12" s="218"/>
      <c r="AG12" s="218"/>
      <c r="AH12" s="218"/>
      <c r="AI12" s="218"/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86"/>
      <c r="X13" s="218"/>
      <c r="Y13" s="218"/>
      <c r="Z13" s="218"/>
      <c r="AA13" s="218"/>
      <c r="AB13" s="218"/>
      <c r="AC13" s="218"/>
      <c r="AD13" s="218"/>
      <c r="AE13" s="218"/>
      <c r="AF13" s="218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86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87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19"/>
      <c r="AL15" s="237"/>
    </row>
    <row r="16" spans="2:38" ht="54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88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113</v>
      </c>
      <c r="K17" s="20" t="s">
        <v>588</v>
      </c>
      <c r="L17" s="16" t="s">
        <v>579</v>
      </c>
      <c r="M17" s="10">
        <v>70</v>
      </c>
      <c r="N17" s="10" t="s">
        <v>99</v>
      </c>
      <c r="O17" s="10"/>
      <c r="P17" s="10"/>
      <c r="Q17" s="47" t="s">
        <v>112</v>
      </c>
      <c r="R17" s="20"/>
      <c r="S17" s="16"/>
      <c r="T17" s="38"/>
      <c r="U17" s="10"/>
      <c r="V17" s="23"/>
      <c r="W17" s="115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113</v>
      </c>
      <c r="K18" s="21" t="s">
        <v>564</v>
      </c>
      <c r="L18" s="17" t="s">
        <v>579</v>
      </c>
      <c r="M18" s="11">
        <v>71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116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 t="s">
        <v>113</v>
      </c>
      <c r="K19" s="21" t="s">
        <v>518</v>
      </c>
      <c r="L19" s="17" t="s">
        <v>579</v>
      </c>
      <c r="M19" s="11">
        <v>72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116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113</v>
      </c>
      <c r="K20" s="21" t="s">
        <v>522</v>
      </c>
      <c r="L20" s="17" t="s">
        <v>579</v>
      </c>
      <c r="M20" s="11">
        <v>73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116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 t="s">
        <v>113</v>
      </c>
      <c r="K21" s="21" t="s">
        <v>547</v>
      </c>
      <c r="L21" s="17" t="s">
        <v>587</v>
      </c>
      <c r="M21" s="11">
        <v>74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116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 t="s">
        <v>113</v>
      </c>
      <c r="K22" s="21" t="s">
        <v>524</v>
      </c>
      <c r="L22" s="17" t="s">
        <v>579</v>
      </c>
      <c r="M22" s="11">
        <v>75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116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 t="s">
        <v>113</v>
      </c>
      <c r="K23" s="21" t="s">
        <v>589</v>
      </c>
      <c r="L23" s="17" t="s">
        <v>579</v>
      </c>
      <c r="M23" s="11">
        <v>76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116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 t="s">
        <v>113</v>
      </c>
      <c r="K24" s="21" t="s">
        <v>590</v>
      </c>
      <c r="L24" s="17" t="s">
        <v>579</v>
      </c>
      <c r="M24" s="11">
        <v>77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116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 t="s">
        <v>113</v>
      </c>
      <c r="K25" s="21" t="s">
        <v>578</v>
      </c>
      <c r="L25" s="17" t="s">
        <v>579</v>
      </c>
      <c r="M25" s="11">
        <v>78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116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 t="s">
        <v>113</v>
      </c>
      <c r="K26" s="21" t="s">
        <v>591</v>
      </c>
      <c r="L26" s="17" t="s">
        <v>579</v>
      </c>
      <c r="M26" s="11">
        <v>79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116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 t="s">
        <v>113</v>
      </c>
      <c r="K27" s="21" t="s">
        <v>592</v>
      </c>
      <c r="L27" s="17" t="s">
        <v>579</v>
      </c>
      <c r="M27" s="11">
        <v>80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11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 t="s">
        <v>113</v>
      </c>
      <c r="K28" s="21" t="s">
        <v>593</v>
      </c>
      <c r="L28" s="17" t="s">
        <v>579</v>
      </c>
      <c r="M28" s="11">
        <v>81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116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/>
      <c r="K29" s="21"/>
      <c r="L29" s="17"/>
      <c r="M29" s="11">
        <v>82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116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45"/>
      <c r="C30" s="246"/>
      <c r="D30" s="246"/>
      <c r="E30" s="246"/>
      <c r="F30" s="246"/>
      <c r="G30" s="250"/>
      <c r="J30" s="50" t="s">
        <v>113</v>
      </c>
      <c r="K30" s="21" t="s">
        <v>550</v>
      </c>
      <c r="L30" s="17" t="s">
        <v>511</v>
      </c>
      <c r="M30" s="11">
        <v>83</v>
      </c>
      <c r="N30" s="11" t="s">
        <v>99</v>
      </c>
      <c r="O30" s="11"/>
      <c r="P30" s="11"/>
      <c r="Q30" s="14" t="s">
        <v>114</v>
      </c>
      <c r="R30" s="21" t="s">
        <v>1119</v>
      </c>
      <c r="S30" s="17" t="s">
        <v>1125</v>
      </c>
      <c r="T30" s="38"/>
      <c r="U30" s="11"/>
      <c r="V30" s="26">
        <v>1</v>
      </c>
      <c r="W30" s="116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47"/>
      <c r="C31" s="248"/>
      <c r="D31" s="248"/>
      <c r="E31" s="248"/>
      <c r="F31" s="248"/>
      <c r="G31" s="251"/>
      <c r="J31" s="50" t="s">
        <v>113</v>
      </c>
      <c r="K31" s="21" t="s">
        <v>566</v>
      </c>
      <c r="L31" s="17" t="s">
        <v>594</v>
      </c>
      <c r="M31" s="11">
        <v>84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116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23"/>
      <c r="C32" s="224"/>
      <c r="D32" s="224"/>
      <c r="E32" s="224"/>
      <c r="F32" s="224"/>
      <c r="G32" s="225"/>
      <c r="J32" s="50" t="s">
        <v>113</v>
      </c>
      <c r="K32" s="21" t="s">
        <v>595</v>
      </c>
      <c r="L32" s="17" t="s">
        <v>511</v>
      </c>
      <c r="M32" s="11">
        <v>85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116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 t="s">
        <v>113</v>
      </c>
      <c r="K33" s="21" t="s">
        <v>570</v>
      </c>
      <c r="L33" s="17" t="s">
        <v>594</v>
      </c>
      <c r="M33" s="11">
        <v>86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116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 t="s">
        <v>113</v>
      </c>
      <c r="K34" s="21" t="s">
        <v>555</v>
      </c>
      <c r="L34" s="17" t="s">
        <v>511</v>
      </c>
      <c r="M34" s="11">
        <v>87</v>
      </c>
      <c r="N34" s="11" t="s">
        <v>99</v>
      </c>
      <c r="O34" s="11"/>
      <c r="P34" s="11"/>
      <c r="Q34" s="14"/>
      <c r="R34" s="21"/>
      <c r="S34" s="17"/>
      <c r="T34" s="38"/>
      <c r="U34" s="11"/>
      <c r="V34" s="26"/>
      <c r="W34" s="116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 t="s">
        <v>113</v>
      </c>
      <c r="K35" s="21" t="s">
        <v>596</v>
      </c>
      <c r="L35" s="17" t="s">
        <v>540</v>
      </c>
      <c r="M35" s="11">
        <v>88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116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/>
      <c r="K36" s="21"/>
      <c r="L36" s="17"/>
      <c r="M36" s="11">
        <v>89</v>
      </c>
      <c r="N36" s="11" t="s">
        <v>99</v>
      </c>
      <c r="O36" s="11"/>
      <c r="P36" s="11"/>
      <c r="Q36" s="14"/>
      <c r="R36" s="21"/>
      <c r="S36" s="17"/>
      <c r="T36" s="38"/>
      <c r="U36" s="11"/>
      <c r="V36" s="26"/>
      <c r="W36" s="116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 t="s">
        <v>113</v>
      </c>
      <c r="K37" s="21" t="s">
        <v>574</v>
      </c>
      <c r="L37" s="17" t="s">
        <v>594</v>
      </c>
      <c r="M37" s="11">
        <v>90</v>
      </c>
      <c r="N37" s="11" t="s">
        <v>99</v>
      </c>
      <c r="O37" s="11"/>
      <c r="P37" s="11"/>
      <c r="Q37" s="14" t="s">
        <v>115</v>
      </c>
      <c r="R37" s="21" t="s">
        <v>1119</v>
      </c>
      <c r="S37" s="17" t="s">
        <v>1125</v>
      </c>
      <c r="T37" s="38"/>
      <c r="U37" s="11"/>
      <c r="V37" s="26"/>
      <c r="W37" s="116">
        <v>1</v>
      </c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 t="s">
        <v>113</v>
      </c>
      <c r="K38" s="21" t="s">
        <v>596</v>
      </c>
      <c r="L38" s="17" t="s">
        <v>511</v>
      </c>
      <c r="M38" s="11">
        <v>91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116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 t="s">
        <v>113</v>
      </c>
      <c r="K39" s="21" t="s">
        <v>471</v>
      </c>
      <c r="L39" s="17" t="s">
        <v>1256</v>
      </c>
      <c r="M39" s="11">
        <v>92</v>
      </c>
      <c r="N39" s="11" t="s">
        <v>99</v>
      </c>
      <c r="O39" s="11"/>
      <c r="P39" s="11"/>
      <c r="Q39" s="14"/>
      <c r="R39" s="21"/>
      <c r="S39" s="17"/>
      <c r="T39" s="38"/>
      <c r="U39" s="11"/>
      <c r="V39" s="26"/>
      <c r="W39" s="116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 t="s">
        <v>113</v>
      </c>
      <c r="K40" s="21" t="s">
        <v>570</v>
      </c>
      <c r="L40" s="17" t="s">
        <v>597</v>
      </c>
      <c r="M40" s="11">
        <v>93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116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 t="s">
        <v>113</v>
      </c>
      <c r="K41" s="21" t="s">
        <v>555</v>
      </c>
      <c r="L41" s="17" t="s">
        <v>540</v>
      </c>
      <c r="M41" s="11">
        <v>94</v>
      </c>
      <c r="N41" s="11" t="s">
        <v>99</v>
      </c>
      <c r="O41" s="11"/>
      <c r="P41" s="11"/>
      <c r="Q41" s="14"/>
      <c r="R41" s="21"/>
      <c r="S41" s="17"/>
      <c r="T41" s="38"/>
      <c r="U41" s="11"/>
      <c r="V41" s="26"/>
      <c r="W41" s="116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 t="s">
        <v>113</v>
      </c>
      <c r="K42" s="21" t="s">
        <v>595</v>
      </c>
      <c r="L42" s="17" t="s">
        <v>540</v>
      </c>
      <c r="M42" s="11">
        <v>95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116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 t="s">
        <v>113</v>
      </c>
      <c r="K43" s="21" t="s">
        <v>598</v>
      </c>
      <c r="L43" s="17" t="s">
        <v>539</v>
      </c>
      <c r="M43" s="11">
        <v>96</v>
      </c>
      <c r="N43" s="11" t="s">
        <v>99</v>
      </c>
      <c r="O43" s="11"/>
      <c r="P43" s="11"/>
      <c r="Q43" s="14" t="s">
        <v>116</v>
      </c>
      <c r="R43" s="21"/>
      <c r="S43" s="17"/>
      <c r="T43" s="38"/>
      <c r="U43" s="11"/>
      <c r="V43" s="26"/>
      <c r="W43" s="116"/>
      <c r="X43" s="27"/>
      <c r="Y43" s="27">
        <v>1</v>
      </c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 t="s">
        <v>113</v>
      </c>
      <c r="K44" s="21" t="s">
        <v>528</v>
      </c>
      <c r="L44" s="17" t="s">
        <v>584</v>
      </c>
      <c r="M44" s="11">
        <v>97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116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 t="s">
        <v>113</v>
      </c>
      <c r="K45" s="21" t="s">
        <v>537</v>
      </c>
      <c r="L45" s="17" t="s">
        <v>584</v>
      </c>
      <c r="M45" s="11">
        <v>98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116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 t="s">
        <v>113</v>
      </c>
      <c r="K46" s="21" t="s">
        <v>586</v>
      </c>
      <c r="L46" s="17" t="s">
        <v>539</v>
      </c>
      <c r="M46" s="11">
        <v>99</v>
      </c>
      <c r="N46" s="11" t="s">
        <v>99</v>
      </c>
      <c r="O46" s="11"/>
      <c r="P46" s="11"/>
      <c r="Q46" s="14" t="s">
        <v>117</v>
      </c>
      <c r="R46" s="21"/>
      <c r="S46" s="17"/>
      <c r="T46" s="38"/>
      <c r="U46" s="11"/>
      <c r="V46" s="26"/>
      <c r="W46" s="116"/>
      <c r="X46" s="27">
        <v>1</v>
      </c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 t="s">
        <v>113</v>
      </c>
      <c r="K47" s="21" t="s">
        <v>531</v>
      </c>
      <c r="L47" s="17" t="s">
        <v>584</v>
      </c>
      <c r="M47" s="11">
        <v>100</v>
      </c>
      <c r="N47" s="11" t="s">
        <v>99</v>
      </c>
      <c r="O47" s="11"/>
      <c r="P47" s="11"/>
      <c r="Q47" s="14"/>
      <c r="R47" s="21"/>
      <c r="S47" s="17"/>
      <c r="T47" s="38"/>
      <c r="U47" s="11"/>
      <c r="V47" s="26"/>
      <c r="W47" s="116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 t="s">
        <v>113</v>
      </c>
      <c r="K48" s="21" t="s">
        <v>599</v>
      </c>
      <c r="L48" s="17" t="s">
        <v>539</v>
      </c>
      <c r="M48" s="11">
        <v>101</v>
      </c>
      <c r="N48" s="11" t="s">
        <v>99</v>
      </c>
      <c r="O48" s="11"/>
      <c r="P48" s="11"/>
      <c r="Q48" s="14" t="s">
        <v>118</v>
      </c>
      <c r="R48" s="21"/>
      <c r="S48" s="17"/>
      <c r="T48" s="38"/>
      <c r="U48" s="11"/>
      <c r="V48" s="26"/>
      <c r="W48" s="116"/>
      <c r="X48" s="27"/>
      <c r="Y48" s="27"/>
      <c r="Z48" s="27">
        <v>1</v>
      </c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 t="s">
        <v>113</v>
      </c>
      <c r="K49" s="21" t="s">
        <v>534</v>
      </c>
      <c r="L49" s="17" t="s">
        <v>584</v>
      </c>
      <c r="M49" s="11">
        <v>102</v>
      </c>
      <c r="N49" s="11" t="s">
        <v>99</v>
      </c>
      <c r="O49" s="11"/>
      <c r="P49" s="11"/>
      <c r="Q49" s="14"/>
      <c r="R49" s="21"/>
      <c r="S49" s="17"/>
      <c r="T49" s="38"/>
      <c r="U49" s="11"/>
      <c r="V49" s="26"/>
      <c r="W49" s="116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26"/>
      <c r="C50" s="227"/>
      <c r="D50" s="227"/>
      <c r="E50" s="227"/>
      <c r="F50" s="227"/>
      <c r="G50" s="228"/>
      <c r="J50" s="50" t="s">
        <v>113</v>
      </c>
      <c r="K50" s="21" t="s">
        <v>543</v>
      </c>
      <c r="L50" s="17" t="s">
        <v>584</v>
      </c>
      <c r="M50" s="11">
        <v>103</v>
      </c>
      <c r="N50" s="11" t="s">
        <v>99</v>
      </c>
      <c r="O50" s="11"/>
      <c r="P50" s="11"/>
      <c r="Q50" s="14"/>
      <c r="R50" s="21"/>
      <c r="S50" s="17"/>
      <c r="T50" s="38"/>
      <c r="U50" s="11"/>
      <c r="V50" s="26"/>
      <c r="W50" s="116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29"/>
      <c r="C51" s="230"/>
      <c r="D51" s="230"/>
      <c r="E51" s="230"/>
      <c r="F51" s="230"/>
      <c r="G51" s="231"/>
      <c r="J51" s="50" t="s">
        <v>113</v>
      </c>
      <c r="K51" s="21" t="s">
        <v>580</v>
      </c>
      <c r="L51" s="17" t="s">
        <v>539</v>
      </c>
      <c r="M51" s="11">
        <v>104</v>
      </c>
      <c r="N51" s="11" t="s">
        <v>99</v>
      </c>
      <c r="O51" s="11"/>
      <c r="P51" s="11"/>
      <c r="Q51" s="14" t="s">
        <v>119</v>
      </c>
      <c r="R51" s="21"/>
      <c r="S51" s="17"/>
      <c r="T51" s="38"/>
      <c r="U51" s="11"/>
      <c r="V51" s="26"/>
      <c r="W51" s="116"/>
      <c r="X51" s="27"/>
      <c r="Y51" s="27"/>
      <c r="Z51" s="27"/>
      <c r="AA51" s="27">
        <v>1</v>
      </c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 t="s">
        <v>113</v>
      </c>
      <c r="K52" s="21" t="s">
        <v>582</v>
      </c>
      <c r="L52" s="17" t="s">
        <v>539</v>
      </c>
      <c r="M52" s="11">
        <v>105</v>
      </c>
      <c r="N52" s="11" t="s">
        <v>99</v>
      </c>
      <c r="O52" s="11"/>
      <c r="P52" s="11"/>
      <c r="Q52" s="14" t="s">
        <v>120</v>
      </c>
      <c r="R52" s="21"/>
      <c r="S52" s="17"/>
      <c r="T52" s="38"/>
      <c r="U52" s="11"/>
      <c r="V52" s="26"/>
      <c r="W52" s="116"/>
      <c r="X52" s="27"/>
      <c r="Y52" s="27"/>
      <c r="Z52" s="27"/>
      <c r="AA52" s="27"/>
      <c r="AB52" s="27">
        <v>1</v>
      </c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/>
      <c r="K53" s="21"/>
      <c r="L53" s="17"/>
      <c r="M53" s="11" t="s">
        <v>1259</v>
      </c>
      <c r="N53" s="11"/>
      <c r="O53" s="11"/>
      <c r="P53" s="11"/>
      <c r="Q53" s="14"/>
      <c r="R53" s="21"/>
      <c r="S53" s="17"/>
      <c r="T53" s="38"/>
      <c r="U53" s="11"/>
      <c r="V53" s="26"/>
      <c r="W53" s="116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116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116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116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116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116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116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116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116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116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116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116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116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116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116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116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116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26"/>
      <c r="C70" s="227"/>
      <c r="D70" s="227"/>
      <c r="E70" s="227"/>
      <c r="F70" s="227"/>
      <c r="G70" s="228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116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26"/>
      <c r="C71" s="227"/>
      <c r="D71" s="227"/>
      <c r="E71" s="227"/>
      <c r="F71" s="227"/>
      <c r="G71" s="228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116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116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116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116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05"/>
      <c r="C75" s="206"/>
      <c r="D75" s="210"/>
      <c r="E75" s="214"/>
      <c r="F75" s="215"/>
      <c r="G75" s="210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116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05"/>
      <c r="C76" s="206"/>
      <c r="D76" s="210"/>
      <c r="E76" s="216"/>
      <c r="F76" s="217"/>
      <c r="G76" s="211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116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116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116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116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05"/>
      <c r="C80" s="206"/>
      <c r="D80" s="210"/>
      <c r="E80" s="214"/>
      <c r="F80" s="215"/>
      <c r="G80" s="210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116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216"/>
      <c r="F81" s="217"/>
      <c r="G81" s="211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116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3</v>
      </c>
      <c r="F82" s="200"/>
      <c r="G82" s="198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116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05"/>
      <c r="C83" s="206"/>
      <c r="D83" s="210"/>
      <c r="E83" s="199"/>
      <c r="F83" s="200"/>
      <c r="G83" s="198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116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07"/>
      <c r="C84" s="208"/>
      <c r="D84" s="211"/>
      <c r="E84" s="199"/>
      <c r="F84" s="200"/>
      <c r="G84" s="198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116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</v>
      </c>
      <c r="F85" s="200"/>
      <c r="G85" s="198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116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196"/>
      <c r="C86" s="197"/>
      <c r="D86" s="198"/>
      <c r="E86" s="199"/>
      <c r="F86" s="200"/>
      <c r="G86" s="198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117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>
        <v>25</v>
      </c>
      <c r="W87" s="114">
        <v>32</v>
      </c>
      <c r="X87" s="33">
        <v>50</v>
      </c>
      <c r="Y87" s="33">
        <v>25</v>
      </c>
      <c r="Z87" s="33">
        <v>58</v>
      </c>
      <c r="AA87" s="33">
        <v>32</v>
      </c>
      <c r="AB87" s="33">
        <v>56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1"/>
    <mergeCell ref="B52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DC3B8-922D-407E-9A1A-DB92AC684A6B}">
  <sheetPr>
    <pageSetUpPr fitToPage="1"/>
  </sheetPr>
  <dimension ref="B1:AL87"/>
  <sheetViews>
    <sheetView view="pageBreakPreview" topLeftCell="A31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36.57031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 t="s">
        <v>1116</v>
      </c>
      <c r="AE2" s="33" t="s">
        <v>1116</v>
      </c>
      <c r="AF2" s="33"/>
      <c r="AG2" s="33"/>
      <c r="AH2" s="33"/>
      <c r="AI2" s="33"/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1054</v>
      </c>
      <c r="W3" s="236" t="s">
        <v>1054</v>
      </c>
      <c r="X3" s="236" t="s">
        <v>1054</v>
      </c>
      <c r="Y3" s="236" t="s">
        <v>1067</v>
      </c>
      <c r="Z3" s="236" t="s">
        <v>1054</v>
      </c>
      <c r="AA3" s="236" t="s">
        <v>1118</v>
      </c>
      <c r="AB3" s="236" t="s">
        <v>1118</v>
      </c>
      <c r="AC3" s="236" t="s">
        <v>1118</v>
      </c>
      <c r="AD3" s="236" t="s">
        <v>1118</v>
      </c>
      <c r="AE3" s="236" t="s">
        <v>1118</v>
      </c>
      <c r="AF3" s="236"/>
      <c r="AG3" s="236"/>
      <c r="AH3" s="236"/>
      <c r="AI3" s="236"/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121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1058</v>
      </c>
      <c r="W7" s="218" t="s">
        <v>1058</v>
      </c>
      <c r="X7" s="218" t="s">
        <v>1064</v>
      </c>
      <c r="Y7" s="218" t="s">
        <v>1068</v>
      </c>
      <c r="Z7" s="218" t="s">
        <v>1058</v>
      </c>
      <c r="AA7" s="218" t="s">
        <v>1121</v>
      </c>
      <c r="AB7" s="218" t="s">
        <v>1121</v>
      </c>
      <c r="AC7" s="218" t="s">
        <v>1173</v>
      </c>
      <c r="AD7" s="218" t="s">
        <v>1064</v>
      </c>
      <c r="AE7" s="218" t="s">
        <v>1058</v>
      </c>
      <c r="AF7" s="218"/>
      <c r="AG7" s="218"/>
      <c r="AH7" s="218"/>
      <c r="AI7" s="218"/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18"/>
      <c r="AF8" s="218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1057</v>
      </c>
      <c r="W12" s="218" t="s">
        <v>1060</v>
      </c>
      <c r="X12" s="218" t="s">
        <v>1063</v>
      </c>
      <c r="Y12" s="218" t="s">
        <v>1074</v>
      </c>
      <c r="Z12" s="218" t="s">
        <v>1484</v>
      </c>
      <c r="AA12" s="218" t="s">
        <v>1120</v>
      </c>
      <c r="AB12" s="218" t="s">
        <v>1124</v>
      </c>
      <c r="AC12" s="218" t="s">
        <v>1172</v>
      </c>
      <c r="AD12" s="218" t="s">
        <v>1229</v>
      </c>
      <c r="AE12" s="218" t="s">
        <v>1234</v>
      </c>
      <c r="AF12" s="218"/>
      <c r="AG12" s="218"/>
      <c r="AH12" s="218"/>
      <c r="AI12" s="218"/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19"/>
      <c r="AL15" s="237"/>
    </row>
    <row r="16" spans="2:38" ht="61.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113</v>
      </c>
      <c r="K17" s="20" t="s">
        <v>563</v>
      </c>
      <c r="L17" s="16" t="s">
        <v>511</v>
      </c>
      <c r="M17" s="10">
        <v>1</v>
      </c>
      <c r="N17" s="10" t="s">
        <v>99</v>
      </c>
      <c r="O17" s="10"/>
      <c r="P17" s="10"/>
      <c r="Q17" s="47" t="s">
        <v>122</v>
      </c>
      <c r="R17" s="20" t="s">
        <v>96</v>
      </c>
      <c r="S17" s="16" t="s">
        <v>1056</v>
      </c>
      <c r="T17" s="38"/>
      <c r="U17" s="10"/>
      <c r="V17" s="23"/>
      <c r="W17" s="24"/>
      <c r="X17" s="24">
        <v>1</v>
      </c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113</v>
      </c>
      <c r="K18" s="21" t="s">
        <v>494</v>
      </c>
      <c r="L18" s="17" t="s">
        <v>792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/>
      <c r="K19" s="21"/>
      <c r="L19" s="17"/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/>
      <c r="K20" s="21"/>
      <c r="L20" s="17"/>
      <c r="M20" s="11">
        <v>4</v>
      </c>
      <c r="N20" s="11" t="s">
        <v>99</v>
      </c>
      <c r="O20" s="11"/>
      <c r="P20" s="11"/>
      <c r="Q20" s="14" t="s">
        <v>123</v>
      </c>
      <c r="R20" s="21" t="s">
        <v>96</v>
      </c>
      <c r="S20" s="17" t="s">
        <v>1059</v>
      </c>
      <c r="T20" s="38"/>
      <c r="U20" s="11"/>
      <c r="V20" s="26"/>
      <c r="W20" s="27"/>
      <c r="X20" s="27">
        <v>2</v>
      </c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/>
      <c r="K21" s="21"/>
      <c r="L21" s="17"/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J22" s="50" t="s">
        <v>113</v>
      </c>
      <c r="K22" s="21" t="s">
        <v>410</v>
      </c>
      <c r="L22" s="17" t="s">
        <v>792</v>
      </c>
      <c r="M22" s="11">
        <v>6</v>
      </c>
      <c r="N22" s="11" t="s">
        <v>99</v>
      </c>
      <c r="O22" s="11"/>
      <c r="P22" s="11"/>
      <c r="Q22" s="14" t="s">
        <v>124</v>
      </c>
      <c r="R22" s="21" t="s">
        <v>121</v>
      </c>
      <c r="S22" s="17" t="s">
        <v>1056</v>
      </c>
      <c r="T22" s="38"/>
      <c r="U22" s="11"/>
      <c r="V22" s="26">
        <v>1</v>
      </c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 t="s">
        <v>113</v>
      </c>
      <c r="K23" s="21" t="s">
        <v>427</v>
      </c>
      <c r="L23" s="17" t="s">
        <v>792</v>
      </c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 t="s">
        <v>113</v>
      </c>
      <c r="K24" s="21" t="s">
        <v>469</v>
      </c>
      <c r="L24" s="17" t="s">
        <v>792</v>
      </c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 t="s">
        <v>113</v>
      </c>
      <c r="K25" s="21" t="s">
        <v>578</v>
      </c>
      <c r="L25" s="17" t="s">
        <v>516</v>
      </c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 t="s">
        <v>113</v>
      </c>
      <c r="K26" s="21" t="s">
        <v>553</v>
      </c>
      <c r="L26" s="17" t="s">
        <v>511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 t="s">
        <v>113</v>
      </c>
      <c r="K27" s="21" t="s">
        <v>242</v>
      </c>
      <c r="L27" s="17" t="s">
        <v>792</v>
      </c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/>
      <c r="K28" s="21"/>
      <c r="L28" s="17"/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 t="s">
        <v>113</v>
      </c>
      <c r="K29" s="21" t="s">
        <v>557</v>
      </c>
      <c r="L29" s="17" t="s">
        <v>587</v>
      </c>
      <c r="M29" s="11">
        <v>13</v>
      </c>
      <c r="N29" s="11" t="s">
        <v>99</v>
      </c>
      <c r="O29" s="11"/>
      <c r="P29" s="11"/>
      <c r="Q29" s="14" t="s">
        <v>125</v>
      </c>
      <c r="R29" s="21" t="s">
        <v>121</v>
      </c>
      <c r="S29" s="17" t="s">
        <v>1059</v>
      </c>
      <c r="T29" s="38"/>
      <c r="U29" s="11"/>
      <c r="V29" s="26">
        <v>2</v>
      </c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 thickBot="1">
      <c r="B30" s="247"/>
      <c r="C30" s="248"/>
      <c r="D30" s="248"/>
      <c r="E30" s="248"/>
      <c r="F30" s="248"/>
      <c r="G30" s="251"/>
      <c r="J30" s="50" t="s">
        <v>113</v>
      </c>
      <c r="K30" s="21" t="s">
        <v>519</v>
      </c>
      <c r="L30" s="17" t="s">
        <v>579</v>
      </c>
      <c r="M30" s="11">
        <v>14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>
      <c r="B31" s="223"/>
      <c r="C31" s="224"/>
      <c r="D31" s="224"/>
      <c r="E31" s="224"/>
      <c r="F31" s="224"/>
      <c r="G31" s="225"/>
      <c r="J31" s="50" t="s">
        <v>113</v>
      </c>
      <c r="K31" s="21" t="s">
        <v>541</v>
      </c>
      <c r="L31" s="17" t="s">
        <v>579</v>
      </c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26"/>
      <c r="C32" s="227"/>
      <c r="D32" s="227"/>
      <c r="E32" s="227"/>
      <c r="F32" s="227"/>
      <c r="G32" s="228"/>
      <c r="J32" s="50" t="s">
        <v>113</v>
      </c>
      <c r="K32" s="21" t="s">
        <v>469</v>
      </c>
      <c r="L32" s="17" t="s">
        <v>796</v>
      </c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 t="s">
        <v>113</v>
      </c>
      <c r="K33" s="21" t="s">
        <v>148</v>
      </c>
      <c r="L33" s="17" t="s">
        <v>1125</v>
      </c>
      <c r="M33" s="11">
        <v>17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 t="s">
        <v>113</v>
      </c>
      <c r="K34" s="21" t="s">
        <v>558</v>
      </c>
      <c r="L34" s="17" t="s">
        <v>511</v>
      </c>
      <c r="M34" s="11">
        <v>18</v>
      </c>
      <c r="N34" s="11" t="s">
        <v>99</v>
      </c>
      <c r="O34" s="11"/>
      <c r="P34" s="11"/>
      <c r="Q34" s="14" t="s">
        <v>126</v>
      </c>
      <c r="R34" s="21" t="s">
        <v>96</v>
      </c>
      <c r="S34" s="17" t="s">
        <v>1056</v>
      </c>
      <c r="T34" s="38"/>
      <c r="U34" s="11"/>
      <c r="V34" s="26"/>
      <c r="W34" s="27">
        <v>1</v>
      </c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 t="s">
        <v>113</v>
      </c>
      <c r="K35" s="21" t="s">
        <v>496</v>
      </c>
      <c r="L35" s="17" t="s">
        <v>792</v>
      </c>
      <c r="M35" s="11">
        <v>19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/>
      <c r="K36" s="21"/>
      <c r="L36" s="17"/>
      <c r="M36" s="11">
        <v>20</v>
      </c>
      <c r="N36" s="11" t="s">
        <v>99</v>
      </c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 t="s">
        <v>113</v>
      </c>
      <c r="K37" s="21" t="s">
        <v>558</v>
      </c>
      <c r="L37" s="17" t="s">
        <v>579</v>
      </c>
      <c r="M37" s="11">
        <v>21</v>
      </c>
      <c r="N37" s="11" t="s">
        <v>99</v>
      </c>
      <c r="O37" s="11"/>
      <c r="P37" s="11"/>
      <c r="Q37" s="14" t="s">
        <v>127</v>
      </c>
      <c r="R37" s="21" t="s">
        <v>96</v>
      </c>
      <c r="S37" s="17" t="s">
        <v>1059</v>
      </c>
      <c r="T37" s="38"/>
      <c r="U37" s="11"/>
      <c r="V37" s="26"/>
      <c r="W37" s="27">
        <v>2</v>
      </c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/>
      <c r="K38" s="21"/>
      <c r="L38" s="17"/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 t="s">
        <v>113</v>
      </c>
      <c r="K39" s="21" t="s">
        <v>399</v>
      </c>
      <c r="L39" s="17" t="s">
        <v>1079</v>
      </c>
      <c r="M39" s="11">
        <v>23</v>
      </c>
      <c r="N39" s="11" t="s">
        <v>99</v>
      </c>
      <c r="O39" s="11"/>
      <c r="P39" s="11"/>
      <c r="Q39" s="14" t="s">
        <v>128</v>
      </c>
      <c r="R39" s="21" t="s">
        <v>1075</v>
      </c>
      <c r="S39" s="17" t="s">
        <v>1073</v>
      </c>
      <c r="T39" s="38"/>
      <c r="U39" s="11"/>
      <c r="V39" s="26"/>
      <c r="W39" s="27"/>
      <c r="X39" s="27"/>
      <c r="Y39" s="27">
        <v>1</v>
      </c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/>
      <c r="K41" s="21"/>
      <c r="L41" s="17"/>
      <c r="M41" s="11">
        <v>25</v>
      </c>
      <c r="N41" s="11" t="s">
        <v>99</v>
      </c>
      <c r="O41" s="11"/>
      <c r="P41" s="11"/>
      <c r="Q41" s="14" t="s">
        <v>129</v>
      </c>
      <c r="R41" s="21" t="s">
        <v>1075</v>
      </c>
      <c r="S41" s="17" t="s">
        <v>1072</v>
      </c>
      <c r="T41" s="38"/>
      <c r="U41" s="11"/>
      <c r="V41" s="26"/>
      <c r="W41" s="27"/>
      <c r="X41" s="27"/>
      <c r="Y41" s="27">
        <v>2</v>
      </c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/>
      <c r="K42" s="21"/>
      <c r="L42" s="17"/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 t="s">
        <v>113</v>
      </c>
      <c r="K43" s="21" t="s">
        <v>471</v>
      </c>
      <c r="L43" s="17" t="s">
        <v>792</v>
      </c>
      <c r="M43" s="11">
        <v>27</v>
      </c>
      <c r="N43" s="11" t="s">
        <v>99</v>
      </c>
      <c r="O43" s="11"/>
      <c r="P43" s="11"/>
      <c r="Q43" s="14" t="s">
        <v>130</v>
      </c>
      <c r="R43" s="21" t="s">
        <v>1481</v>
      </c>
      <c r="S43" s="17" t="s">
        <v>796</v>
      </c>
      <c r="T43" s="38"/>
      <c r="U43" s="11"/>
      <c r="V43" s="26"/>
      <c r="W43" s="27"/>
      <c r="X43" s="27"/>
      <c r="Y43" s="27"/>
      <c r="Z43" s="27">
        <v>1</v>
      </c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/>
      <c r="K45" s="21"/>
      <c r="L45" s="17"/>
      <c r="M45" s="11">
        <v>29</v>
      </c>
      <c r="N45" s="11" t="s">
        <v>99</v>
      </c>
      <c r="O45" s="11"/>
      <c r="P45" s="11"/>
      <c r="Q45" s="14" t="s">
        <v>131</v>
      </c>
      <c r="R45" s="21" t="s">
        <v>1481</v>
      </c>
      <c r="S45" s="17" t="s">
        <v>806</v>
      </c>
      <c r="T45" s="38"/>
      <c r="U45" s="11"/>
      <c r="V45" s="26"/>
      <c r="W45" s="27"/>
      <c r="X45" s="27"/>
      <c r="Y45" s="27"/>
      <c r="Z45" s="27">
        <v>2</v>
      </c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/>
      <c r="K46" s="21"/>
      <c r="L46" s="17"/>
      <c r="M46" s="11">
        <v>30</v>
      </c>
      <c r="N46" s="11" t="s">
        <v>99</v>
      </c>
      <c r="O46" s="11"/>
      <c r="P46" s="11"/>
      <c r="Q46" s="14"/>
      <c r="R46" s="21" t="s">
        <v>1146</v>
      </c>
      <c r="S46" s="17" t="s">
        <v>792</v>
      </c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>
        <v>9</v>
      </c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 t="s">
        <v>113</v>
      </c>
      <c r="K47" s="21" t="s">
        <v>598</v>
      </c>
      <c r="L47" s="17" t="s">
        <v>516</v>
      </c>
      <c r="M47" s="11">
        <v>31</v>
      </c>
      <c r="N47" s="11" t="s">
        <v>99</v>
      </c>
      <c r="O47" s="11"/>
      <c r="P47" s="11"/>
      <c r="Q47" s="14" t="s">
        <v>132</v>
      </c>
      <c r="R47" s="21" t="s">
        <v>1119</v>
      </c>
      <c r="S47" s="17" t="s">
        <v>1125</v>
      </c>
      <c r="T47" s="38"/>
      <c r="U47" s="11"/>
      <c r="V47" s="26"/>
      <c r="W47" s="27"/>
      <c r="X47" s="27"/>
      <c r="Y47" s="27"/>
      <c r="Z47" s="27"/>
      <c r="AA47" s="27"/>
      <c r="AB47" s="27">
        <v>1</v>
      </c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 t="s">
        <v>113</v>
      </c>
      <c r="K48" s="21" t="s">
        <v>510</v>
      </c>
      <c r="L48" s="17" t="s">
        <v>600</v>
      </c>
      <c r="M48" s="11">
        <v>32</v>
      </c>
      <c r="N48" s="11" t="s">
        <v>99</v>
      </c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 t="s">
        <v>113</v>
      </c>
      <c r="K49" s="21" t="s">
        <v>537</v>
      </c>
      <c r="L49" s="17" t="s">
        <v>540</v>
      </c>
      <c r="M49" s="11">
        <v>33</v>
      </c>
      <c r="N49" s="11" t="s">
        <v>99</v>
      </c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 thickBot="1">
      <c r="B50" s="229"/>
      <c r="C50" s="230"/>
      <c r="D50" s="230"/>
      <c r="E50" s="230"/>
      <c r="F50" s="230"/>
      <c r="G50" s="231"/>
      <c r="J50" s="50" t="s">
        <v>113</v>
      </c>
      <c r="K50" s="21" t="s">
        <v>556</v>
      </c>
      <c r="L50" s="17" t="s">
        <v>508</v>
      </c>
      <c r="M50" s="11">
        <v>34</v>
      </c>
      <c r="N50" s="11" t="s">
        <v>99</v>
      </c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>
      <c r="B51" s="226"/>
      <c r="C51" s="227"/>
      <c r="D51" s="227"/>
      <c r="E51" s="227"/>
      <c r="F51" s="227"/>
      <c r="G51" s="228"/>
      <c r="J51" s="50" t="s">
        <v>113</v>
      </c>
      <c r="K51" s="21" t="s">
        <v>519</v>
      </c>
      <c r="L51" s="17" t="s">
        <v>600</v>
      </c>
      <c r="M51" s="11">
        <v>35</v>
      </c>
      <c r="N51" s="11" t="s">
        <v>99</v>
      </c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 t="s">
        <v>113</v>
      </c>
      <c r="K52" s="21" t="s">
        <v>541</v>
      </c>
      <c r="L52" s="17" t="s">
        <v>540</v>
      </c>
      <c r="M52" s="11">
        <v>36</v>
      </c>
      <c r="N52" s="11" t="s">
        <v>99</v>
      </c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 t="s">
        <v>113</v>
      </c>
      <c r="K53" s="21" t="s">
        <v>599</v>
      </c>
      <c r="L53" s="17" t="s">
        <v>516</v>
      </c>
      <c r="M53" s="11">
        <v>37</v>
      </c>
      <c r="N53" s="11" t="s">
        <v>99</v>
      </c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 t="s">
        <v>113</v>
      </c>
      <c r="K54" s="21" t="s">
        <v>525</v>
      </c>
      <c r="L54" s="17" t="s">
        <v>600</v>
      </c>
      <c r="M54" s="11">
        <v>38</v>
      </c>
      <c r="N54" s="11" t="s">
        <v>99</v>
      </c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 t="s">
        <v>113</v>
      </c>
      <c r="K55" s="21" t="s">
        <v>543</v>
      </c>
      <c r="L55" s="17" t="s">
        <v>540</v>
      </c>
      <c r="M55" s="11">
        <v>39</v>
      </c>
      <c r="N55" s="11" t="s">
        <v>99</v>
      </c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 t="s">
        <v>113</v>
      </c>
      <c r="K56" s="21" t="s">
        <v>580</v>
      </c>
      <c r="L56" s="17" t="s">
        <v>516</v>
      </c>
      <c r="M56" s="11">
        <v>40</v>
      </c>
      <c r="N56" s="11" t="s">
        <v>99</v>
      </c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 t="s">
        <v>113</v>
      </c>
      <c r="K57" s="21" t="s">
        <v>582</v>
      </c>
      <c r="L57" s="17" t="s">
        <v>516</v>
      </c>
      <c r="M57" s="11">
        <v>41</v>
      </c>
      <c r="N57" s="11" t="s">
        <v>99</v>
      </c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 t="s">
        <v>113</v>
      </c>
      <c r="K58" s="21" t="s">
        <v>583</v>
      </c>
      <c r="L58" s="17" t="s">
        <v>516</v>
      </c>
      <c r="M58" s="11">
        <v>42</v>
      </c>
      <c r="N58" s="11" t="s">
        <v>99</v>
      </c>
      <c r="O58" s="11"/>
      <c r="P58" s="11"/>
      <c r="Q58" s="14" t="s">
        <v>111</v>
      </c>
      <c r="R58" s="21" t="s">
        <v>1094</v>
      </c>
      <c r="S58" s="17" t="s">
        <v>508</v>
      </c>
      <c r="T58" s="38"/>
      <c r="U58" s="11"/>
      <c r="V58" s="26"/>
      <c r="W58" s="27"/>
      <c r="X58" s="27"/>
      <c r="Y58" s="27"/>
      <c r="Z58" s="27"/>
      <c r="AA58" s="27"/>
      <c r="AB58" s="27"/>
      <c r="AC58" s="27">
        <v>1</v>
      </c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 t="s">
        <v>113</v>
      </c>
      <c r="K59" s="21" t="s">
        <v>585</v>
      </c>
      <c r="L59" s="17" t="s">
        <v>516</v>
      </c>
      <c r="M59" s="11">
        <v>43</v>
      </c>
      <c r="N59" s="11" t="s">
        <v>99</v>
      </c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 t="s">
        <v>113</v>
      </c>
      <c r="K60" s="21" t="s">
        <v>563</v>
      </c>
      <c r="L60" s="17" t="s">
        <v>579</v>
      </c>
      <c r="M60" s="11">
        <v>44</v>
      </c>
      <c r="N60" s="11" t="s">
        <v>99</v>
      </c>
      <c r="O60" s="11"/>
      <c r="P60" s="11"/>
      <c r="Q60" s="14" t="s">
        <v>133</v>
      </c>
      <c r="R60" s="21" t="s">
        <v>1119</v>
      </c>
      <c r="S60" s="17" t="s">
        <v>516</v>
      </c>
      <c r="T60" s="38"/>
      <c r="U60" s="11"/>
      <c r="V60" s="26"/>
      <c r="W60" s="27"/>
      <c r="X60" s="27"/>
      <c r="Y60" s="27"/>
      <c r="Z60" s="27"/>
      <c r="AA60" s="27">
        <v>9</v>
      </c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 t="s">
        <v>113</v>
      </c>
      <c r="K61" s="21" t="s">
        <v>601</v>
      </c>
      <c r="L61" s="17" t="s">
        <v>579</v>
      </c>
      <c r="M61" s="11">
        <v>45</v>
      </c>
      <c r="N61" s="11" t="s">
        <v>99</v>
      </c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 t="s">
        <v>113</v>
      </c>
      <c r="K62" s="21" t="s">
        <v>515</v>
      </c>
      <c r="L62" s="17" t="s">
        <v>579</v>
      </c>
      <c r="M62" s="11">
        <v>46</v>
      </c>
      <c r="N62" s="11" t="s">
        <v>99</v>
      </c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 t="s">
        <v>113</v>
      </c>
      <c r="K63" s="21" t="s">
        <v>553</v>
      </c>
      <c r="L63" s="17" t="s">
        <v>579</v>
      </c>
      <c r="M63" s="11">
        <v>47</v>
      </c>
      <c r="N63" s="11" t="s">
        <v>99</v>
      </c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 t="s">
        <v>113</v>
      </c>
      <c r="K64" s="21" t="s">
        <v>546</v>
      </c>
      <c r="L64" s="17" t="s">
        <v>587</v>
      </c>
      <c r="M64" s="11">
        <v>48</v>
      </c>
      <c r="N64" s="11" t="s">
        <v>99</v>
      </c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 t="s">
        <v>113</v>
      </c>
      <c r="K65" s="21" t="s">
        <v>602</v>
      </c>
      <c r="L65" s="17" t="s">
        <v>579</v>
      </c>
      <c r="M65" s="11">
        <v>49</v>
      </c>
      <c r="N65" s="11" t="s">
        <v>99</v>
      </c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 t="s">
        <v>113</v>
      </c>
      <c r="K66" s="21" t="s">
        <v>603</v>
      </c>
      <c r="L66" s="17" t="s">
        <v>579</v>
      </c>
      <c r="M66" s="11">
        <v>50</v>
      </c>
      <c r="N66" s="11" t="s">
        <v>99</v>
      </c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 t="s">
        <v>113</v>
      </c>
      <c r="K67" s="21" t="s">
        <v>604</v>
      </c>
      <c r="L67" s="17" t="s">
        <v>579</v>
      </c>
      <c r="M67" s="11">
        <v>51</v>
      </c>
      <c r="N67" s="11" t="s">
        <v>99</v>
      </c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 t="s">
        <v>113</v>
      </c>
      <c r="K68" s="21" t="s">
        <v>605</v>
      </c>
      <c r="L68" s="17" t="s">
        <v>579</v>
      </c>
      <c r="M68" s="11">
        <v>52</v>
      </c>
      <c r="N68" s="11" t="s">
        <v>99</v>
      </c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/>
      <c r="K69" s="21" t="s">
        <v>606</v>
      </c>
      <c r="L69" s="17" t="s">
        <v>579</v>
      </c>
      <c r="M69" s="11">
        <v>53</v>
      </c>
      <c r="N69" s="11" t="s">
        <v>99</v>
      </c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26"/>
      <c r="C70" s="227"/>
      <c r="D70" s="227"/>
      <c r="E70" s="227"/>
      <c r="F70" s="227"/>
      <c r="G70" s="228"/>
      <c r="J70" s="50" t="s">
        <v>113</v>
      </c>
      <c r="K70" s="21" t="s">
        <v>607</v>
      </c>
      <c r="L70" s="17" t="s">
        <v>579</v>
      </c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26"/>
      <c r="C71" s="227"/>
      <c r="D71" s="227"/>
      <c r="E71" s="227"/>
      <c r="F71" s="227"/>
      <c r="G71" s="228"/>
      <c r="J71" s="50" t="s">
        <v>113</v>
      </c>
      <c r="K71" s="21" t="s">
        <v>608</v>
      </c>
      <c r="L71" s="17" t="s">
        <v>579</v>
      </c>
      <c r="M71" s="11">
        <v>55</v>
      </c>
      <c r="N71" s="11" t="s">
        <v>99</v>
      </c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 t="s">
        <v>113</v>
      </c>
      <c r="K72" s="21" t="s">
        <v>609</v>
      </c>
      <c r="L72" s="17" t="s">
        <v>579</v>
      </c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 t="s">
        <v>113</v>
      </c>
      <c r="K73" s="21"/>
      <c r="L73" s="17"/>
      <c r="M73" s="11">
        <v>57</v>
      </c>
      <c r="N73" s="11" t="s">
        <v>99</v>
      </c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 t="s">
        <v>566</v>
      </c>
      <c r="L74" s="17" t="s">
        <v>610</v>
      </c>
      <c r="M74" s="11">
        <v>58</v>
      </c>
      <c r="N74" s="11" t="s">
        <v>99</v>
      </c>
      <c r="O74" s="11"/>
      <c r="P74" s="11"/>
      <c r="Q74" s="14" t="s">
        <v>134</v>
      </c>
      <c r="R74" s="21" t="s">
        <v>1119</v>
      </c>
      <c r="S74" s="17" t="s">
        <v>1125</v>
      </c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>
        <v>1</v>
      </c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05"/>
      <c r="C75" s="206"/>
      <c r="D75" s="210"/>
      <c r="E75" s="214"/>
      <c r="F75" s="215"/>
      <c r="G75" s="210"/>
      <c r="J75" s="50" t="s">
        <v>113</v>
      </c>
      <c r="K75" s="21" t="s">
        <v>550</v>
      </c>
      <c r="L75" s="17" t="s">
        <v>516</v>
      </c>
      <c r="M75" s="11">
        <v>59</v>
      </c>
      <c r="N75" s="11" t="s">
        <v>99</v>
      </c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05"/>
      <c r="C76" s="206"/>
      <c r="D76" s="210"/>
      <c r="E76" s="216"/>
      <c r="F76" s="217"/>
      <c r="G76" s="211"/>
      <c r="J76" s="50" t="s">
        <v>113</v>
      </c>
      <c r="K76" s="21" t="s">
        <v>570</v>
      </c>
      <c r="L76" s="17" t="s">
        <v>610</v>
      </c>
      <c r="M76" s="11">
        <v>60</v>
      </c>
      <c r="N76" s="11" t="s">
        <v>99</v>
      </c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 t="s">
        <v>113</v>
      </c>
      <c r="K77" s="21" t="s">
        <v>555</v>
      </c>
      <c r="L77" s="17" t="s">
        <v>516</v>
      </c>
      <c r="M77" s="11">
        <v>61</v>
      </c>
      <c r="N77" s="11" t="s">
        <v>99</v>
      </c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 t="s">
        <v>113</v>
      </c>
      <c r="K78" s="21" t="s">
        <v>595</v>
      </c>
      <c r="L78" s="17" t="s">
        <v>516</v>
      </c>
      <c r="M78" s="11">
        <v>62</v>
      </c>
      <c r="N78" s="11" t="s">
        <v>99</v>
      </c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 t="s">
        <v>113</v>
      </c>
      <c r="K79" s="21" t="s">
        <v>596</v>
      </c>
      <c r="L79" s="17" t="s">
        <v>600</v>
      </c>
      <c r="M79" s="11">
        <v>63</v>
      </c>
      <c r="N79" s="11" t="s">
        <v>99</v>
      </c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05"/>
      <c r="C80" s="206"/>
      <c r="D80" s="210"/>
      <c r="E80" s="214"/>
      <c r="F80" s="215"/>
      <c r="G80" s="210"/>
      <c r="J80" s="50" t="s">
        <v>113</v>
      </c>
      <c r="K80" s="21"/>
      <c r="L80" s="17"/>
      <c r="M80" s="11">
        <v>64</v>
      </c>
      <c r="N80" s="11" t="s">
        <v>99</v>
      </c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216"/>
      <c r="F81" s="217"/>
      <c r="G81" s="211"/>
      <c r="J81" s="50"/>
      <c r="K81" s="21" t="s">
        <v>570</v>
      </c>
      <c r="L81" s="17" t="s">
        <v>611</v>
      </c>
      <c r="M81" s="11">
        <v>65</v>
      </c>
      <c r="N81" s="11" t="s">
        <v>99</v>
      </c>
      <c r="O81" s="11"/>
      <c r="P81" s="11"/>
      <c r="Q81" s="14" t="s">
        <v>135</v>
      </c>
      <c r="R81" s="21" t="s">
        <v>1119</v>
      </c>
      <c r="S81" s="17" t="s">
        <v>1084</v>
      </c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>
        <v>1</v>
      </c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4</v>
      </c>
      <c r="F82" s="200"/>
      <c r="G82" s="198" t="s">
        <v>13</v>
      </c>
      <c r="J82" s="50" t="s">
        <v>113</v>
      </c>
      <c r="K82" s="21" t="s">
        <v>555</v>
      </c>
      <c r="L82" s="17" t="s">
        <v>600</v>
      </c>
      <c r="M82" s="11">
        <v>66</v>
      </c>
      <c r="N82" s="11" t="s">
        <v>99</v>
      </c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05"/>
      <c r="C83" s="206"/>
      <c r="D83" s="210"/>
      <c r="E83" s="199"/>
      <c r="F83" s="200"/>
      <c r="G83" s="198"/>
      <c r="J83" s="50" t="s">
        <v>113</v>
      </c>
      <c r="K83" s="21" t="s">
        <v>574</v>
      </c>
      <c r="L83" s="17" t="s">
        <v>610</v>
      </c>
      <c r="M83" s="11">
        <v>67</v>
      </c>
      <c r="N83" s="11" t="s">
        <v>99</v>
      </c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07"/>
      <c r="C84" s="208"/>
      <c r="D84" s="211"/>
      <c r="E84" s="199"/>
      <c r="F84" s="200"/>
      <c r="G84" s="198"/>
      <c r="J84" s="50" t="s">
        <v>113</v>
      </c>
      <c r="K84" s="21" t="s">
        <v>595</v>
      </c>
      <c r="L84" s="17" t="s">
        <v>600</v>
      </c>
      <c r="M84" s="11">
        <v>68</v>
      </c>
      <c r="N84" s="11" t="s">
        <v>99</v>
      </c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5</v>
      </c>
      <c r="F85" s="200"/>
      <c r="G85" s="198" t="s">
        <v>20</v>
      </c>
      <c r="J85" s="50" t="s">
        <v>113</v>
      </c>
      <c r="K85" s="21" t="s">
        <v>596</v>
      </c>
      <c r="L85" s="17" t="s">
        <v>516</v>
      </c>
      <c r="M85" s="11">
        <v>69</v>
      </c>
      <c r="N85" s="11" t="s">
        <v>99</v>
      </c>
      <c r="O85" s="11"/>
      <c r="P85" s="11"/>
      <c r="Q85" s="15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196"/>
      <c r="C86" s="197"/>
      <c r="D86" s="198"/>
      <c r="E86" s="199"/>
      <c r="F86" s="200"/>
      <c r="G86" s="198"/>
      <c r="J86" s="51" t="s">
        <v>113</v>
      </c>
      <c r="K86" s="118"/>
      <c r="L86" s="119"/>
      <c r="M86" s="120">
        <v>70</v>
      </c>
      <c r="N86" s="120" t="s">
        <v>99</v>
      </c>
      <c r="O86" s="120"/>
      <c r="P86" s="120"/>
      <c r="Q86" s="15"/>
      <c r="R86" s="118"/>
      <c r="S86" s="119"/>
      <c r="T86" s="37"/>
      <c r="U86" s="120"/>
      <c r="V86" s="123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2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 t="s">
        <v>1116</v>
      </c>
      <c r="W87" s="33" t="s">
        <v>1116</v>
      </c>
      <c r="X87" s="33" t="s">
        <v>1116</v>
      </c>
      <c r="Y87" s="33" t="s">
        <v>1116</v>
      </c>
      <c r="Z87" s="33" t="s">
        <v>1116</v>
      </c>
      <c r="AA87" s="33">
        <v>26</v>
      </c>
      <c r="AB87" s="33">
        <v>25</v>
      </c>
      <c r="AC87" s="33">
        <v>70</v>
      </c>
      <c r="AD87" s="33">
        <v>25</v>
      </c>
      <c r="AE87" s="33">
        <v>32</v>
      </c>
      <c r="AF87" s="33"/>
      <c r="AG87" s="33"/>
      <c r="AH87" s="33"/>
      <c r="AI87" s="33"/>
      <c r="AJ87" s="33"/>
      <c r="AK87" s="33"/>
      <c r="AL87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0"/>
    <mergeCell ref="E2:G30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1:G50"/>
    <mergeCell ref="B51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6"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8CC21-254E-41F4-8A39-2FE2702B3481}">
  <sheetPr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36.57031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6"/>
      <c r="AH3" s="236"/>
      <c r="AI3" s="236"/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136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/>
      <c r="W7" s="218"/>
      <c r="X7" s="218"/>
      <c r="Y7" s="218"/>
      <c r="Z7" s="218"/>
      <c r="AA7" s="218"/>
      <c r="AB7" s="218"/>
      <c r="AC7" s="218"/>
      <c r="AD7" s="218"/>
      <c r="AE7" s="218"/>
      <c r="AF7" s="218"/>
      <c r="AG7" s="218"/>
      <c r="AH7" s="218"/>
      <c r="AI7" s="218"/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18"/>
      <c r="AF8" s="218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/>
      <c r="W12" s="218"/>
      <c r="X12" s="218"/>
      <c r="Y12" s="218"/>
      <c r="Z12" s="218"/>
      <c r="AA12" s="218"/>
      <c r="AB12" s="218"/>
      <c r="AC12" s="218"/>
      <c r="AD12" s="218"/>
      <c r="AE12" s="218"/>
      <c r="AF12" s="218"/>
      <c r="AG12" s="218"/>
      <c r="AH12" s="218"/>
      <c r="AI12" s="218"/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19"/>
      <c r="AL15" s="237"/>
    </row>
    <row r="16" spans="2:38" ht="19.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/>
      <c r="K17" s="20"/>
      <c r="L17" s="16"/>
      <c r="M17" s="10">
        <v>1</v>
      </c>
      <c r="N17" s="10" t="s">
        <v>99</v>
      </c>
      <c r="O17" s="10"/>
      <c r="P17" s="10"/>
      <c r="Q17" s="47" t="s">
        <v>113</v>
      </c>
      <c r="R17" s="20"/>
      <c r="S17" s="16"/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/>
      <c r="K18" s="21"/>
      <c r="L18" s="17"/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/>
      <c r="K19" s="21"/>
      <c r="L19" s="17"/>
      <c r="M19" s="11" t="s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793</v>
      </c>
      <c r="K20" s="21" t="s">
        <v>791</v>
      </c>
      <c r="L20" s="17" t="s">
        <v>792</v>
      </c>
      <c r="M20" s="11">
        <v>3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/>
      <c r="K21" s="21"/>
      <c r="L21" s="17"/>
      <c r="M21" s="11">
        <v>4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/>
      <c r="K22" s="21"/>
      <c r="L22" s="17"/>
      <c r="M22" s="11">
        <v>5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/>
      <c r="K23" s="21"/>
      <c r="L23" s="17"/>
      <c r="M23" s="11">
        <v>6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 t="s">
        <v>795</v>
      </c>
      <c r="K24" s="21" t="s">
        <v>791</v>
      </c>
      <c r="L24" s="17" t="s">
        <v>794</v>
      </c>
      <c r="M24" s="11">
        <v>7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/>
      <c r="K25" s="21"/>
      <c r="L25" s="17"/>
      <c r="M25" s="11">
        <v>8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 t="s">
        <v>797</v>
      </c>
      <c r="K26" s="21" t="s">
        <v>791</v>
      </c>
      <c r="L26" s="17" t="s">
        <v>796</v>
      </c>
      <c r="M26" s="11">
        <v>9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 t="s">
        <v>799</v>
      </c>
      <c r="K27" s="21" t="s">
        <v>798</v>
      </c>
      <c r="L27" s="17" t="s">
        <v>792</v>
      </c>
      <c r="M27" s="11">
        <v>10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 t="s">
        <v>801</v>
      </c>
      <c r="K28" s="21" t="s">
        <v>800</v>
      </c>
      <c r="L28" s="17" t="s">
        <v>792</v>
      </c>
      <c r="M28" s="11">
        <v>11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 t="s">
        <v>803</v>
      </c>
      <c r="K29" s="21" t="s">
        <v>802</v>
      </c>
      <c r="L29" s="17" t="s">
        <v>508</v>
      </c>
      <c r="M29" s="11">
        <v>12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45"/>
      <c r="C30" s="246"/>
      <c r="D30" s="246"/>
      <c r="E30" s="246"/>
      <c r="F30" s="246"/>
      <c r="G30" s="250"/>
      <c r="J30" s="50" t="s">
        <v>805</v>
      </c>
      <c r="K30" s="21" t="s">
        <v>804</v>
      </c>
      <c r="L30" s="17" t="s">
        <v>796</v>
      </c>
      <c r="M30" s="11">
        <v>13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47"/>
      <c r="C31" s="248"/>
      <c r="D31" s="248"/>
      <c r="E31" s="248"/>
      <c r="F31" s="248"/>
      <c r="G31" s="251"/>
      <c r="J31" s="50" t="s">
        <v>807</v>
      </c>
      <c r="K31" s="21" t="s">
        <v>791</v>
      </c>
      <c r="L31" s="17" t="s">
        <v>806</v>
      </c>
      <c r="M31" s="11">
        <v>14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23"/>
      <c r="C32" s="224"/>
      <c r="D32" s="224"/>
      <c r="E32" s="224"/>
      <c r="F32" s="224"/>
      <c r="G32" s="225"/>
      <c r="J32" s="50" t="s">
        <v>808</v>
      </c>
      <c r="K32" s="21" t="s">
        <v>804</v>
      </c>
      <c r="L32" s="17" t="s">
        <v>792</v>
      </c>
      <c r="M32" s="11">
        <v>15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 t="s">
        <v>810</v>
      </c>
      <c r="K33" s="21" t="s">
        <v>809</v>
      </c>
      <c r="L33" s="17" t="s">
        <v>796</v>
      </c>
      <c r="M33" s="11">
        <v>16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 t="s">
        <v>812</v>
      </c>
      <c r="K34" s="21" t="s">
        <v>811</v>
      </c>
      <c r="L34" s="17" t="s">
        <v>796</v>
      </c>
      <c r="M34" s="11">
        <v>17</v>
      </c>
      <c r="N34" s="11" t="s">
        <v>99</v>
      </c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 t="s">
        <v>814</v>
      </c>
      <c r="K35" s="21" t="s">
        <v>813</v>
      </c>
      <c r="L35" s="17" t="s">
        <v>796</v>
      </c>
      <c r="M35" s="11">
        <v>18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/>
      <c r="K36" s="21"/>
      <c r="L36" s="17"/>
      <c r="M36" s="11" t="s">
        <v>1259</v>
      </c>
      <c r="N36" s="11"/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/>
      <c r="K37" s="21"/>
      <c r="L37" s="17"/>
      <c r="M37" s="11"/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26"/>
      <c r="C50" s="227"/>
      <c r="D50" s="227"/>
      <c r="E50" s="227"/>
      <c r="F50" s="227"/>
      <c r="G50" s="228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29"/>
      <c r="C51" s="230"/>
      <c r="D51" s="230"/>
      <c r="E51" s="230"/>
      <c r="F51" s="230"/>
      <c r="G51" s="231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26"/>
      <c r="C70" s="227"/>
      <c r="D70" s="227"/>
      <c r="E70" s="227"/>
      <c r="F70" s="227"/>
      <c r="G70" s="228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26"/>
      <c r="C71" s="227"/>
      <c r="D71" s="227"/>
      <c r="E71" s="227"/>
      <c r="F71" s="227"/>
      <c r="G71" s="228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05"/>
      <c r="C75" s="206"/>
      <c r="D75" s="210"/>
      <c r="E75" s="214"/>
      <c r="F75" s="215"/>
      <c r="G75" s="210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05"/>
      <c r="C76" s="206"/>
      <c r="D76" s="210"/>
      <c r="E76" s="216"/>
      <c r="F76" s="217"/>
      <c r="G76" s="211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05"/>
      <c r="C80" s="206"/>
      <c r="D80" s="210"/>
      <c r="E80" s="214"/>
      <c r="F80" s="215"/>
      <c r="G80" s="210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216"/>
      <c r="F81" s="217"/>
      <c r="G81" s="211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5</v>
      </c>
      <c r="F82" s="200"/>
      <c r="G82" s="198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05"/>
      <c r="C83" s="206"/>
      <c r="D83" s="210"/>
      <c r="E83" s="199"/>
      <c r="F83" s="200"/>
      <c r="G83" s="198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07"/>
      <c r="C84" s="208"/>
      <c r="D84" s="211"/>
      <c r="E84" s="199"/>
      <c r="F84" s="200"/>
      <c r="G84" s="198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</v>
      </c>
      <c r="F85" s="200"/>
      <c r="G85" s="198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196"/>
      <c r="C86" s="197"/>
      <c r="D86" s="198"/>
      <c r="E86" s="199"/>
      <c r="F86" s="200"/>
      <c r="G86" s="198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1"/>
    <mergeCell ref="B52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A9303-107C-4316-A906-2F0C710576E4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 t="s">
        <v>1267</v>
      </c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137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1268</v>
      </c>
      <c r="AE7" s="218" t="s">
        <v>1269</v>
      </c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1270</v>
      </c>
      <c r="AE12" s="218" t="s">
        <v>1271</v>
      </c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3113</v>
      </c>
      <c r="T17" s="20" t="s">
        <v>510</v>
      </c>
      <c r="U17" s="16" t="s">
        <v>516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/>
      <c r="AE17" s="24">
        <v>12</v>
      </c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3122</v>
      </c>
      <c r="T18" s="21" t="s">
        <v>515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138</v>
      </c>
      <c r="AA18" s="21" t="s">
        <v>506</v>
      </c>
      <c r="AB18" s="17" t="s">
        <v>792</v>
      </c>
      <c r="AC18" s="38"/>
      <c r="AD18" s="26"/>
      <c r="AE18" s="27">
        <v>11</v>
      </c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3123</v>
      </c>
      <c r="T19" s="21" t="s">
        <v>514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139</v>
      </c>
      <c r="AA19" s="21" t="s">
        <v>506</v>
      </c>
      <c r="AB19" s="17" t="s">
        <v>511</v>
      </c>
      <c r="AC19" s="38"/>
      <c r="AD19" s="26"/>
      <c r="AE19" s="27">
        <v>10</v>
      </c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3129</v>
      </c>
      <c r="T20" s="21" t="s">
        <v>512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140</v>
      </c>
      <c r="AA20" s="21" t="s">
        <v>506</v>
      </c>
      <c r="AB20" s="17" t="s">
        <v>1198</v>
      </c>
      <c r="AC20" s="38"/>
      <c r="AD20" s="26"/>
      <c r="AE20" s="27">
        <v>9</v>
      </c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140</v>
      </c>
      <c r="AA21" s="21" t="s">
        <v>506</v>
      </c>
      <c r="AB21" s="17" t="s">
        <v>1196</v>
      </c>
      <c r="AC21" s="38"/>
      <c r="AD21" s="26"/>
      <c r="AE21" s="27">
        <v>8</v>
      </c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3112</v>
      </c>
      <c r="T22" s="21" t="s">
        <v>510</v>
      </c>
      <c r="U22" s="17" t="s">
        <v>511</v>
      </c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1266</v>
      </c>
      <c r="AC22" s="38"/>
      <c r="AD22" s="26">
        <v>12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3116</v>
      </c>
      <c r="T23" s="21" t="s">
        <v>509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141</v>
      </c>
      <c r="AA23" s="21" t="s">
        <v>506</v>
      </c>
      <c r="AB23" s="17" t="s">
        <v>792</v>
      </c>
      <c r="AC23" s="38"/>
      <c r="AD23" s="26">
        <v>11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3117</v>
      </c>
      <c r="T24" s="21" t="s">
        <v>507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142</v>
      </c>
      <c r="AA24" s="21" t="s">
        <v>506</v>
      </c>
      <c r="AB24" s="17" t="s">
        <v>511</v>
      </c>
      <c r="AC24" s="38"/>
      <c r="AD24" s="26">
        <v>10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>
        <v>3101</v>
      </c>
      <c r="T25" s="21" t="s">
        <v>406</v>
      </c>
      <c r="U25" s="17" t="s">
        <v>1125</v>
      </c>
      <c r="V25" s="11">
        <v>1</v>
      </c>
      <c r="W25" s="11" t="s">
        <v>99</v>
      </c>
      <c r="X25" s="11"/>
      <c r="Y25" s="11"/>
      <c r="Z25" s="14" t="s">
        <v>140</v>
      </c>
      <c r="AA25" s="21" t="s">
        <v>506</v>
      </c>
      <c r="AB25" s="17" t="s">
        <v>1198</v>
      </c>
      <c r="AC25" s="38"/>
      <c r="AD25" s="26">
        <v>9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 t="s">
        <v>140</v>
      </c>
      <c r="AA26" s="21" t="s">
        <v>506</v>
      </c>
      <c r="AB26" s="17" t="s">
        <v>1196</v>
      </c>
      <c r="AC26" s="38"/>
      <c r="AD26" s="26">
        <v>8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62</v>
      </c>
      <c r="AE87" s="33">
        <v>67</v>
      </c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E0BE1-D425-4B34-BD90-C03BCFB21233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52.140625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3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6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1067</v>
      </c>
      <c r="AE3" s="236" t="s">
        <v>1276</v>
      </c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18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18"/>
      <c r="R5" s="254"/>
      <c r="S5" s="5"/>
      <c r="Z5" s="259" t="s">
        <v>143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18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18" t="s">
        <v>1278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1277</v>
      </c>
      <c r="AE7" s="218" t="s">
        <v>1277</v>
      </c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18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18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18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18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18" t="s">
        <v>1281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1279</v>
      </c>
      <c r="AE12" s="218" t="s">
        <v>1280</v>
      </c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18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18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19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20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7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7"/>
      <c r="R20" s="11"/>
      <c r="S20" s="45"/>
      <c r="T20" s="21" t="s">
        <v>96</v>
      </c>
      <c r="U20" s="17" t="s">
        <v>1090</v>
      </c>
      <c r="V20" s="11">
        <v>6</v>
      </c>
      <c r="W20" s="11" t="s">
        <v>99</v>
      </c>
      <c r="X20" s="11"/>
      <c r="Y20" s="11"/>
      <c r="Z20" s="14" t="s">
        <v>144</v>
      </c>
      <c r="AA20" s="21" t="s">
        <v>1273</v>
      </c>
      <c r="AB20" s="17" t="s">
        <v>806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7"/>
      <c r="R21" s="11"/>
      <c r="S21" s="45"/>
      <c r="T21" s="21" t="s">
        <v>467</v>
      </c>
      <c r="U21" s="17" t="s">
        <v>806</v>
      </c>
      <c r="V21" s="11">
        <v>5</v>
      </c>
      <c r="W21" s="11" t="s">
        <v>99</v>
      </c>
      <c r="X21" s="11"/>
      <c r="Y21" s="11"/>
      <c r="Z21" s="14" t="s">
        <v>145</v>
      </c>
      <c r="AA21" s="21" t="s">
        <v>1273</v>
      </c>
      <c r="AB21" s="17" t="s">
        <v>792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7"/>
      <c r="R22" s="11"/>
      <c r="S22" s="45">
        <v>3120</v>
      </c>
      <c r="T22" s="21" t="s">
        <v>569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145</v>
      </c>
      <c r="AA22" s="21" t="s">
        <v>1273</v>
      </c>
      <c r="AB22" s="17" t="s">
        <v>796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7"/>
      <c r="R23" s="11"/>
      <c r="S23" s="45">
        <v>3121</v>
      </c>
      <c r="T23" s="21" t="s">
        <v>568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144</v>
      </c>
      <c r="AA23" s="21" t="s">
        <v>1273</v>
      </c>
      <c r="AB23" s="17" t="s">
        <v>794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7"/>
      <c r="R24" s="11"/>
      <c r="S24" s="45">
        <v>3110</v>
      </c>
      <c r="T24" s="21" t="s">
        <v>567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146</v>
      </c>
      <c r="AA24" s="21" t="s">
        <v>506</v>
      </c>
      <c r="AB24" s="17" t="s">
        <v>1274</v>
      </c>
      <c r="AC24" s="38"/>
      <c r="AD24" s="26"/>
      <c r="AE24" s="27">
        <v>12</v>
      </c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7"/>
      <c r="R25" s="11"/>
      <c r="S25" s="45">
        <v>3111</v>
      </c>
      <c r="T25" s="21" t="s">
        <v>566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1275</v>
      </c>
      <c r="AC25" s="38"/>
      <c r="AD25" s="26"/>
      <c r="AE25" s="27">
        <v>11</v>
      </c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7">
        <v>3</v>
      </c>
      <c r="R26" s="11"/>
      <c r="S26" s="45"/>
      <c r="T26" s="21" t="s">
        <v>1239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147</v>
      </c>
      <c r="AA26" s="21" t="s">
        <v>1287</v>
      </c>
      <c r="AB26" s="17" t="s">
        <v>794</v>
      </c>
      <c r="AC26" s="38"/>
      <c r="AD26" s="26"/>
      <c r="AE26" s="27">
        <v>10</v>
      </c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8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3">
        <v>79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>
        <v>79</v>
      </c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71418-C8D3-4A82-B5A5-651335091081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50.7109375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1067</v>
      </c>
      <c r="AE3" s="236" t="s">
        <v>1267</v>
      </c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148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1062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1283</v>
      </c>
      <c r="AE7" s="218" t="s">
        <v>1283</v>
      </c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1253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1284</v>
      </c>
      <c r="AE12" s="218" t="s">
        <v>1285</v>
      </c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5.7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 t="s">
        <v>121</v>
      </c>
      <c r="U20" s="17" t="s">
        <v>641</v>
      </c>
      <c r="V20" s="11">
        <v>6</v>
      </c>
      <c r="W20" s="11" t="s">
        <v>99</v>
      </c>
      <c r="X20" s="11"/>
      <c r="Y20" s="11"/>
      <c r="Z20" s="14" t="s">
        <v>149</v>
      </c>
      <c r="AA20" s="21" t="s">
        <v>1273</v>
      </c>
      <c r="AB20" s="17" t="s">
        <v>806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 t="s">
        <v>469</v>
      </c>
      <c r="U21" s="17" t="s">
        <v>806</v>
      </c>
      <c r="V21" s="11">
        <v>5</v>
      </c>
      <c r="W21" s="11" t="s">
        <v>99</v>
      </c>
      <c r="X21" s="11"/>
      <c r="Y21" s="11"/>
      <c r="Z21" s="14" t="s">
        <v>150</v>
      </c>
      <c r="AA21" s="21" t="s">
        <v>1273</v>
      </c>
      <c r="AB21" s="17" t="s">
        <v>792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>
        <v>3142</v>
      </c>
      <c r="T22" s="21" t="s">
        <v>573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150</v>
      </c>
      <c r="AA22" s="21" t="s">
        <v>1273</v>
      </c>
      <c r="AB22" s="17" t="s">
        <v>796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>
        <v>3147</v>
      </c>
      <c r="T23" s="21" t="s">
        <v>572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149</v>
      </c>
      <c r="AA23" s="21" t="s">
        <v>1273</v>
      </c>
      <c r="AB23" s="17" t="s">
        <v>794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>
        <v>3136</v>
      </c>
      <c r="T24" s="21" t="s">
        <v>571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146</v>
      </c>
      <c r="AA24" s="21" t="s">
        <v>506</v>
      </c>
      <c r="AB24" s="17" t="s">
        <v>1274</v>
      </c>
      <c r="AC24" s="38"/>
      <c r="AD24" s="26"/>
      <c r="AE24" s="27">
        <v>12</v>
      </c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>
        <v>3137</v>
      </c>
      <c r="T25" s="21" t="s">
        <v>570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1275</v>
      </c>
      <c r="AC25" s="38"/>
      <c r="AD25" s="26"/>
      <c r="AE25" s="27">
        <v>11</v>
      </c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>
        <v>3</v>
      </c>
      <c r="R26" s="11"/>
      <c r="S26" s="45"/>
      <c r="T26" s="21" t="s">
        <v>1170</v>
      </c>
      <c r="U26" s="17" t="s">
        <v>1090</v>
      </c>
      <c r="V26" s="11">
        <v>0</v>
      </c>
      <c r="W26" s="11" t="s">
        <v>99</v>
      </c>
      <c r="X26" s="11"/>
      <c r="Y26" s="11"/>
      <c r="Z26" s="14" t="s">
        <v>151</v>
      </c>
      <c r="AA26" s="21" t="s">
        <v>1282</v>
      </c>
      <c r="AB26" s="17" t="s">
        <v>1095</v>
      </c>
      <c r="AC26" s="38"/>
      <c r="AD26" s="26"/>
      <c r="AE26" s="27">
        <v>10</v>
      </c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8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9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>
        <v>80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>
        <v>80</v>
      </c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B38F8-3CF6-468E-BC55-512A18D49F6E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50.85546875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114"/>
      <c r="P2" s="33" t="s">
        <v>1116</v>
      </c>
      <c r="Q2" s="33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 t="s">
        <v>1116</v>
      </c>
      <c r="AF2" s="33" t="s">
        <v>1116</v>
      </c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85"/>
      <c r="P3" s="236" t="s">
        <v>1118</v>
      </c>
      <c r="Q3" s="236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1067</v>
      </c>
      <c r="AE3" s="236" t="s">
        <v>1267</v>
      </c>
      <c r="AF3" s="236" t="s">
        <v>1267</v>
      </c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86"/>
      <c r="P4" s="218"/>
      <c r="Q4" s="218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86"/>
      <c r="P5" s="218"/>
      <c r="Q5" s="218"/>
      <c r="R5" s="254"/>
      <c r="S5" s="5"/>
      <c r="Z5" s="259" t="s">
        <v>152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86"/>
      <c r="P6" s="218"/>
      <c r="Q6" s="218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86"/>
      <c r="P7" s="218" t="s">
        <v>1169</v>
      </c>
      <c r="Q7" s="218" t="s">
        <v>1244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1473</v>
      </c>
      <c r="AE7" s="218" t="s">
        <v>1473</v>
      </c>
      <c r="AF7" s="218" t="s">
        <v>1473</v>
      </c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86"/>
      <c r="P8" s="218"/>
      <c r="Q8" s="218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86"/>
      <c r="P9" s="218"/>
      <c r="Q9" s="218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86"/>
      <c r="P10" s="218"/>
      <c r="Q10" s="218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86"/>
      <c r="P11" s="218"/>
      <c r="Q11" s="218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86"/>
      <c r="P12" s="218" t="s">
        <v>1168</v>
      </c>
      <c r="Q12" s="218" t="s">
        <v>1243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1288</v>
      </c>
      <c r="AE12" s="218" t="s">
        <v>1289</v>
      </c>
      <c r="AF12" s="218" t="s">
        <v>1290</v>
      </c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86"/>
      <c r="P13" s="218"/>
      <c r="Q13" s="218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86"/>
      <c r="P14" s="218"/>
      <c r="Q14" s="218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87"/>
      <c r="P15" s="219"/>
      <c r="Q15" s="219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6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88"/>
      <c r="P16" s="220"/>
      <c r="Q16" s="220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115"/>
      <c r="P17" s="24">
        <v>8</v>
      </c>
      <c r="Q17" s="24"/>
      <c r="R17" s="40"/>
      <c r="S17" s="44"/>
      <c r="T17" s="20" t="s">
        <v>1170</v>
      </c>
      <c r="U17" s="16" t="s">
        <v>1079</v>
      </c>
      <c r="V17" s="10">
        <v>9</v>
      </c>
      <c r="W17" s="10" t="s">
        <v>99</v>
      </c>
      <c r="X17" s="10"/>
      <c r="Y17" s="10"/>
      <c r="Z17" s="13" t="s">
        <v>153</v>
      </c>
      <c r="AA17" s="20" t="s">
        <v>506</v>
      </c>
      <c r="AB17" s="16" t="s">
        <v>1286</v>
      </c>
      <c r="AC17" s="37"/>
      <c r="AD17" s="23"/>
      <c r="AE17" s="24">
        <v>3</v>
      </c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116"/>
      <c r="P18" s="27">
        <v>7</v>
      </c>
      <c r="Q18" s="27"/>
      <c r="R18" s="11"/>
      <c r="S18" s="45"/>
      <c r="T18" s="21" t="s">
        <v>1170</v>
      </c>
      <c r="U18" s="17" t="s">
        <v>1125</v>
      </c>
      <c r="V18" s="11">
        <v>8</v>
      </c>
      <c r="W18" s="11" t="s">
        <v>99</v>
      </c>
      <c r="X18" s="11"/>
      <c r="Y18" s="11"/>
      <c r="Z18" s="14" t="s">
        <v>154</v>
      </c>
      <c r="AA18" s="21" t="s">
        <v>506</v>
      </c>
      <c r="AB18" s="17" t="s">
        <v>1286</v>
      </c>
      <c r="AC18" s="38"/>
      <c r="AD18" s="26"/>
      <c r="AE18" s="27">
        <v>2</v>
      </c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116"/>
      <c r="P19" s="27">
        <v>6</v>
      </c>
      <c r="Q19" s="27"/>
      <c r="R19" s="11"/>
      <c r="S19" s="45"/>
      <c r="T19" s="21" t="s">
        <v>1170</v>
      </c>
      <c r="U19" s="17" t="s">
        <v>806</v>
      </c>
      <c r="V19" s="11">
        <v>7</v>
      </c>
      <c r="W19" s="11" t="s">
        <v>99</v>
      </c>
      <c r="X19" s="11"/>
      <c r="Y19" s="11"/>
      <c r="Z19" s="14" t="s">
        <v>155</v>
      </c>
      <c r="AA19" s="21" t="s">
        <v>506</v>
      </c>
      <c r="AB19" s="17" t="s">
        <v>1286</v>
      </c>
      <c r="AC19" s="38"/>
      <c r="AD19" s="26"/>
      <c r="AE19" s="27">
        <v>1</v>
      </c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/>
      <c r="T20" s="21" t="s">
        <v>96</v>
      </c>
      <c r="U20" s="17" t="s">
        <v>1073</v>
      </c>
      <c r="V20" s="11">
        <v>6</v>
      </c>
      <c r="W20" s="11" t="s">
        <v>99</v>
      </c>
      <c r="X20" s="11"/>
      <c r="Y20" s="11"/>
      <c r="Z20" s="14" t="s">
        <v>156</v>
      </c>
      <c r="AA20" s="21" t="s">
        <v>1273</v>
      </c>
      <c r="AB20" s="17" t="s">
        <v>806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 t="s">
        <v>473</v>
      </c>
      <c r="U21" s="17" t="s">
        <v>806</v>
      </c>
      <c r="V21" s="11">
        <v>5</v>
      </c>
      <c r="W21" s="11" t="s">
        <v>99</v>
      </c>
      <c r="X21" s="11"/>
      <c r="Y21" s="11"/>
      <c r="Z21" s="14" t="s">
        <v>157</v>
      </c>
      <c r="AA21" s="21" t="s">
        <v>1273</v>
      </c>
      <c r="AB21" s="17" t="s">
        <v>792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>
        <v>3172</v>
      </c>
      <c r="T22" s="21" t="s">
        <v>577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157</v>
      </c>
      <c r="AA22" s="21" t="s">
        <v>1273</v>
      </c>
      <c r="AB22" s="17" t="s">
        <v>796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116"/>
      <c r="P23" s="27"/>
      <c r="Q23" s="27"/>
      <c r="R23" s="11"/>
      <c r="S23" s="45">
        <v>3177</v>
      </c>
      <c r="T23" s="21" t="s">
        <v>576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156</v>
      </c>
      <c r="AA23" s="21" t="s">
        <v>1273</v>
      </c>
      <c r="AB23" s="17" t="s">
        <v>794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116"/>
      <c r="P24" s="27"/>
      <c r="Q24" s="27"/>
      <c r="R24" s="11"/>
      <c r="S24" s="45">
        <v>3162</v>
      </c>
      <c r="T24" s="21" t="s">
        <v>575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146</v>
      </c>
      <c r="AA24" s="21" t="s">
        <v>506</v>
      </c>
      <c r="AB24" s="17" t="s">
        <v>1274</v>
      </c>
      <c r="AC24" s="38"/>
      <c r="AD24" s="26"/>
      <c r="AE24" s="27"/>
      <c r="AF24" s="27">
        <v>12</v>
      </c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116"/>
      <c r="P25" s="27"/>
      <c r="Q25" s="27"/>
      <c r="R25" s="11"/>
      <c r="S25" s="45">
        <v>3163</v>
      </c>
      <c r="T25" s="21" t="s">
        <v>574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1275</v>
      </c>
      <c r="AC25" s="38"/>
      <c r="AD25" s="26"/>
      <c r="AE25" s="27"/>
      <c r="AF25" s="27">
        <v>11</v>
      </c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116"/>
      <c r="P26" s="27"/>
      <c r="Q26" s="27">
        <v>3</v>
      </c>
      <c r="R26" s="11"/>
      <c r="S26" s="45"/>
      <c r="T26" s="21" t="s">
        <v>1239</v>
      </c>
      <c r="U26" s="17" t="s">
        <v>1132</v>
      </c>
      <c r="V26" s="11">
        <v>0</v>
      </c>
      <c r="W26" s="11" t="s">
        <v>99</v>
      </c>
      <c r="X26" s="11"/>
      <c r="Y26" s="11"/>
      <c r="Z26" s="14" t="s">
        <v>158</v>
      </c>
      <c r="AA26" s="21" t="s">
        <v>1287</v>
      </c>
      <c r="AB26" s="17" t="s">
        <v>794</v>
      </c>
      <c r="AC26" s="38"/>
      <c r="AD26" s="26"/>
      <c r="AE26" s="27"/>
      <c r="AF26" s="27">
        <v>10</v>
      </c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9</v>
      </c>
      <c r="F82" s="200"/>
      <c r="G82" s="198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10</v>
      </c>
      <c r="F85" s="200"/>
      <c r="G85" s="198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114"/>
      <c r="P87" s="33">
        <v>58</v>
      </c>
      <c r="Q87" s="33">
        <v>81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 t="s">
        <v>1116</v>
      </c>
      <c r="AF87" s="33">
        <v>81</v>
      </c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FA3A-A383-451D-BA38-93F335E51D43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159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1082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1474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1081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1294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0.7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1083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1415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1083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1415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1083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1415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1083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1415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10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11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6F833-D34C-4860-AA67-5E0BB6C6397D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161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1082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1295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1085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1296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3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1417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1417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1417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1417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11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12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90122-2417-40D4-8FA0-4949F830EFC1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162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1062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1293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1087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1298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1083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1416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1083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1416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1083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1416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1083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1416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12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13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590DF-632C-4F63-85C4-5416BE07EE47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163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1055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1295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1088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1299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8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1089</v>
      </c>
      <c r="U17" s="16" t="s">
        <v>508</v>
      </c>
      <c r="V17" s="10">
        <v>4</v>
      </c>
      <c r="W17" s="10" t="s">
        <v>99</v>
      </c>
      <c r="X17" s="10"/>
      <c r="Y17" s="10"/>
      <c r="Z17" s="13" t="s">
        <v>1418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1089</v>
      </c>
      <c r="U18" s="17" t="s">
        <v>1080</v>
      </c>
      <c r="V18" s="11">
        <v>3</v>
      </c>
      <c r="W18" s="11" t="s">
        <v>99</v>
      </c>
      <c r="X18" s="11"/>
      <c r="Y18" s="11"/>
      <c r="Z18" s="14" t="s">
        <v>1418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1089</v>
      </c>
      <c r="U19" s="17" t="s">
        <v>794</v>
      </c>
      <c r="V19" s="11">
        <v>2</v>
      </c>
      <c r="W19" s="11" t="s">
        <v>99</v>
      </c>
      <c r="X19" s="11"/>
      <c r="Y19" s="11"/>
      <c r="Z19" s="14" t="s">
        <v>1418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1089</v>
      </c>
      <c r="U20" s="17" t="s">
        <v>1090</v>
      </c>
      <c r="V20" s="11">
        <v>1</v>
      </c>
      <c r="W20" s="11" t="s">
        <v>99</v>
      </c>
      <c r="X20" s="11"/>
      <c r="Y20" s="11"/>
      <c r="Z20" s="14" t="s">
        <v>1418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13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14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8C99D-A555-4131-86AA-5125CA382EA7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6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18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1442</v>
      </c>
      <c r="AB5" s="6"/>
      <c r="AC5" s="254"/>
      <c r="AD5" s="218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18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1390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18" t="s">
        <v>1443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18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18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18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18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1444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18" t="s">
        <v>1445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18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18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19"/>
      <c r="AE15" s="219"/>
      <c r="AF15" s="219"/>
      <c r="AG15" s="219"/>
      <c r="AH15" s="219"/>
      <c r="AI15" s="219"/>
      <c r="AJ15" s="219"/>
      <c r="AK15" s="237"/>
    </row>
    <row r="16" spans="2:37" ht="33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20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1467</v>
      </c>
      <c r="AA17" s="20" t="s">
        <v>1291</v>
      </c>
      <c r="AB17" s="16" t="s">
        <v>1297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1467</v>
      </c>
      <c r="AA18" s="21" t="s">
        <v>1291</v>
      </c>
      <c r="AB18" s="17" t="s">
        <v>1174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1467</v>
      </c>
      <c r="AA19" s="21" t="s">
        <v>1291</v>
      </c>
      <c r="AB19" s="17" t="s">
        <v>1144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1467</v>
      </c>
      <c r="AA20" s="21" t="s">
        <v>1291</v>
      </c>
      <c r="AB20" s="17" t="s">
        <v>1143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14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15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8920-B45F-47AC-8AC8-CCF8BDC2F9FA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164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1064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1293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1091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1301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9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1092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1419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1092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1419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1092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1419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1092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1419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15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16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5EBFB-9262-4CFF-9C21-F77518EB30A6}">
  <sheetPr>
    <pageSetUpPr fitToPage="1"/>
  </sheetPr>
  <dimension ref="B1:AK87"/>
  <sheetViews>
    <sheetView view="pageBreakPreview" zoomScale="85" zoomScaleNormal="100" zoomScaleSheetLayoutView="85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165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1058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1295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1114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1302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2.7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1115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1420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1115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1420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1115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1420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1115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1420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16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17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0DCB0-16E3-4C43-8EFD-9B5B80A1D430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6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18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1447</v>
      </c>
      <c r="AB5" s="6"/>
      <c r="AC5" s="254"/>
      <c r="AD5" s="218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18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1391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18" t="s">
        <v>1450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18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18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18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18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1448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18" t="s">
        <v>1449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18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18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19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20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1468</v>
      </c>
      <c r="AA17" s="20" t="s">
        <v>1291</v>
      </c>
      <c r="AB17" s="16" t="s">
        <v>611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1468</v>
      </c>
      <c r="AA18" s="21" t="s">
        <v>1291</v>
      </c>
      <c r="AB18" s="17" t="s">
        <v>584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1468</v>
      </c>
      <c r="AA19" s="21" t="s">
        <v>1291</v>
      </c>
      <c r="AB19" s="17" t="s">
        <v>1175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1468</v>
      </c>
      <c r="AA20" s="21" t="s">
        <v>1291</v>
      </c>
      <c r="AB20" s="17" t="s">
        <v>1300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17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18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F4358-1DC8-49FF-B693-35B8575DDF75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1054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1054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166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1064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1303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1093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1304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7.2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4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2</v>
      </c>
      <c r="R18" s="11"/>
      <c r="S18" s="45"/>
      <c r="T18" s="21" t="s">
        <v>1094</v>
      </c>
      <c r="U18" s="17" t="s">
        <v>1095</v>
      </c>
      <c r="V18" s="11">
        <v>3</v>
      </c>
      <c r="W18" s="11" t="s">
        <v>99</v>
      </c>
      <c r="X18" s="11"/>
      <c r="Y18" s="11"/>
      <c r="Z18" s="14" t="s">
        <v>1421</v>
      </c>
      <c r="AA18" s="21" t="s">
        <v>802</v>
      </c>
      <c r="AB18" s="17" t="s">
        <v>597</v>
      </c>
      <c r="AC18" s="38"/>
      <c r="AD18" s="26">
        <v>2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/>
      <c r="T19" s="21"/>
      <c r="U19" s="17"/>
      <c r="V19" s="11">
        <v>2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1094</v>
      </c>
      <c r="U20" s="17" t="s">
        <v>508</v>
      </c>
      <c r="V20" s="11">
        <v>1</v>
      </c>
      <c r="W20" s="11" t="s">
        <v>99</v>
      </c>
      <c r="X20" s="11"/>
      <c r="Y20" s="11"/>
      <c r="Z20" s="14" t="s">
        <v>1421</v>
      </c>
      <c r="AA20" s="21" t="s">
        <v>802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18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19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0A47-4A82-4D8E-B6CC-15EF0E14EE0A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114"/>
      <c r="P2" s="33" t="s">
        <v>1116</v>
      </c>
      <c r="Q2" s="33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85"/>
      <c r="P3" s="236" t="s">
        <v>1067</v>
      </c>
      <c r="Q3" s="236" t="s">
        <v>1054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86"/>
      <c r="P4" s="218"/>
      <c r="Q4" s="218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86"/>
      <c r="P5" s="218"/>
      <c r="Q5" s="218"/>
      <c r="R5" s="254"/>
      <c r="S5" s="5"/>
      <c r="Z5" s="259" t="s">
        <v>167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86"/>
      <c r="P6" s="218"/>
      <c r="Q6" s="218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86"/>
      <c r="P7" s="218" t="s">
        <v>1082</v>
      </c>
      <c r="Q7" s="218" t="s">
        <v>1064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1305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86"/>
      <c r="P8" s="218"/>
      <c r="Q8" s="218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86"/>
      <c r="P9" s="218"/>
      <c r="Q9" s="218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86"/>
      <c r="P10" s="218"/>
      <c r="Q10" s="218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86"/>
      <c r="P11" s="218"/>
      <c r="Q11" s="218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86"/>
      <c r="P12" s="218" t="s">
        <v>1096</v>
      </c>
      <c r="Q12" s="218" t="s">
        <v>1098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1306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86"/>
      <c r="P13" s="218"/>
      <c r="Q13" s="218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86"/>
      <c r="P14" s="218"/>
      <c r="Q14" s="218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87"/>
      <c r="P15" s="219"/>
      <c r="Q15" s="219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3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88"/>
      <c r="P16" s="220"/>
      <c r="Q16" s="220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115"/>
      <c r="P17" s="24">
        <v>4</v>
      </c>
      <c r="Q17" s="24"/>
      <c r="R17" s="40"/>
      <c r="S17" s="44"/>
      <c r="T17" s="20" t="s">
        <v>1097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1422</v>
      </c>
      <c r="AA17" s="20" t="s">
        <v>802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/>
      <c r="U18" s="17"/>
      <c r="V18" s="11" t="s">
        <v>168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116"/>
      <c r="P19" s="27">
        <v>3</v>
      </c>
      <c r="Q19" s="27"/>
      <c r="R19" s="11"/>
      <c r="S19" s="45"/>
      <c r="T19" s="21" t="s">
        <v>1097</v>
      </c>
      <c r="U19" s="17" t="s">
        <v>794</v>
      </c>
      <c r="V19" s="11">
        <v>3</v>
      </c>
      <c r="W19" s="11" t="s">
        <v>99</v>
      </c>
      <c r="X19" s="11"/>
      <c r="Y19" s="11"/>
      <c r="Z19" s="14" t="s">
        <v>1422</v>
      </c>
      <c r="AA19" s="21" t="s">
        <v>802</v>
      </c>
      <c r="AB19" s="17" t="s">
        <v>1174</v>
      </c>
      <c r="AC19" s="38"/>
      <c r="AD19" s="26">
        <v>3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116"/>
      <c r="P20" s="27"/>
      <c r="Q20" s="27">
        <v>2</v>
      </c>
      <c r="R20" s="11"/>
      <c r="S20" s="45"/>
      <c r="T20" s="21" t="s">
        <v>1094</v>
      </c>
      <c r="U20" s="17" t="s">
        <v>641</v>
      </c>
      <c r="V20" s="11" t="s">
        <v>169</v>
      </c>
      <c r="W20" s="11" t="s">
        <v>99</v>
      </c>
      <c r="X20" s="11"/>
      <c r="Y20" s="11"/>
      <c r="Z20" s="14" t="s">
        <v>1422</v>
      </c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116"/>
      <c r="P21" s="27">
        <v>2</v>
      </c>
      <c r="Q21" s="27"/>
      <c r="R21" s="11"/>
      <c r="S21" s="45"/>
      <c r="T21" s="21" t="s">
        <v>1097</v>
      </c>
      <c r="U21" s="17" t="s">
        <v>792</v>
      </c>
      <c r="V21" s="11">
        <v>2</v>
      </c>
      <c r="W21" s="11" t="s">
        <v>99</v>
      </c>
      <c r="X21" s="11"/>
      <c r="Y21" s="11"/>
      <c r="Z21" s="14" t="s">
        <v>1422</v>
      </c>
      <c r="AA21" s="21" t="s">
        <v>802</v>
      </c>
      <c r="AB21" s="17" t="s">
        <v>1144</v>
      </c>
      <c r="AC21" s="38"/>
      <c r="AD21" s="26">
        <v>2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 t="s">
        <v>170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116"/>
      <c r="P23" s="27">
        <v>1</v>
      </c>
      <c r="Q23" s="27"/>
      <c r="R23" s="11"/>
      <c r="S23" s="45"/>
      <c r="T23" s="21" t="s">
        <v>1097</v>
      </c>
      <c r="U23" s="17" t="s">
        <v>1080</v>
      </c>
      <c r="V23" s="11">
        <v>1</v>
      </c>
      <c r="W23" s="11" t="s">
        <v>99</v>
      </c>
      <c r="X23" s="11"/>
      <c r="Y23" s="11"/>
      <c r="Z23" s="14" t="s">
        <v>1422</v>
      </c>
      <c r="AA23" s="21" t="s">
        <v>802</v>
      </c>
      <c r="AB23" s="17" t="s">
        <v>1143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116"/>
      <c r="P24" s="27"/>
      <c r="Q24" s="27">
        <v>1</v>
      </c>
      <c r="R24" s="11"/>
      <c r="S24" s="45"/>
      <c r="T24" s="21" t="s">
        <v>1094</v>
      </c>
      <c r="U24" s="17" t="s">
        <v>1099</v>
      </c>
      <c r="V24" s="11" t="s">
        <v>171</v>
      </c>
      <c r="W24" s="11" t="s">
        <v>99</v>
      </c>
      <c r="X24" s="11"/>
      <c r="Y24" s="11"/>
      <c r="Z24" s="14" t="s">
        <v>1422</v>
      </c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/>
      <c r="U25" s="17"/>
      <c r="V25" s="11" t="s">
        <v>160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 t="s">
        <v>1259</v>
      </c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19</v>
      </c>
      <c r="F82" s="200"/>
      <c r="G82" s="198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20</v>
      </c>
      <c r="F85" s="200"/>
      <c r="G85" s="198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0203-EC7E-47A9-A9A2-CB8D18F69D81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172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1055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1305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1100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1307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5.7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1101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1423</v>
      </c>
      <c r="AA17" s="20" t="s">
        <v>802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1101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1423</v>
      </c>
      <c r="AA18" s="21" t="s">
        <v>802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1101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1423</v>
      </c>
      <c r="AA19" s="21" t="s">
        <v>802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1101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1423</v>
      </c>
      <c r="AA20" s="21" t="s">
        <v>802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20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21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52082-B167-48A0-BCE1-96008EF7EFA2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9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40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40"/>
      <c r="R5" s="254"/>
      <c r="S5" s="5"/>
      <c r="Z5" s="259" t="s">
        <v>173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40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40" t="s">
        <v>1082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1308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40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40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40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40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40" t="s">
        <v>1102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1309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40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40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7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1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7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3">
        <v>4</v>
      </c>
      <c r="R17" s="40"/>
      <c r="S17" s="44"/>
      <c r="T17" s="20" t="s">
        <v>1094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1424</v>
      </c>
      <c r="AA17" s="20" t="s">
        <v>802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6"/>
      <c r="R18" s="11"/>
      <c r="S18" s="45"/>
      <c r="T18" s="21" t="s">
        <v>175</v>
      </c>
      <c r="U18" s="17" t="s">
        <v>806</v>
      </c>
      <c r="V18" s="11" t="s">
        <v>168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6">
        <v>3</v>
      </c>
      <c r="R19" s="11"/>
      <c r="S19" s="45"/>
      <c r="T19" s="21" t="s">
        <v>1094</v>
      </c>
      <c r="U19" s="17" t="s">
        <v>794</v>
      </c>
      <c r="V19" s="11">
        <v>3</v>
      </c>
      <c r="W19" s="11" t="s">
        <v>99</v>
      </c>
      <c r="X19" s="11"/>
      <c r="Y19" s="11"/>
      <c r="Z19" s="14" t="s">
        <v>1424</v>
      </c>
      <c r="AA19" s="21" t="s">
        <v>802</v>
      </c>
      <c r="AB19" s="17" t="s">
        <v>1174</v>
      </c>
      <c r="AC19" s="38"/>
      <c r="AD19" s="26">
        <v>3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 t="s">
        <v>175</v>
      </c>
      <c r="U20" s="17" t="s">
        <v>794</v>
      </c>
      <c r="V20" s="11" t="s">
        <v>169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6">
        <v>2</v>
      </c>
      <c r="R21" s="11"/>
      <c r="S21" s="45"/>
      <c r="T21" s="21" t="s">
        <v>1094</v>
      </c>
      <c r="U21" s="17" t="s">
        <v>792</v>
      </c>
      <c r="V21" s="11">
        <v>2</v>
      </c>
      <c r="W21" s="11" t="s">
        <v>99</v>
      </c>
      <c r="X21" s="11"/>
      <c r="Y21" s="11"/>
      <c r="Z21" s="14" t="s">
        <v>1424</v>
      </c>
      <c r="AA21" s="21" t="s">
        <v>802</v>
      </c>
      <c r="AB21" s="17" t="s">
        <v>1144</v>
      </c>
      <c r="AC21" s="38"/>
      <c r="AD21" s="26">
        <v>2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 t="s">
        <v>175</v>
      </c>
      <c r="U22" s="17" t="s">
        <v>796</v>
      </c>
      <c r="V22" s="11" t="s">
        <v>170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6">
        <v>1</v>
      </c>
      <c r="R23" s="11"/>
      <c r="S23" s="45"/>
      <c r="T23" s="21" t="s">
        <v>1094</v>
      </c>
      <c r="U23" s="17" t="s">
        <v>1080</v>
      </c>
      <c r="V23" s="11">
        <v>1</v>
      </c>
      <c r="W23" s="11" t="s">
        <v>99</v>
      </c>
      <c r="X23" s="11"/>
      <c r="Y23" s="11"/>
      <c r="Z23" s="14" t="s">
        <v>1424</v>
      </c>
      <c r="AA23" s="21" t="s">
        <v>802</v>
      </c>
      <c r="AB23" s="17" t="s">
        <v>1143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 t="s">
        <v>175</v>
      </c>
      <c r="U24" s="17" t="s">
        <v>792</v>
      </c>
      <c r="V24" s="11" t="s">
        <v>171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/>
      <c r="U25" s="17"/>
      <c r="V25" s="11" t="s">
        <v>160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 t="s">
        <v>1259</v>
      </c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21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22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00D75-23F1-4707-B15F-2E24154C3ACB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174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1064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1308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1103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1310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51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1101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1425</v>
      </c>
      <c r="AA17" s="20" t="s">
        <v>802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1101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1425</v>
      </c>
      <c r="AA18" s="21" t="s">
        <v>802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1101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1425</v>
      </c>
      <c r="AA19" s="21" t="s">
        <v>802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1101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1425</v>
      </c>
      <c r="AA20" s="21" t="s">
        <v>802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 t="s">
        <v>1414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22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23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BBB8D-E842-4B6F-B882-1C99080AA081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/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175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1062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/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1104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/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4.2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1094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1426</v>
      </c>
      <c r="AA17" s="20" t="s">
        <v>173</v>
      </c>
      <c r="AB17" s="16" t="s">
        <v>168</v>
      </c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1094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1426</v>
      </c>
      <c r="AA18" s="21" t="s">
        <v>173</v>
      </c>
      <c r="AB18" s="17" t="s">
        <v>169</v>
      </c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1094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1426</v>
      </c>
      <c r="AA19" s="21" t="s">
        <v>173</v>
      </c>
      <c r="AB19" s="17" t="s">
        <v>170</v>
      </c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1094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1426</v>
      </c>
      <c r="AA20" s="21" t="s">
        <v>173</v>
      </c>
      <c r="AB20" s="17" t="s">
        <v>171</v>
      </c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23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24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51A0C-5543-4147-963F-567836F78BC3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/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177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/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/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4101</v>
      </c>
      <c r="T17" s="20" t="s">
        <v>598</v>
      </c>
      <c r="U17" s="16" t="s">
        <v>513</v>
      </c>
      <c r="V17" s="10">
        <v>1</v>
      </c>
      <c r="W17" s="10" t="s">
        <v>99</v>
      </c>
      <c r="X17" s="10"/>
      <c r="Y17" s="10"/>
      <c r="Z17" s="13" t="s">
        <v>1427</v>
      </c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4103</v>
      </c>
      <c r="T18" s="21" t="s">
        <v>718</v>
      </c>
      <c r="U18" s="17" t="s">
        <v>513</v>
      </c>
      <c r="V18" s="11">
        <v>2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4105</v>
      </c>
      <c r="T19" s="21" t="s">
        <v>719</v>
      </c>
      <c r="U19" s="17" t="s">
        <v>513</v>
      </c>
      <c r="V19" s="11">
        <v>3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4102</v>
      </c>
      <c r="T20" s="21" t="s">
        <v>720</v>
      </c>
      <c r="U20" s="17" t="s">
        <v>513</v>
      </c>
      <c r="V20" s="11">
        <v>4</v>
      </c>
      <c r="W20" s="11" t="s">
        <v>99</v>
      </c>
      <c r="X20" s="11"/>
      <c r="Y20" s="11"/>
      <c r="Z20" s="14" t="s">
        <v>1428</v>
      </c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4104</v>
      </c>
      <c r="T21" s="21" t="s">
        <v>721</v>
      </c>
      <c r="U21" s="17" t="s">
        <v>513</v>
      </c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4106</v>
      </c>
      <c r="T22" s="21" t="s">
        <v>722</v>
      </c>
      <c r="U22" s="17" t="s">
        <v>513</v>
      </c>
      <c r="V22" s="11">
        <v>6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4107</v>
      </c>
      <c r="T23" s="21" t="s">
        <v>723</v>
      </c>
      <c r="U23" s="17" t="s">
        <v>513</v>
      </c>
      <c r="V23" s="11">
        <v>7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4109</v>
      </c>
      <c r="T24" s="21" t="s">
        <v>724</v>
      </c>
      <c r="U24" s="17" t="s">
        <v>513</v>
      </c>
      <c r="V24" s="11">
        <v>8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>
        <v>4110</v>
      </c>
      <c r="T25" s="21" t="s">
        <v>725</v>
      </c>
      <c r="U25" s="17" t="s">
        <v>513</v>
      </c>
      <c r="V25" s="11">
        <v>9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>
        <v>4111</v>
      </c>
      <c r="T26" s="21" t="s">
        <v>726</v>
      </c>
      <c r="U26" s="17" t="s">
        <v>513</v>
      </c>
      <c r="V26" s="11">
        <v>10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>
        <v>4112</v>
      </c>
      <c r="T27" s="21" t="s">
        <v>727</v>
      </c>
      <c r="U27" s="17" t="s">
        <v>513</v>
      </c>
      <c r="V27" s="11">
        <v>11</v>
      </c>
      <c r="W27" s="11" t="s">
        <v>99</v>
      </c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>
        <v>4113</v>
      </c>
      <c r="T28" s="21" t="s">
        <v>728</v>
      </c>
      <c r="U28" s="17" t="s">
        <v>513</v>
      </c>
      <c r="V28" s="11">
        <v>12</v>
      </c>
      <c r="W28" s="11" t="s">
        <v>99</v>
      </c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>
        <v>4114</v>
      </c>
      <c r="T29" s="21" t="s">
        <v>729</v>
      </c>
      <c r="U29" s="17" t="s">
        <v>513</v>
      </c>
      <c r="V29" s="11">
        <v>13</v>
      </c>
      <c r="W29" s="11" t="s">
        <v>99</v>
      </c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>
        <v>4115</v>
      </c>
      <c r="T30" s="21" t="s">
        <v>730</v>
      </c>
      <c r="U30" s="17" t="s">
        <v>513</v>
      </c>
      <c r="V30" s="11">
        <v>14</v>
      </c>
      <c r="W30" s="11" t="s">
        <v>99</v>
      </c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>
        <v>4116</v>
      </c>
      <c r="T31" s="21" t="s">
        <v>731</v>
      </c>
      <c r="U31" s="17" t="s">
        <v>513</v>
      </c>
      <c r="V31" s="11">
        <v>15</v>
      </c>
      <c r="W31" s="11" t="s">
        <v>99</v>
      </c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>
        <v>4108</v>
      </c>
      <c r="T32" s="21" t="s">
        <v>732</v>
      </c>
      <c r="U32" s="17" t="s">
        <v>513</v>
      </c>
      <c r="V32" s="11">
        <v>16</v>
      </c>
      <c r="W32" s="11" t="s">
        <v>99</v>
      </c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 t="s">
        <v>1259</v>
      </c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24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25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09034-8219-4E7C-869C-282CB0F9A778}">
  <sheetPr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44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 t="s">
        <v>1116</v>
      </c>
      <c r="W2" s="33">
        <v>4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 t="s">
        <v>1116</v>
      </c>
      <c r="AE2" s="33">
        <v>3</v>
      </c>
      <c r="AF2" s="114">
        <v>4</v>
      </c>
      <c r="AG2" s="114" t="s">
        <v>1116</v>
      </c>
      <c r="AH2" s="33" t="s">
        <v>1116</v>
      </c>
      <c r="AI2" s="114" t="s">
        <v>1116</v>
      </c>
      <c r="AJ2" s="33">
        <v>3</v>
      </c>
      <c r="AK2" s="114" t="s">
        <v>1116</v>
      </c>
      <c r="AL2" s="124" t="s">
        <v>1116</v>
      </c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1118</v>
      </c>
      <c r="W3" s="236" t="s">
        <v>1118</v>
      </c>
      <c r="X3" s="236" t="s">
        <v>1118</v>
      </c>
      <c r="Y3" s="236" t="s">
        <v>1118</v>
      </c>
      <c r="Z3" s="236" t="s">
        <v>1118</v>
      </c>
      <c r="AA3" s="236" t="s">
        <v>1118</v>
      </c>
      <c r="AB3" s="236" t="s">
        <v>1118</v>
      </c>
      <c r="AC3" s="236" t="s">
        <v>1118</v>
      </c>
      <c r="AD3" s="236" t="s">
        <v>1067</v>
      </c>
      <c r="AE3" s="236" t="s">
        <v>1118</v>
      </c>
      <c r="AF3" s="285" t="s">
        <v>1118</v>
      </c>
      <c r="AG3" s="285" t="s">
        <v>1067</v>
      </c>
      <c r="AH3" s="236" t="s">
        <v>1067</v>
      </c>
      <c r="AI3" s="285" t="s">
        <v>1067</v>
      </c>
      <c r="AJ3" s="236" t="s">
        <v>1118</v>
      </c>
      <c r="AK3" s="285" t="s">
        <v>1067</v>
      </c>
      <c r="AL3" s="289" t="s">
        <v>1067</v>
      </c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18"/>
      <c r="AF4" s="286"/>
      <c r="AG4" s="286"/>
      <c r="AH4" s="218"/>
      <c r="AI4" s="286"/>
      <c r="AJ4" s="218"/>
      <c r="AK4" s="286"/>
      <c r="AL4" s="290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178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18"/>
      <c r="AF5" s="286"/>
      <c r="AG5" s="286"/>
      <c r="AH5" s="218"/>
      <c r="AI5" s="286"/>
      <c r="AJ5" s="218"/>
      <c r="AK5" s="286"/>
      <c r="AL5" s="290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18"/>
      <c r="AF6" s="286"/>
      <c r="AG6" s="286"/>
      <c r="AH6" s="218"/>
      <c r="AI6" s="286"/>
      <c r="AJ6" s="218"/>
      <c r="AK6" s="286"/>
      <c r="AL6" s="290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1082</v>
      </c>
      <c r="W7" s="218" t="s">
        <v>1121</v>
      </c>
      <c r="X7" s="218" t="s">
        <v>1082</v>
      </c>
      <c r="Y7" s="218" t="s">
        <v>1121</v>
      </c>
      <c r="Z7" s="218" t="s">
        <v>1082</v>
      </c>
      <c r="AA7" s="218" t="s">
        <v>1121</v>
      </c>
      <c r="AB7" s="218" t="s">
        <v>1082</v>
      </c>
      <c r="AC7" s="218" t="s">
        <v>1121</v>
      </c>
      <c r="AD7" s="218" t="s">
        <v>1225</v>
      </c>
      <c r="AE7" s="218" t="s">
        <v>1062</v>
      </c>
      <c r="AF7" s="286" t="s">
        <v>1064</v>
      </c>
      <c r="AG7" s="286" t="s">
        <v>1082</v>
      </c>
      <c r="AH7" s="218" t="s">
        <v>1311</v>
      </c>
      <c r="AI7" s="286" t="s">
        <v>1278</v>
      </c>
      <c r="AJ7" s="218" t="s">
        <v>1260</v>
      </c>
      <c r="AK7" s="286" t="s">
        <v>1315</v>
      </c>
      <c r="AL7" s="290" t="s">
        <v>1340</v>
      </c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18"/>
      <c r="AF8" s="286"/>
      <c r="AG8" s="286"/>
      <c r="AH8" s="218"/>
      <c r="AI8" s="286"/>
      <c r="AJ8" s="218"/>
      <c r="AK8" s="286"/>
      <c r="AL8" s="290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18"/>
      <c r="AF9" s="286"/>
      <c r="AG9" s="286"/>
      <c r="AH9" s="218"/>
      <c r="AI9" s="286"/>
      <c r="AJ9" s="218"/>
      <c r="AK9" s="286"/>
      <c r="AL9" s="290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18"/>
      <c r="AF10" s="286"/>
      <c r="AG10" s="286"/>
      <c r="AH10" s="218"/>
      <c r="AI10" s="286"/>
      <c r="AJ10" s="218"/>
      <c r="AK10" s="286"/>
      <c r="AL10" s="290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18"/>
      <c r="AF11" s="286"/>
      <c r="AG11" s="286"/>
      <c r="AH11" s="218"/>
      <c r="AI11" s="286"/>
      <c r="AJ11" s="218"/>
      <c r="AK11" s="286"/>
      <c r="AL11" s="290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1122</v>
      </c>
      <c r="W12" s="218" t="s">
        <v>1124</v>
      </c>
      <c r="X12" s="218" t="s">
        <v>1126</v>
      </c>
      <c r="Y12" s="218" t="s">
        <v>1127</v>
      </c>
      <c r="Z12" s="218" t="s">
        <v>1128</v>
      </c>
      <c r="AA12" s="218" t="s">
        <v>1129</v>
      </c>
      <c r="AB12" s="218" t="s">
        <v>1130</v>
      </c>
      <c r="AC12" s="218" t="s">
        <v>1131</v>
      </c>
      <c r="AD12" s="218" t="s">
        <v>1224</v>
      </c>
      <c r="AE12" s="218" t="s">
        <v>1228</v>
      </c>
      <c r="AF12" s="286" t="s">
        <v>1229</v>
      </c>
      <c r="AG12" s="286" t="s">
        <v>1250</v>
      </c>
      <c r="AH12" s="218" t="s">
        <v>1312</v>
      </c>
      <c r="AI12" s="286" t="s">
        <v>1313</v>
      </c>
      <c r="AJ12" s="218" t="s">
        <v>1262</v>
      </c>
      <c r="AK12" s="286" t="s">
        <v>1316</v>
      </c>
      <c r="AL12" s="290" t="s">
        <v>1441</v>
      </c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18"/>
      <c r="AF13" s="286"/>
      <c r="AG13" s="286"/>
      <c r="AH13" s="218"/>
      <c r="AI13" s="286"/>
      <c r="AJ13" s="218"/>
      <c r="AK13" s="286"/>
      <c r="AL13" s="290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18"/>
      <c r="AF14" s="286"/>
      <c r="AG14" s="286"/>
      <c r="AH14" s="218"/>
      <c r="AI14" s="286"/>
      <c r="AJ14" s="218"/>
      <c r="AK14" s="286"/>
      <c r="AL14" s="290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19"/>
      <c r="AF15" s="287"/>
      <c r="AG15" s="287"/>
      <c r="AH15" s="219"/>
      <c r="AI15" s="287"/>
      <c r="AJ15" s="219"/>
      <c r="AK15" s="287"/>
      <c r="AL15" s="291"/>
    </row>
    <row r="16" spans="2:38" ht="48.7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20"/>
      <c r="AF16" s="288"/>
      <c r="AG16" s="288"/>
      <c r="AH16" s="220"/>
      <c r="AI16" s="288"/>
      <c r="AJ16" s="220"/>
      <c r="AK16" s="288"/>
      <c r="AL16" s="292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815</v>
      </c>
      <c r="K17" s="20" t="s">
        <v>598</v>
      </c>
      <c r="L17" s="16" t="s">
        <v>508</v>
      </c>
      <c r="M17" s="10">
        <v>1</v>
      </c>
      <c r="N17" s="10" t="s">
        <v>99</v>
      </c>
      <c r="O17" s="10"/>
      <c r="P17" s="10"/>
      <c r="Q17" s="47" t="s">
        <v>179</v>
      </c>
      <c r="R17" s="20" t="s">
        <v>1123</v>
      </c>
      <c r="S17" s="16" t="s">
        <v>792</v>
      </c>
      <c r="T17" s="38"/>
      <c r="U17" s="10"/>
      <c r="V17" s="23">
        <v>2</v>
      </c>
      <c r="W17" s="24"/>
      <c r="X17" s="24"/>
      <c r="Y17" s="24"/>
      <c r="Z17" s="24"/>
      <c r="AA17" s="24"/>
      <c r="AB17" s="24"/>
      <c r="AC17" s="24"/>
      <c r="AD17" s="24"/>
      <c r="AE17" s="24"/>
      <c r="AF17" s="115"/>
      <c r="AG17" s="115"/>
      <c r="AH17" s="24"/>
      <c r="AI17" s="24"/>
      <c r="AJ17" s="24"/>
      <c r="AK17" s="115"/>
      <c r="AL17" s="1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816</v>
      </c>
      <c r="K18" s="21" t="s">
        <v>598</v>
      </c>
      <c r="L18" s="17" t="s">
        <v>587</v>
      </c>
      <c r="M18" s="11">
        <v>2</v>
      </c>
      <c r="N18" s="11" t="s">
        <v>99</v>
      </c>
      <c r="O18" s="11"/>
      <c r="P18" s="11"/>
      <c r="Q18" s="48" t="s">
        <v>179</v>
      </c>
      <c r="R18" s="21" t="s">
        <v>1123</v>
      </c>
      <c r="S18" s="17" t="s">
        <v>792</v>
      </c>
      <c r="T18" s="38"/>
      <c r="U18" s="11"/>
      <c r="V18" s="26"/>
      <c r="W18" s="27">
        <v>2</v>
      </c>
      <c r="X18" s="27"/>
      <c r="Y18" s="27"/>
      <c r="Z18" s="27"/>
      <c r="AA18" s="27"/>
      <c r="AB18" s="27"/>
      <c r="AC18" s="27"/>
      <c r="AD18" s="27"/>
      <c r="AE18" s="27"/>
      <c r="AF18" s="116"/>
      <c r="AG18" s="116"/>
      <c r="AH18" s="27"/>
      <c r="AI18" s="27"/>
      <c r="AJ18" s="27"/>
      <c r="AK18" s="116"/>
      <c r="AL18" s="126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/>
      <c r="K19" s="21"/>
      <c r="L19" s="17"/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116"/>
      <c r="AG19" s="116"/>
      <c r="AH19" s="27"/>
      <c r="AI19" s="27"/>
      <c r="AJ19" s="27"/>
      <c r="AK19" s="116"/>
      <c r="AL19" s="126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817</v>
      </c>
      <c r="K20" s="21" t="s">
        <v>718</v>
      </c>
      <c r="L20" s="17" t="s">
        <v>508</v>
      </c>
      <c r="M20" s="11">
        <v>4</v>
      </c>
      <c r="N20" s="11" t="s">
        <v>99</v>
      </c>
      <c r="O20" s="11"/>
      <c r="P20" s="11"/>
      <c r="Q20" s="14" t="s">
        <v>180</v>
      </c>
      <c r="R20" s="21" t="s">
        <v>1123</v>
      </c>
      <c r="S20" s="17" t="s">
        <v>796</v>
      </c>
      <c r="T20" s="38"/>
      <c r="U20" s="11"/>
      <c r="V20" s="26">
        <v>3</v>
      </c>
      <c r="W20" s="27"/>
      <c r="X20" s="27"/>
      <c r="Y20" s="27"/>
      <c r="Z20" s="27"/>
      <c r="AA20" s="27"/>
      <c r="AB20" s="27"/>
      <c r="AC20" s="27"/>
      <c r="AD20" s="27"/>
      <c r="AE20" s="27"/>
      <c r="AF20" s="116"/>
      <c r="AG20" s="116"/>
      <c r="AH20" s="27"/>
      <c r="AI20" s="27"/>
      <c r="AJ20" s="27"/>
      <c r="AK20" s="116"/>
      <c r="AL20" s="126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 t="s">
        <v>818</v>
      </c>
      <c r="K21" s="21" t="s">
        <v>718</v>
      </c>
      <c r="L21" s="17" t="s">
        <v>587</v>
      </c>
      <c r="M21" s="11">
        <v>5</v>
      </c>
      <c r="N21" s="11" t="s">
        <v>99</v>
      </c>
      <c r="O21" s="11"/>
      <c r="P21" s="11"/>
      <c r="Q21" s="14" t="s">
        <v>181</v>
      </c>
      <c r="R21" s="21" t="s">
        <v>1123</v>
      </c>
      <c r="S21" s="17" t="s">
        <v>796</v>
      </c>
      <c r="T21" s="38"/>
      <c r="U21" s="11"/>
      <c r="V21" s="26"/>
      <c r="W21" s="27">
        <v>3</v>
      </c>
      <c r="X21" s="27"/>
      <c r="Y21" s="27"/>
      <c r="Z21" s="27"/>
      <c r="AA21" s="27"/>
      <c r="AB21" s="27"/>
      <c r="AC21" s="27"/>
      <c r="AD21" s="27"/>
      <c r="AE21" s="27"/>
      <c r="AF21" s="116"/>
      <c r="AG21" s="116"/>
      <c r="AH21" s="27"/>
      <c r="AI21" s="27"/>
      <c r="AJ21" s="27"/>
      <c r="AK21" s="116"/>
      <c r="AL21" s="126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/>
      <c r="K22" s="21"/>
      <c r="L22" s="17"/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116"/>
      <c r="AG22" s="116"/>
      <c r="AH22" s="27"/>
      <c r="AI22" s="27"/>
      <c r="AJ22" s="27"/>
      <c r="AK22" s="116"/>
      <c r="AL22" s="126"/>
    </row>
    <row r="23" spans="2:38" ht="19.5" customHeight="1">
      <c r="B23" s="245"/>
      <c r="C23" s="246"/>
      <c r="D23" s="246"/>
      <c r="E23" s="246"/>
      <c r="F23" s="246"/>
      <c r="G23" s="250"/>
      <c r="J23" s="50" t="s">
        <v>819</v>
      </c>
      <c r="K23" s="21" t="s">
        <v>719</v>
      </c>
      <c r="L23" s="17" t="s">
        <v>508</v>
      </c>
      <c r="M23" s="11">
        <v>7</v>
      </c>
      <c r="N23" s="11" t="s">
        <v>99</v>
      </c>
      <c r="O23" s="11"/>
      <c r="P23" s="11"/>
      <c r="Q23" s="14" t="s">
        <v>182</v>
      </c>
      <c r="R23" s="21" t="s">
        <v>1123</v>
      </c>
      <c r="S23" s="17" t="s">
        <v>794</v>
      </c>
      <c r="T23" s="38"/>
      <c r="U23" s="11"/>
      <c r="V23" s="26">
        <v>4</v>
      </c>
      <c r="W23" s="27"/>
      <c r="X23" s="27"/>
      <c r="Y23" s="27"/>
      <c r="Z23" s="27"/>
      <c r="AA23" s="27"/>
      <c r="AB23" s="27"/>
      <c r="AC23" s="27"/>
      <c r="AD23" s="27"/>
      <c r="AE23" s="27"/>
      <c r="AF23" s="116"/>
      <c r="AG23" s="116"/>
      <c r="AH23" s="27"/>
      <c r="AI23" s="27"/>
      <c r="AJ23" s="27"/>
      <c r="AK23" s="116"/>
      <c r="AL23" s="126"/>
    </row>
    <row r="24" spans="2:38" ht="19.5" customHeight="1">
      <c r="B24" s="245"/>
      <c r="C24" s="246"/>
      <c r="D24" s="246"/>
      <c r="E24" s="246"/>
      <c r="F24" s="246"/>
      <c r="G24" s="250"/>
      <c r="J24" s="50" t="s">
        <v>820</v>
      </c>
      <c r="K24" s="21" t="s">
        <v>719</v>
      </c>
      <c r="L24" s="17" t="s">
        <v>587</v>
      </c>
      <c r="M24" s="11">
        <v>8</v>
      </c>
      <c r="N24" s="11" t="s">
        <v>99</v>
      </c>
      <c r="O24" s="11"/>
      <c r="P24" s="11"/>
      <c r="Q24" s="14" t="s">
        <v>183</v>
      </c>
      <c r="R24" s="21" t="s">
        <v>1123</v>
      </c>
      <c r="S24" s="17" t="s">
        <v>794</v>
      </c>
      <c r="T24" s="38"/>
      <c r="U24" s="11"/>
      <c r="V24" s="26"/>
      <c r="W24" s="27">
        <v>4</v>
      </c>
      <c r="X24" s="27"/>
      <c r="Y24" s="27"/>
      <c r="Z24" s="27"/>
      <c r="AA24" s="27"/>
      <c r="AB24" s="27"/>
      <c r="AC24" s="27"/>
      <c r="AD24" s="27"/>
      <c r="AE24" s="27"/>
      <c r="AF24" s="116"/>
      <c r="AG24" s="116"/>
      <c r="AH24" s="27"/>
      <c r="AI24" s="27"/>
      <c r="AJ24" s="27"/>
      <c r="AK24" s="116"/>
      <c r="AL24" s="126"/>
    </row>
    <row r="25" spans="2:38" ht="19.5" customHeight="1">
      <c r="B25" s="245"/>
      <c r="C25" s="246"/>
      <c r="D25" s="246"/>
      <c r="E25" s="246"/>
      <c r="F25" s="246"/>
      <c r="G25" s="250"/>
      <c r="J25" s="50" t="s">
        <v>821</v>
      </c>
      <c r="K25" s="21" t="s">
        <v>719</v>
      </c>
      <c r="L25" s="17" t="s">
        <v>540</v>
      </c>
      <c r="M25" s="11">
        <v>9</v>
      </c>
      <c r="N25" s="11" t="s">
        <v>99</v>
      </c>
      <c r="O25" s="11"/>
      <c r="P25" s="11"/>
      <c r="Q25" s="14" t="s">
        <v>184</v>
      </c>
      <c r="R25" s="21" t="s">
        <v>1314</v>
      </c>
      <c r="S25" s="17" t="s">
        <v>1189</v>
      </c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116"/>
      <c r="AG25" s="116"/>
      <c r="AH25" s="27"/>
      <c r="AI25" s="27"/>
      <c r="AJ25" s="27">
        <v>3</v>
      </c>
      <c r="AK25" s="116"/>
      <c r="AL25" s="126"/>
    </row>
    <row r="26" spans="2:38" ht="19.5" customHeight="1">
      <c r="B26" s="245"/>
      <c r="C26" s="246"/>
      <c r="D26" s="246"/>
      <c r="E26" s="246"/>
      <c r="F26" s="246"/>
      <c r="G26" s="250"/>
      <c r="J26" s="50" t="s">
        <v>822</v>
      </c>
      <c r="K26" s="21" t="s">
        <v>720</v>
      </c>
      <c r="L26" s="17" t="s">
        <v>508</v>
      </c>
      <c r="M26" s="11">
        <v>10</v>
      </c>
      <c r="N26" s="11" t="s">
        <v>99</v>
      </c>
      <c r="O26" s="11"/>
      <c r="P26" s="11"/>
      <c r="Q26" s="14" t="s">
        <v>185</v>
      </c>
      <c r="R26" s="21" t="s">
        <v>1123</v>
      </c>
      <c r="S26" s="17" t="s">
        <v>806</v>
      </c>
      <c r="T26" s="38"/>
      <c r="U26" s="11"/>
      <c r="V26" s="26">
        <v>5</v>
      </c>
      <c r="W26" s="27"/>
      <c r="X26" s="27"/>
      <c r="Y26" s="27"/>
      <c r="Z26" s="27"/>
      <c r="AA26" s="27"/>
      <c r="AB26" s="27"/>
      <c r="AC26" s="27"/>
      <c r="AD26" s="27"/>
      <c r="AE26" s="27"/>
      <c r="AF26" s="116"/>
      <c r="AG26" s="116"/>
      <c r="AH26" s="27"/>
      <c r="AI26" s="27"/>
      <c r="AJ26" s="27"/>
      <c r="AK26" s="116"/>
      <c r="AL26" s="126"/>
    </row>
    <row r="27" spans="2:38" ht="19.5" customHeight="1">
      <c r="B27" s="245"/>
      <c r="C27" s="246"/>
      <c r="D27" s="246"/>
      <c r="E27" s="246"/>
      <c r="F27" s="246"/>
      <c r="G27" s="250"/>
      <c r="J27" s="50" t="s">
        <v>823</v>
      </c>
      <c r="K27" s="21" t="s">
        <v>720</v>
      </c>
      <c r="L27" s="17" t="s">
        <v>587</v>
      </c>
      <c r="M27" s="11">
        <v>11</v>
      </c>
      <c r="N27" s="11" t="s">
        <v>99</v>
      </c>
      <c r="O27" s="11"/>
      <c r="P27" s="11"/>
      <c r="Q27" s="14" t="s">
        <v>185</v>
      </c>
      <c r="R27" s="21" t="s">
        <v>1123</v>
      </c>
      <c r="S27" s="17" t="s">
        <v>806</v>
      </c>
      <c r="T27" s="38"/>
      <c r="U27" s="11"/>
      <c r="V27" s="26"/>
      <c r="W27" s="27">
        <v>5</v>
      </c>
      <c r="X27" s="27"/>
      <c r="Y27" s="27"/>
      <c r="Z27" s="27"/>
      <c r="AA27" s="27"/>
      <c r="AB27" s="27"/>
      <c r="AC27" s="27"/>
      <c r="AD27" s="27"/>
      <c r="AE27" s="27"/>
      <c r="AF27" s="116"/>
      <c r="AG27" s="116"/>
      <c r="AH27" s="27"/>
      <c r="AI27" s="27"/>
      <c r="AJ27" s="27"/>
      <c r="AK27" s="116"/>
      <c r="AL27" s="126"/>
    </row>
    <row r="28" spans="2:38" ht="19.5" customHeight="1">
      <c r="B28" s="245"/>
      <c r="C28" s="246"/>
      <c r="D28" s="246"/>
      <c r="E28" s="246"/>
      <c r="F28" s="246"/>
      <c r="G28" s="250"/>
      <c r="J28" s="50"/>
      <c r="K28" s="21"/>
      <c r="L28" s="17"/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116"/>
      <c r="AG28" s="116"/>
      <c r="AH28" s="27"/>
      <c r="AI28" s="27"/>
      <c r="AJ28" s="27"/>
      <c r="AK28" s="116"/>
      <c r="AL28" s="126"/>
    </row>
    <row r="29" spans="2:38" ht="19.5" customHeight="1">
      <c r="B29" s="245"/>
      <c r="C29" s="246"/>
      <c r="D29" s="246"/>
      <c r="E29" s="246"/>
      <c r="F29" s="246"/>
      <c r="G29" s="250"/>
      <c r="J29" s="50" t="s">
        <v>824</v>
      </c>
      <c r="K29" s="21" t="s">
        <v>721</v>
      </c>
      <c r="L29" s="17" t="s">
        <v>508</v>
      </c>
      <c r="M29" s="11">
        <v>13</v>
      </c>
      <c r="N29" s="11" t="s">
        <v>99</v>
      </c>
      <c r="O29" s="11"/>
      <c r="P29" s="11"/>
      <c r="Q29" s="14" t="s">
        <v>186</v>
      </c>
      <c r="R29" s="21" t="s">
        <v>1123</v>
      </c>
      <c r="S29" s="17" t="s">
        <v>1084</v>
      </c>
      <c r="T29" s="38"/>
      <c r="U29" s="11"/>
      <c r="V29" s="26">
        <v>6</v>
      </c>
      <c r="W29" s="27"/>
      <c r="X29" s="27"/>
      <c r="Y29" s="27"/>
      <c r="Z29" s="27"/>
      <c r="AA29" s="27"/>
      <c r="AB29" s="27"/>
      <c r="AC29" s="27"/>
      <c r="AD29" s="27"/>
      <c r="AE29" s="27"/>
      <c r="AF29" s="116"/>
      <c r="AG29" s="116"/>
      <c r="AH29" s="27"/>
      <c r="AI29" s="27"/>
      <c r="AJ29" s="27"/>
      <c r="AK29" s="116"/>
      <c r="AL29" s="126"/>
    </row>
    <row r="30" spans="2:38" ht="19.5" customHeight="1">
      <c r="B30" s="245"/>
      <c r="C30" s="246"/>
      <c r="D30" s="246"/>
      <c r="E30" s="246"/>
      <c r="F30" s="246"/>
      <c r="G30" s="250"/>
      <c r="J30" s="50" t="s">
        <v>825</v>
      </c>
      <c r="K30" s="21" t="s">
        <v>721</v>
      </c>
      <c r="L30" s="17" t="s">
        <v>587</v>
      </c>
      <c r="M30" s="11">
        <v>14</v>
      </c>
      <c r="N30" s="11" t="s">
        <v>99</v>
      </c>
      <c r="O30" s="11"/>
      <c r="P30" s="11"/>
      <c r="Q30" s="14" t="s">
        <v>187</v>
      </c>
      <c r="R30" s="21" t="s">
        <v>1123</v>
      </c>
      <c r="S30" s="17" t="s">
        <v>1084</v>
      </c>
      <c r="T30" s="38"/>
      <c r="U30" s="11"/>
      <c r="V30" s="26"/>
      <c r="W30" s="27">
        <v>6</v>
      </c>
      <c r="X30" s="27"/>
      <c r="Y30" s="27"/>
      <c r="Z30" s="27"/>
      <c r="AA30" s="27"/>
      <c r="AB30" s="27"/>
      <c r="AC30" s="27"/>
      <c r="AD30" s="27"/>
      <c r="AE30" s="27"/>
      <c r="AF30" s="116"/>
      <c r="AG30" s="116"/>
      <c r="AH30" s="27"/>
      <c r="AI30" s="27"/>
      <c r="AJ30" s="27"/>
      <c r="AK30" s="116"/>
      <c r="AL30" s="126"/>
    </row>
    <row r="31" spans="2:38" ht="19.5" customHeight="1" thickBot="1">
      <c r="B31" s="247"/>
      <c r="C31" s="248"/>
      <c r="D31" s="248"/>
      <c r="E31" s="248"/>
      <c r="F31" s="248"/>
      <c r="G31" s="251"/>
      <c r="J31" s="50"/>
      <c r="K31" s="21"/>
      <c r="L31" s="17"/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116"/>
      <c r="AG31" s="116"/>
      <c r="AH31" s="27"/>
      <c r="AI31" s="27"/>
      <c r="AJ31" s="27"/>
      <c r="AK31" s="116"/>
      <c r="AL31" s="126"/>
    </row>
    <row r="32" spans="2:38" ht="19.5" customHeight="1">
      <c r="B32" s="223"/>
      <c r="C32" s="224"/>
      <c r="D32" s="224"/>
      <c r="E32" s="224"/>
      <c r="F32" s="224"/>
      <c r="G32" s="225"/>
      <c r="J32" s="50" t="s">
        <v>826</v>
      </c>
      <c r="K32" s="21" t="s">
        <v>722</v>
      </c>
      <c r="L32" s="17" t="s">
        <v>508</v>
      </c>
      <c r="M32" s="11">
        <v>16</v>
      </c>
      <c r="N32" s="11" t="s">
        <v>99</v>
      </c>
      <c r="O32" s="11"/>
      <c r="P32" s="11"/>
      <c r="Q32" s="14" t="s">
        <v>188</v>
      </c>
      <c r="R32" s="21" t="s">
        <v>1123</v>
      </c>
      <c r="S32" s="17" t="s">
        <v>1125</v>
      </c>
      <c r="T32" s="38"/>
      <c r="U32" s="11"/>
      <c r="V32" s="26">
        <v>7</v>
      </c>
      <c r="W32" s="27"/>
      <c r="X32" s="27"/>
      <c r="Y32" s="27"/>
      <c r="Z32" s="27"/>
      <c r="AA32" s="27"/>
      <c r="AB32" s="27"/>
      <c r="AC32" s="27"/>
      <c r="AD32" s="27"/>
      <c r="AE32" s="27"/>
      <c r="AF32" s="116"/>
      <c r="AG32" s="116"/>
      <c r="AH32" s="27"/>
      <c r="AI32" s="27"/>
      <c r="AJ32" s="27"/>
      <c r="AK32" s="116"/>
      <c r="AL32" s="126"/>
    </row>
    <row r="33" spans="2:38" ht="19.5" customHeight="1">
      <c r="B33" s="226"/>
      <c r="C33" s="227"/>
      <c r="D33" s="227"/>
      <c r="E33" s="227"/>
      <c r="F33" s="227"/>
      <c r="G33" s="228"/>
      <c r="J33" s="50" t="s">
        <v>827</v>
      </c>
      <c r="K33" s="21" t="s">
        <v>722</v>
      </c>
      <c r="L33" s="17" t="s">
        <v>587</v>
      </c>
      <c r="M33" s="11">
        <v>17</v>
      </c>
      <c r="N33" s="11" t="s">
        <v>99</v>
      </c>
      <c r="O33" s="11"/>
      <c r="P33" s="11"/>
      <c r="Q33" s="14" t="s">
        <v>189</v>
      </c>
      <c r="R33" s="21" t="s">
        <v>1123</v>
      </c>
      <c r="S33" s="17" t="s">
        <v>1125</v>
      </c>
      <c r="T33" s="38"/>
      <c r="U33" s="11"/>
      <c r="V33" s="26"/>
      <c r="W33" s="27">
        <v>7</v>
      </c>
      <c r="X33" s="27"/>
      <c r="Y33" s="27"/>
      <c r="Z33" s="27"/>
      <c r="AA33" s="27"/>
      <c r="AB33" s="27"/>
      <c r="AC33" s="27"/>
      <c r="AD33" s="27"/>
      <c r="AE33" s="27"/>
      <c r="AF33" s="116"/>
      <c r="AG33" s="116"/>
      <c r="AH33" s="27"/>
      <c r="AI33" s="27"/>
      <c r="AJ33" s="27"/>
      <c r="AK33" s="116"/>
      <c r="AL33" s="126"/>
    </row>
    <row r="34" spans="2:38" ht="19.5" customHeight="1">
      <c r="B34" s="226"/>
      <c r="C34" s="227"/>
      <c r="D34" s="227"/>
      <c r="E34" s="227"/>
      <c r="F34" s="227"/>
      <c r="G34" s="228"/>
      <c r="J34" s="50" t="s">
        <v>828</v>
      </c>
      <c r="K34" s="21" t="s">
        <v>722</v>
      </c>
      <c r="L34" s="17" t="s">
        <v>540</v>
      </c>
      <c r="M34" s="11">
        <v>18</v>
      </c>
      <c r="N34" s="11" t="s">
        <v>99</v>
      </c>
      <c r="O34" s="11"/>
      <c r="P34" s="11"/>
      <c r="Q34" s="14" t="s">
        <v>190</v>
      </c>
      <c r="R34" s="21" t="s">
        <v>1314</v>
      </c>
      <c r="S34" s="17" t="s">
        <v>1192</v>
      </c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116"/>
      <c r="AG34" s="116"/>
      <c r="AH34" s="27"/>
      <c r="AI34" s="27"/>
      <c r="AJ34" s="27">
        <v>2</v>
      </c>
      <c r="AK34" s="116"/>
      <c r="AL34" s="126"/>
    </row>
    <row r="35" spans="2:38" ht="19.5" customHeight="1">
      <c r="B35" s="226"/>
      <c r="C35" s="227"/>
      <c r="D35" s="227"/>
      <c r="E35" s="227"/>
      <c r="F35" s="227"/>
      <c r="G35" s="228"/>
      <c r="J35" s="50" t="s">
        <v>829</v>
      </c>
      <c r="K35" s="21" t="s">
        <v>549</v>
      </c>
      <c r="L35" s="17" t="s">
        <v>508</v>
      </c>
      <c r="M35" s="11">
        <v>19</v>
      </c>
      <c r="N35" s="11" t="s">
        <v>99</v>
      </c>
      <c r="O35" s="11"/>
      <c r="P35" s="11"/>
      <c r="Q35" s="14" t="s">
        <v>191</v>
      </c>
      <c r="R35" s="21" t="s">
        <v>1123</v>
      </c>
      <c r="S35" s="17" t="s">
        <v>639</v>
      </c>
      <c r="T35" s="38"/>
      <c r="U35" s="11"/>
      <c r="V35" s="26"/>
      <c r="W35" s="27"/>
      <c r="X35" s="27">
        <v>8</v>
      </c>
      <c r="Y35" s="27"/>
      <c r="Z35" s="27"/>
      <c r="AA35" s="27"/>
      <c r="AB35" s="27"/>
      <c r="AC35" s="27"/>
      <c r="AD35" s="27"/>
      <c r="AE35" s="27"/>
      <c r="AF35" s="116"/>
      <c r="AG35" s="116"/>
      <c r="AH35" s="27"/>
      <c r="AI35" s="27"/>
      <c r="AJ35" s="27"/>
      <c r="AK35" s="116"/>
      <c r="AL35" s="126"/>
    </row>
    <row r="36" spans="2:38" ht="19.5" customHeight="1">
      <c r="B36" s="226"/>
      <c r="C36" s="227"/>
      <c r="D36" s="227"/>
      <c r="E36" s="227"/>
      <c r="F36" s="227"/>
      <c r="G36" s="228"/>
      <c r="J36" s="50" t="s">
        <v>830</v>
      </c>
      <c r="K36" s="21" t="s">
        <v>549</v>
      </c>
      <c r="L36" s="17" t="s">
        <v>587</v>
      </c>
      <c r="M36" s="11">
        <v>20</v>
      </c>
      <c r="N36" s="11" t="s">
        <v>99</v>
      </c>
      <c r="O36" s="11"/>
      <c r="P36" s="11"/>
      <c r="Q36" s="14" t="s">
        <v>192</v>
      </c>
      <c r="R36" s="21" t="s">
        <v>1123</v>
      </c>
      <c r="S36" s="17" t="s">
        <v>639</v>
      </c>
      <c r="T36" s="38"/>
      <c r="U36" s="11"/>
      <c r="V36" s="26"/>
      <c r="W36" s="27"/>
      <c r="X36" s="27"/>
      <c r="Y36" s="27">
        <v>8</v>
      </c>
      <c r="Z36" s="27"/>
      <c r="AA36" s="27"/>
      <c r="AB36" s="27"/>
      <c r="AC36" s="27"/>
      <c r="AD36" s="27"/>
      <c r="AE36" s="27"/>
      <c r="AF36" s="116"/>
      <c r="AG36" s="116"/>
      <c r="AH36" s="27"/>
      <c r="AI36" s="27"/>
      <c r="AJ36" s="27"/>
      <c r="AK36" s="116"/>
      <c r="AL36" s="126"/>
    </row>
    <row r="37" spans="2:38" ht="19.5" customHeight="1">
      <c r="B37" s="226"/>
      <c r="C37" s="227"/>
      <c r="D37" s="227"/>
      <c r="E37" s="227"/>
      <c r="F37" s="227"/>
      <c r="G37" s="228"/>
      <c r="J37" s="50" t="s">
        <v>831</v>
      </c>
      <c r="K37" s="21" t="s">
        <v>545</v>
      </c>
      <c r="L37" s="17" t="s">
        <v>508</v>
      </c>
      <c r="M37" s="11">
        <v>21</v>
      </c>
      <c r="N37" s="11" t="s">
        <v>99</v>
      </c>
      <c r="O37" s="11"/>
      <c r="P37" s="11"/>
      <c r="Q37" s="127" t="s">
        <v>176</v>
      </c>
      <c r="R37" s="128" t="s">
        <v>1218</v>
      </c>
      <c r="S37" s="129" t="s">
        <v>1080</v>
      </c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116"/>
      <c r="AG37" s="116">
        <v>1</v>
      </c>
      <c r="AH37" s="27"/>
      <c r="AI37" s="27"/>
      <c r="AJ37" s="27"/>
      <c r="AK37" s="116"/>
      <c r="AL37" s="126"/>
    </row>
    <row r="38" spans="2:38" ht="19.5" customHeight="1">
      <c r="B38" s="226"/>
      <c r="C38" s="227"/>
      <c r="D38" s="227"/>
      <c r="E38" s="227"/>
      <c r="F38" s="227"/>
      <c r="G38" s="228"/>
      <c r="J38" s="50"/>
      <c r="K38" s="21"/>
      <c r="L38" s="17"/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116"/>
      <c r="AG38" s="116"/>
      <c r="AH38" s="27"/>
      <c r="AI38" s="27"/>
      <c r="AJ38" s="27"/>
      <c r="AK38" s="116"/>
      <c r="AL38" s="126"/>
    </row>
    <row r="39" spans="2:38" ht="19.5" customHeight="1">
      <c r="B39" s="226"/>
      <c r="C39" s="227"/>
      <c r="D39" s="227"/>
      <c r="E39" s="227"/>
      <c r="F39" s="227"/>
      <c r="G39" s="228"/>
      <c r="J39" s="50" t="s">
        <v>832</v>
      </c>
      <c r="K39" s="21" t="s">
        <v>545</v>
      </c>
      <c r="L39" s="17" t="s">
        <v>594</v>
      </c>
      <c r="M39" s="11">
        <v>23</v>
      </c>
      <c r="N39" s="11" t="s">
        <v>99</v>
      </c>
      <c r="O39" s="11"/>
      <c r="P39" s="11"/>
      <c r="Q39" s="14"/>
      <c r="R39" s="21" t="s">
        <v>1141</v>
      </c>
      <c r="S39" s="17" t="s">
        <v>1080</v>
      </c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116"/>
      <c r="AG39" s="116"/>
      <c r="AH39" s="27">
        <v>1</v>
      </c>
      <c r="AI39" s="27"/>
      <c r="AJ39" s="27"/>
      <c r="AK39" s="116"/>
      <c r="AL39" s="126"/>
    </row>
    <row r="40" spans="2:38" ht="19.5" customHeight="1">
      <c r="B40" s="226"/>
      <c r="C40" s="227"/>
      <c r="D40" s="227"/>
      <c r="E40" s="227"/>
      <c r="F40" s="227"/>
      <c r="G40" s="228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 t="s">
        <v>1141</v>
      </c>
      <c r="S40" s="17" t="s">
        <v>1080</v>
      </c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116"/>
      <c r="AG40" s="116"/>
      <c r="AH40" s="27"/>
      <c r="AI40" s="27">
        <v>1</v>
      </c>
      <c r="AJ40" s="27"/>
      <c r="AK40" s="116"/>
      <c r="AL40" s="126"/>
    </row>
    <row r="41" spans="2:38" ht="19.5" customHeight="1">
      <c r="B41" s="226"/>
      <c r="C41" s="227"/>
      <c r="D41" s="227"/>
      <c r="E41" s="227"/>
      <c r="F41" s="227"/>
      <c r="G41" s="228"/>
      <c r="J41" s="50" t="s">
        <v>833</v>
      </c>
      <c r="K41" s="21" t="s">
        <v>545</v>
      </c>
      <c r="L41" s="17" t="s">
        <v>641</v>
      </c>
      <c r="M41" s="11">
        <v>25</v>
      </c>
      <c r="N41" s="11" t="s">
        <v>99</v>
      </c>
      <c r="O41" s="11"/>
      <c r="P41" s="11"/>
      <c r="Q41" s="14" t="s">
        <v>193</v>
      </c>
      <c r="R41" s="21" t="s">
        <v>1123</v>
      </c>
      <c r="S41" s="17" t="s">
        <v>1070</v>
      </c>
      <c r="T41" s="38"/>
      <c r="U41" s="11"/>
      <c r="V41" s="26"/>
      <c r="W41" s="27"/>
      <c r="X41" s="27"/>
      <c r="Y41" s="27"/>
      <c r="Z41" s="27">
        <v>4</v>
      </c>
      <c r="AA41" s="27"/>
      <c r="AB41" s="27"/>
      <c r="AC41" s="27"/>
      <c r="AD41" s="27"/>
      <c r="AE41" s="27"/>
      <c r="AF41" s="116"/>
      <c r="AG41" s="116"/>
      <c r="AH41" s="27"/>
      <c r="AI41" s="27"/>
      <c r="AJ41" s="27"/>
      <c r="AK41" s="116"/>
      <c r="AL41" s="126"/>
    </row>
    <row r="42" spans="2:38" ht="19.5" customHeight="1">
      <c r="B42" s="226"/>
      <c r="C42" s="227"/>
      <c r="D42" s="227"/>
      <c r="E42" s="227"/>
      <c r="F42" s="227"/>
      <c r="G42" s="228"/>
      <c r="J42" s="50" t="s">
        <v>834</v>
      </c>
      <c r="K42" s="21" t="s">
        <v>545</v>
      </c>
      <c r="L42" s="17" t="s">
        <v>516</v>
      </c>
      <c r="M42" s="11">
        <v>26</v>
      </c>
      <c r="N42" s="11" t="s">
        <v>99</v>
      </c>
      <c r="O42" s="11"/>
      <c r="P42" s="11"/>
      <c r="Q42" s="14" t="s">
        <v>193</v>
      </c>
      <c r="R42" s="21" t="s">
        <v>1123</v>
      </c>
      <c r="S42" s="17" t="s">
        <v>1070</v>
      </c>
      <c r="T42" s="38"/>
      <c r="U42" s="11"/>
      <c r="V42" s="26"/>
      <c r="W42" s="27"/>
      <c r="X42" s="27"/>
      <c r="Y42" s="27"/>
      <c r="Z42" s="27"/>
      <c r="AA42" s="27">
        <v>4</v>
      </c>
      <c r="AB42" s="27"/>
      <c r="AC42" s="27"/>
      <c r="AD42" s="27"/>
      <c r="AE42" s="27"/>
      <c r="AF42" s="116"/>
      <c r="AG42" s="116"/>
      <c r="AH42" s="27"/>
      <c r="AI42" s="27"/>
      <c r="AJ42" s="27"/>
      <c r="AK42" s="116"/>
      <c r="AL42" s="126"/>
    </row>
    <row r="43" spans="2:38" ht="19.5" customHeight="1">
      <c r="B43" s="226"/>
      <c r="C43" s="227"/>
      <c r="D43" s="227"/>
      <c r="E43" s="227"/>
      <c r="F43" s="227"/>
      <c r="G43" s="228"/>
      <c r="J43" s="50"/>
      <c r="K43" s="21"/>
      <c r="L43" s="17"/>
      <c r="M43" s="11">
        <v>27</v>
      </c>
      <c r="N43" s="11" t="s">
        <v>99</v>
      </c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116"/>
      <c r="AG43" s="116"/>
      <c r="AH43" s="27"/>
      <c r="AI43" s="27"/>
      <c r="AJ43" s="27"/>
      <c r="AK43" s="116"/>
      <c r="AL43" s="126"/>
    </row>
    <row r="44" spans="2:38" ht="19.5" customHeight="1">
      <c r="B44" s="226"/>
      <c r="C44" s="227"/>
      <c r="D44" s="227"/>
      <c r="E44" s="227"/>
      <c r="F44" s="227"/>
      <c r="G44" s="228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116"/>
      <c r="AG44" s="116"/>
      <c r="AH44" s="27"/>
      <c r="AI44" s="27"/>
      <c r="AJ44" s="27"/>
      <c r="AK44" s="116"/>
      <c r="AL44" s="126"/>
    </row>
    <row r="45" spans="2:38" ht="19.5" customHeight="1">
      <c r="B45" s="226"/>
      <c r="C45" s="227"/>
      <c r="D45" s="227"/>
      <c r="E45" s="227"/>
      <c r="F45" s="227"/>
      <c r="G45" s="228"/>
      <c r="J45" s="50"/>
      <c r="K45" s="21"/>
      <c r="L45" s="17"/>
      <c r="M45" s="11">
        <v>29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116"/>
      <c r="AG45" s="116"/>
      <c r="AH45" s="27"/>
      <c r="AI45" s="27"/>
      <c r="AJ45" s="27"/>
      <c r="AK45" s="116"/>
      <c r="AL45" s="126"/>
    </row>
    <row r="46" spans="2:38" ht="19.5" customHeight="1">
      <c r="B46" s="226"/>
      <c r="C46" s="227"/>
      <c r="D46" s="227"/>
      <c r="E46" s="227"/>
      <c r="F46" s="227"/>
      <c r="G46" s="228"/>
      <c r="J46" s="50"/>
      <c r="K46" s="21"/>
      <c r="L46" s="17"/>
      <c r="M46" s="11">
        <v>30</v>
      </c>
      <c r="N46" s="11" t="s">
        <v>99</v>
      </c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116"/>
      <c r="AG46" s="116"/>
      <c r="AH46" s="27"/>
      <c r="AI46" s="27"/>
      <c r="AJ46" s="27"/>
      <c r="AK46" s="116"/>
      <c r="AL46" s="126"/>
    </row>
    <row r="47" spans="2:38" ht="19.5" customHeight="1">
      <c r="B47" s="226"/>
      <c r="C47" s="227"/>
      <c r="D47" s="227"/>
      <c r="E47" s="227"/>
      <c r="F47" s="227"/>
      <c r="G47" s="228"/>
      <c r="J47" s="50" t="s">
        <v>835</v>
      </c>
      <c r="K47" s="21" t="s">
        <v>567</v>
      </c>
      <c r="L47" s="17" t="s">
        <v>508</v>
      </c>
      <c r="M47" s="11">
        <v>31</v>
      </c>
      <c r="N47" s="11" t="s">
        <v>99</v>
      </c>
      <c r="O47" s="11"/>
      <c r="P47" s="11"/>
      <c r="Q47" s="14" t="s">
        <v>194</v>
      </c>
      <c r="R47" s="21" t="s">
        <v>1123</v>
      </c>
      <c r="S47" s="17" t="s">
        <v>587</v>
      </c>
      <c r="T47" s="38"/>
      <c r="U47" s="11"/>
      <c r="V47" s="26"/>
      <c r="W47" s="27"/>
      <c r="X47" s="27"/>
      <c r="Y47" s="27"/>
      <c r="Z47" s="27"/>
      <c r="AA47" s="27"/>
      <c r="AB47" s="27">
        <v>6</v>
      </c>
      <c r="AC47" s="27"/>
      <c r="AD47" s="27"/>
      <c r="AE47" s="27"/>
      <c r="AF47" s="116"/>
      <c r="AG47" s="116"/>
      <c r="AH47" s="27"/>
      <c r="AI47" s="27"/>
      <c r="AJ47" s="27"/>
      <c r="AK47" s="116"/>
      <c r="AL47" s="126"/>
    </row>
    <row r="48" spans="2:38" ht="19.5" customHeight="1">
      <c r="B48" s="226"/>
      <c r="C48" s="227"/>
      <c r="D48" s="227"/>
      <c r="E48" s="227"/>
      <c r="F48" s="227"/>
      <c r="G48" s="228"/>
      <c r="J48" s="50" t="s">
        <v>836</v>
      </c>
      <c r="K48" s="21" t="s">
        <v>567</v>
      </c>
      <c r="L48" s="17" t="s">
        <v>587</v>
      </c>
      <c r="M48" s="11">
        <v>32</v>
      </c>
      <c r="N48" s="11" t="s">
        <v>99</v>
      </c>
      <c r="O48" s="11"/>
      <c r="P48" s="11"/>
      <c r="Q48" s="14" t="s">
        <v>195</v>
      </c>
      <c r="R48" s="21" t="s">
        <v>1123</v>
      </c>
      <c r="S48" s="17" t="s">
        <v>587</v>
      </c>
      <c r="T48" s="38"/>
      <c r="U48" s="11"/>
      <c r="V48" s="26"/>
      <c r="W48" s="27"/>
      <c r="X48" s="27"/>
      <c r="Y48" s="27"/>
      <c r="Z48" s="27"/>
      <c r="AA48" s="27"/>
      <c r="AB48" s="27"/>
      <c r="AC48" s="27">
        <v>6</v>
      </c>
      <c r="AD48" s="27"/>
      <c r="AE48" s="27"/>
      <c r="AF48" s="116"/>
      <c r="AG48" s="116"/>
      <c r="AH48" s="27"/>
      <c r="AI48" s="27"/>
      <c r="AJ48" s="27"/>
      <c r="AK48" s="116"/>
      <c r="AL48" s="126"/>
    </row>
    <row r="49" spans="2:38" ht="19.5" customHeight="1">
      <c r="B49" s="226"/>
      <c r="C49" s="227"/>
      <c r="D49" s="227"/>
      <c r="E49" s="227"/>
      <c r="F49" s="227"/>
      <c r="G49" s="228"/>
      <c r="J49" s="50" t="s">
        <v>837</v>
      </c>
      <c r="K49" s="21" t="s">
        <v>566</v>
      </c>
      <c r="L49" s="17" t="s">
        <v>508</v>
      </c>
      <c r="M49" s="11">
        <v>33</v>
      </c>
      <c r="N49" s="11" t="s">
        <v>99</v>
      </c>
      <c r="O49" s="11"/>
      <c r="P49" s="11"/>
      <c r="Q49" s="14" t="s">
        <v>196</v>
      </c>
      <c r="R49" s="21" t="s">
        <v>1123</v>
      </c>
      <c r="S49" s="17" t="s">
        <v>1080</v>
      </c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>
        <v>2</v>
      </c>
      <c r="AF49" s="116"/>
      <c r="AG49" s="116"/>
      <c r="AH49" s="27"/>
      <c r="AI49" s="27"/>
      <c r="AJ49" s="27"/>
      <c r="AK49" s="116"/>
      <c r="AL49" s="126"/>
    </row>
    <row r="50" spans="2:38" ht="19.5" customHeight="1">
      <c r="B50" s="226"/>
      <c r="C50" s="227"/>
      <c r="D50" s="227"/>
      <c r="E50" s="227"/>
      <c r="F50" s="227"/>
      <c r="G50" s="228"/>
      <c r="J50" s="50" t="s">
        <v>838</v>
      </c>
      <c r="K50" s="21" t="s">
        <v>566</v>
      </c>
      <c r="L50" s="17" t="s">
        <v>587</v>
      </c>
      <c r="M50" s="11">
        <v>34</v>
      </c>
      <c r="N50" s="11" t="s">
        <v>99</v>
      </c>
      <c r="O50" s="11"/>
      <c r="P50" s="11"/>
      <c r="Q50" s="14" t="s">
        <v>196</v>
      </c>
      <c r="R50" s="21" t="s">
        <v>1123</v>
      </c>
      <c r="S50" s="17" t="s">
        <v>1080</v>
      </c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116">
        <v>2</v>
      </c>
      <c r="AG50" s="116"/>
      <c r="AH50" s="27"/>
      <c r="AI50" s="27"/>
      <c r="AJ50" s="27"/>
      <c r="AK50" s="116"/>
      <c r="AL50" s="126"/>
    </row>
    <row r="51" spans="2:38" ht="19.5" customHeight="1" thickBot="1">
      <c r="B51" s="229"/>
      <c r="C51" s="230"/>
      <c r="D51" s="230"/>
      <c r="E51" s="230"/>
      <c r="F51" s="230"/>
      <c r="G51" s="231"/>
      <c r="J51" s="50" t="s">
        <v>839</v>
      </c>
      <c r="K51" s="21" t="s">
        <v>550</v>
      </c>
      <c r="L51" s="17" t="s">
        <v>508</v>
      </c>
      <c r="M51" s="11">
        <v>35</v>
      </c>
      <c r="N51" s="11" t="s">
        <v>99</v>
      </c>
      <c r="O51" s="11"/>
      <c r="P51" s="11"/>
      <c r="Q51" s="14" t="s">
        <v>197</v>
      </c>
      <c r="R51" s="21" t="s">
        <v>1123</v>
      </c>
      <c r="S51" s="17" t="s">
        <v>1079</v>
      </c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>
        <v>3</v>
      </c>
      <c r="AF51" s="116"/>
      <c r="AG51" s="116"/>
      <c r="AH51" s="27"/>
      <c r="AI51" s="27"/>
      <c r="AJ51" s="27"/>
      <c r="AK51" s="116"/>
      <c r="AL51" s="126"/>
    </row>
    <row r="52" spans="2:38" ht="19.5" customHeight="1">
      <c r="B52" s="226"/>
      <c r="C52" s="227"/>
      <c r="D52" s="227"/>
      <c r="E52" s="227"/>
      <c r="F52" s="227"/>
      <c r="G52" s="228"/>
      <c r="J52" s="50" t="s">
        <v>840</v>
      </c>
      <c r="K52" s="21" t="s">
        <v>550</v>
      </c>
      <c r="L52" s="17" t="s">
        <v>587</v>
      </c>
      <c r="M52" s="11">
        <v>36</v>
      </c>
      <c r="N52" s="11" t="s">
        <v>99</v>
      </c>
      <c r="O52" s="11"/>
      <c r="P52" s="11"/>
      <c r="Q52" s="14" t="s">
        <v>197</v>
      </c>
      <c r="R52" s="21" t="s">
        <v>1123</v>
      </c>
      <c r="S52" s="17" t="s">
        <v>1079</v>
      </c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116">
        <v>3</v>
      </c>
      <c r="AG52" s="116"/>
      <c r="AH52" s="27"/>
      <c r="AI52" s="27"/>
      <c r="AJ52" s="27"/>
      <c r="AK52" s="116"/>
      <c r="AL52" s="126"/>
    </row>
    <row r="53" spans="2:38" ht="19.5" customHeight="1">
      <c r="B53" s="226"/>
      <c r="C53" s="227"/>
      <c r="D53" s="227"/>
      <c r="E53" s="227"/>
      <c r="F53" s="227"/>
      <c r="G53" s="228"/>
      <c r="J53" s="50" t="s">
        <v>841</v>
      </c>
      <c r="K53" s="21" t="s">
        <v>510</v>
      </c>
      <c r="L53" s="17" t="s">
        <v>539</v>
      </c>
      <c r="M53" s="11">
        <v>37</v>
      </c>
      <c r="N53" s="11" t="s">
        <v>99</v>
      </c>
      <c r="O53" s="11"/>
      <c r="P53" s="11"/>
      <c r="Q53" s="14" t="s">
        <v>198</v>
      </c>
      <c r="R53" s="21" t="s">
        <v>1123</v>
      </c>
      <c r="S53" s="17" t="s">
        <v>516</v>
      </c>
      <c r="T53" s="38"/>
      <c r="U53" s="11"/>
      <c r="V53" s="26"/>
      <c r="W53" s="27"/>
      <c r="X53" s="27"/>
      <c r="Y53" s="27"/>
      <c r="Z53" s="27"/>
      <c r="AA53" s="27"/>
      <c r="AB53" s="27">
        <v>9</v>
      </c>
      <c r="AC53" s="27"/>
      <c r="AD53" s="27"/>
      <c r="AE53" s="27"/>
      <c r="AF53" s="116"/>
      <c r="AG53" s="116"/>
      <c r="AH53" s="27"/>
      <c r="AI53" s="27"/>
      <c r="AJ53" s="27"/>
      <c r="AK53" s="116"/>
      <c r="AL53" s="126"/>
    </row>
    <row r="54" spans="2:38" ht="19.5" customHeight="1">
      <c r="B54" s="226"/>
      <c r="C54" s="227"/>
      <c r="D54" s="227"/>
      <c r="E54" s="227"/>
      <c r="F54" s="227"/>
      <c r="G54" s="228"/>
      <c r="J54" s="50" t="s">
        <v>842</v>
      </c>
      <c r="K54" s="21" t="s">
        <v>510</v>
      </c>
      <c r="L54" s="17" t="s">
        <v>584</v>
      </c>
      <c r="M54" s="11">
        <v>38</v>
      </c>
      <c r="N54" s="11" t="s">
        <v>99</v>
      </c>
      <c r="O54" s="11"/>
      <c r="P54" s="11"/>
      <c r="Q54" s="14" t="s">
        <v>199</v>
      </c>
      <c r="R54" s="21" t="s">
        <v>1123</v>
      </c>
      <c r="S54" s="17" t="s">
        <v>516</v>
      </c>
      <c r="T54" s="38"/>
      <c r="U54" s="11"/>
      <c r="V54" s="26"/>
      <c r="W54" s="27"/>
      <c r="X54" s="27"/>
      <c r="Y54" s="27"/>
      <c r="Z54" s="27"/>
      <c r="AA54" s="27"/>
      <c r="AB54" s="27"/>
      <c r="AC54" s="27">
        <v>9</v>
      </c>
      <c r="AD54" s="27"/>
      <c r="AE54" s="27"/>
      <c r="AF54" s="116"/>
      <c r="AG54" s="116"/>
      <c r="AH54" s="27"/>
      <c r="AI54" s="27"/>
      <c r="AJ54" s="27"/>
      <c r="AK54" s="116"/>
      <c r="AL54" s="126"/>
    </row>
    <row r="55" spans="2:38" ht="19.5" customHeight="1">
      <c r="B55" s="226"/>
      <c r="C55" s="227"/>
      <c r="D55" s="227"/>
      <c r="E55" s="227"/>
      <c r="F55" s="227"/>
      <c r="G55" s="228"/>
      <c r="J55" s="50" t="s">
        <v>843</v>
      </c>
      <c r="K55" s="21" t="s">
        <v>528</v>
      </c>
      <c r="L55" s="17" t="s">
        <v>587</v>
      </c>
      <c r="M55" s="11">
        <v>39</v>
      </c>
      <c r="N55" s="11" t="s">
        <v>99</v>
      </c>
      <c r="O55" s="11"/>
      <c r="P55" s="11"/>
      <c r="Q55" s="14" t="s">
        <v>200</v>
      </c>
      <c r="R55" s="21" t="s">
        <v>1123</v>
      </c>
      <c r="S55" s="17" t="s">
        <v>1080</v>
      </c>
      <c r="T55" s="38"/>
      <c r="U55" s="11"/>
      <c r="V55" s="26">
        <v>8</v>
      </c>
      <c r="W55" s="27"/>
      <c r="X55" s="27"/>
      <c r="Y55" s="27"/>
      <c r="Z55" s="27"/>
      <c r="AA55" s="27"/>
      <c r="AB55" s="27"/>
      <c r="AC55" s="27"/>
      <c r="AD55" s="27"/>
      <c r="AE55" s="27"/>
      <c r="AF55" s="116"/>
      <c r="AG55" s="116"/>
      <c r="AH55" s="27"/>
      <c r="AI55" s="27"/>
      <c r="AJ55" s="27"/>
      <c r="AK55" s="116"/>
      <c r="AL55" s="126"/>
    </row>
    <row r="56" spans="2:38" ht="19.5" customHeight="1">
      <c r="B56" s="226"/>
      <c r="C56" s="227"/>
      <c r="D56" s="227"/>
      <c r="E56" s="227"/>
      <c r="F56" s="227"/>
      <c r="G56" s="228"/>
      <c r="J56" s="50" t="s">
        <v>844</v>
      </c>
      <c r="K56" s="21" t="s">
        <v>528</v>
      </c>
      <c r="L56" s="17" t="s">
        <v>539</v>
      </c>
      <c r="M56" s="11">
        <v>40</v>
      </c>
      <c r="N56" s="11" t="s">
        <v>99</v>
      </c>
      <c r="O56" s="11"/>
      <c r="P56" s="11"/>
      <c r="Q56" s="14" t="s">
        <v>201</v>
      </c>
      <c r="R56" s="21" t="s">
        <v>1123</v>
      </c>
      <c r="S56" s="17" t="s">
        <v>1080</v>
      </c>
      <c r="T56" s="38"/>
      <c r="U56" s="11"/>
      <c r="V56" s="26"/>
      <c r="W56" s="27">
        <v>8</v>
      </c>
      <c r="X56" s="27"/>
      <c r="Y56" s="27"/>
      <c r="Z56" s="27"/>
      <c r="AA56" s="27"/>
      <c r="AB56" s="27"/>
      <c r="AC56" s="27"/>
      <c r="AD56" s="27"/>
      <c r="AE56" s="27"/>
      <c r="AF56" s="116"/>
      <c r="AG56" s="116"/>
      <c r="AH56" s="27"/>
      <c r="AI56" s="27"/>
      <c r="AJ56" s="27"/>
      <c r="AK56" s="116"/>
      <c r="AL56" s="126"/>
    </row>
    <row r="57" spans="2:38" ht="19.5" customHeight="1">
      <c r="B57" s="226"/>
      <c r="C57" s="227"/>
      <c r="D57" s="227"/>
      <c r="E57" s="227"/>
      <c r="F57" s="227"/>
      <c r="G57" s="228"/>
      <c r="J57" s="50" t="s">
        <v>845</v>
      </c>
      <c r="K57" s="21" t="s">
        <v>528</v>
      </c>
      <c r="L57" s="17" t="s">
        <v>600</v>
      </c>
      <c r="M57" s="11">
        <v>41</v>
      </c>
      <c r="N57" s="11" t="s">
        <v>99</v>
      </c>
      <c r="O57" s="11"/>
      <c r="P57" s="11"/>
      <c r="Q57" s="14" t="s">
        <v>200</v>
      </c>
      <c r="R57" s="21" t="s">
        <v>1314</v>
      </c>
      <c r="S57" s="17" t="s">
        <v>1193</v>
      </c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116"/>
      <c r="AG57" s="116"/>
      <c r="AH57" s="27"/>
      <c r="AI57" s="27"/>
      <c r="AJ57" s="27">
        <v>5</v>
      </c>
      <c r="AK57" s="116"/>
      <c r="AL57" s="126"/>
    </row>
    <row r="58" spans="2:38" ht="19.5" customHeight="1">
      <c r="B58" s="226"/>
      <c r="C58" s="227"/>
      <c r="D58" s="227"/>
      <c r="E58" s="227"/>
      <c r="F58" s="227"/>
      <c r="G58" s="228"/>
      <c r="J58" s="50" t="s">
        <v>847</v>
      </c>
      <c r="K58" s="21" t="s">
        <v>846</v>
      </c>
      <c r="L58" s="17" t="s">
        <v>511</v>
      </c>
      <c r="M58" s="11">
        <v>42</v>
      </c>
      <c r="N58" s="11" t="s">
        <v>99</v>
      </c>
      <c r="O58" s="11"/>
      <c r="P58" s="11"/>
      <c r="Q58" s="14" t="s">
        <v>202</v>
      </c>
      <c r="R58" s="21" t="s">
        <v>178</v>
      </c>
      <c r="S58" s="17" t="s">
        <v>1317</v>
      </c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116"/>
      <c r="AG58" s="116"/>
      <c r="AH58" s="27"/>
      <c r="AI58" s="27"/>
      <c r="AJ58" s="27"/>
      <c r="AK58" s="116">
        <v>1</v>
      </c>
      <c r="AL58" s="126"/>
    </row>
    <row r="59" spans="2:38" ht="19.5" customHeight="1">
      <c r="B59" s="226"/>
      <c r="C59" s="227"/>
      <c r="D59" s="227"/>
      <c r="E59" s="227"/>
      <c r="F59" s="227"/>
      <c r="G59" s="228"/>
      <c r="J59" s="50" t="s">
        <v>848</v>
      </c>
      <c r="K59" s="21" t="s">
        <v>846</v>
      </c>
      <c r="L59" s="17" t="s">
        <v>508</v>
      </c>
      <c r="M59" s="11">
        <v>43</v>
      </c>
      <c r="N59" s="11" t="s">
        <v>99</v>
      </c>
      <c r="O59" s="11"/>
      <c r="P59" s="11"/>
      <c r="Q59" s="14" t="s">
        <v>202</v>
      </c>
      <c r="R59" s="21" t="s">
        <v>178</v>
      </c>
      <c r="S59" s="17" t="s">
        <v>1226</v>
      </c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>
        <v>1</v>
      </c>
      <c r="AE59" s="27"/>
      <c r="AF59" s="116"/>
      <c r="AG59" s="116"/>
      <c r="AH59" s="27"/>
      <c r="AI59" s="27"/>
      <c r="AJ59" s="27"/>
      <c r="AK59" s="116"/>
      <c r="AL59" s="126"/>
    </row>
    <row r="60" spans="2:38" ht="19.5" customHeight="1">
      <c r="B60" s="226"/>
      <c r="C60" s="227"/>
      <c r="D60" s="227"/>
      <c r="E60" s="227"/>
      <c r="F60" s="227"/>
      <c r="G60" s="228"/>
      <c r="J60" s="50" t="s">
        <v>849</v>
      </c>
      <c r="K60" s="21" t="s">
        <v>529</v>
      </c>
      <c r="L60" s="17" t="s">
        <v>587</v>
      </c>
      <c r="M60" s="11">
        <v>44</v>
      </c>
      <c r="N60" s="11" t="s">
        <v>99</v>
      </c>
      <c r="O60" s="11"/>
      <c r="P60" s="11"/>
      <c r="Q60" s="14" t="s">
        <v>203</v>
      </c>
      <c r="R60" s="21" t="s">
        <v>1123</v>
      </c>
      <c r="S60" s="17" t="s">
        <v>1079</v>
      </c>
      <c r="T60" s="38"/>
      <c r="U60" s="11"/>
      <c r="V60" s="26">
        <v>9</v>
      </c>
      <c r="W60" s="27"/>
      <c r="X60" s="27"/>
      <c r="Y60" s="27"/>
      <c r="Z60" s="27"/>
      <c r="AA60" s="27"/>
      <c r="AB60" s="27"/>
      <c r="AC60" s="27"/>
      <c r="AD60" s="27"/>
      <c r="AE60" s="27"/>
      <c r="AF60" s="116"/>
      <c r="AG60" s="116"/>
      <c r="AH60" s="27"/>
      <c r="AI60" s="27"/>
      <c r="AJ60" s="27"/>
      <c r="AK60" s="116"/>
      <c r="AL60" s="126"/>
    </row>
    <row r="61" spans="2:38" ht="19.5" customHeight="1">
      <c r="B61" s="226"/>
      <c r="C61" s="227"/>
      <c r="D61" s="227"/>
      <c r="E61" s="227"/>
      <c r="F61" s="227"/>
      <c r="G61" s="228"/>
      <c r="J61" s="50" t="s">
        <v>850</v>
      </c>
      <c r="K61" s="21" t="s">
        <v>529</v>
      </c>
      <c r="L61" s="17" t="s">
        <v>539</v>
      </c>
      <c r="M61" s="11">
        <v>45</v>
      </c>
      <c r="N61" s="11" t="s">
        <v>99</v>
      </c>
      <c r="O61" s="11"/>
      <c r="P61" s="11"/>
      <c r="Q61" s="14" t="s">
        <v>204</v>
      </c>
      <c r="R61" s="21" t="s">
        <v>1123</v>
      </c>
      <c r="S61" s="17" t="s">
        <v>1079</v>
      </c>
      <c r="T61" s="38"/>
      <c r="U61" s="11"/>
      <c r="V61" s="26"/>
      <c r="W61" s="27">
        <v>9</v>
      </c>
      <c r="X61" s="27"/>
      <c r="Y61" s="27"/>
      <c r="Z61" s="27"/>
      <c r="AA61" s="27"/>
      <c r="AB61" s="27"/>
      <c r="AC61" s="27"/>
      <c r="AD61" s="27"/>
      <c r="AE61" s="27"/>
      <c r="AF61" s="116"/>
      <c r="AG61" s="116"/>
      <c r="AH61" s="27"/>
      <c r="AI61" s="27"/>
      <c r="AJ61" s="27"/>
      <c r="AK61" s="116"/>
      <c r="AL61" s="126"/>
    </row>
    <row r="62" spans="2:38" ht="19.5" customHeight="1">
      <c r="B62" s="226"/>
      <c r="C62" s="227"/>
      <c r="D62" s="227"/>
      <c r="E62" s="227"/>
      <c r="F62" s="227"/>
      <c r="G62" s="228"/>
      <c r="J62" s="50" t="s">
        <v>851</v>
      </c>
      <c r="K62" s="21" t="s">
        <v>529</v>
      </c>
      <c r="L62" s="17" t="s">
        <v>600</v>
      </c>
      <c r="M62" s="11">
        <v>46</v>
      </c>
      <c r="N62" s="11" t="s">
        <v>99</v>
      </c>
      <c r="O62" s="11"/>
      <c r="P62" s="11"/>
      <c r="Q62" s="14" t="s">
        <v>203</v>
      </c>
      <c r="R62" s="21" t="s">
        <v>1314</v>
      </c>
      <c r="S62" s="17" t="s">
        <v>1191</v>
      </c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116"/>
      <c r="AG62" s="116"/>
      <c r="AH62" s="27"/>
      <c r="AI62" s="27"/>
      <c r="AJ62" s="27">
        <v>4</v>
      </c>
      <c r="AK62" s="116"/>
      <c r="AL62" s="126"/>
    </row>
    <row r="63" spans="2:38" ht="19.5" customHeight="1">
      <c r="B63" s="226"/>
      <c r="C63" s="227"/>
      <c r="D63" s="227"/>
      <c r="E63" s="227"/>
      <c r="F63" s="227"/>
      <c r="G63" s="228"/>
      <c r="J63" s="50" t="s">
        <v>852</v>
      </c>
      <c r="K63" s="21" t="s">
        <v>537</v>
      </c>
      <c r="L63" s="17" t="s">
        <v>587</v>
      </c>
      <c r="M63" s="11">
        <v>47</v>
      </c>
      <c r="N63" s="11" t="s">
        <v>99</v>
      </c>
      <c r="O63" s="11"/>
      <c r="P63" s="11"/>
      <c r="Q63" s="14" t="s">
        <v>205</v>
      </c>
      <c r="R63" s="21" t="s">
        <v>1123</v>
      </c>
      <c r="S63" s="17" t="s">
        <v>1095</v>
      </c>
      <c r="T63" s="38"/>
      <c r="U63" s="11"/>
      <c r="V63" s="26"/>
      <c r="W63" s="27"/>
      <c r="X63" s="27">
        <v>2</v>
      </c>
      <c r="Y63" s="27"/>
      <c r="Z63" s="27"/>
      <c r="AA63" s="27"/>
      <c r="AB63" s="27"/>
      <c r="AC63" s="27"/>
      <c r="AD63" s="27"/>
      <c r="AE63" s="27"/>
      <c r="AF63" s="116"/>
      <c r="AG63" s="116"/>
      <c r="AH63" s="27"/>
      <c r="AI63" s="27"/>
      <c r="AJ63" s="27"/>
      <c r="AK63" s="116"/>
      <c r="AL63" s="126"/>
    </row>
    <row r="64" spans="2:38" ht="19.5" customHeight="1">
      <c r="B64" s="226"/>
      <c r="C64" s="227"/>
      <c r="D64" s="227"/>
      <c r="E64" s="227"/>
      <c r="F64" s="227"/>
      <c r="G64" s="228"/>
      <c r="J64" s="50" t="s">
        <v>853</v>
      </c>
      <c r="K64" s="21" t="s">
        <v>537</v>
      </c>
      <c r="L64" s="17" t="s">
        <v>539</v>
      </c>
      <c r="M64" s="11">
        <v>48</v>
      </c>
      <c r="N64" s="11" t="s">
        <v>99</v>
      </c>
      <c r="O64" s="11"/>
      <c r="P64" s="11"/>
      <c r="Q64" s="14" t="s">
        <v>205</v>
      </c>
      <c r="R64" s="21" t="s">
        <v>1123</v>
      </c>
      <c r="S64" s="17" t="s">
        <v>1095</v>
      </c>
      <c r="T64" s="38"/>
      <c r="U64" s="11"/>
      <c r="V64" s="26"/>
      <c r="W64" s="27"/>
      <c r="X64" s="27"/>
      <c r="Y64" s="27">
        <v>2</v>
      </c>
      <c r="Z64" s="27"/>
      <c r="AA64" s="27"/>
      <c r="AB64" s="27"/>
      <c r="AC64" s="27"/>
      <c r="AD64" s="27"/>
      <c r="AE64" s="27"/>
      <c r="AF64" s="116"/>
      <c r="AG64" s="116"/>
      <c r="AH64" s="27"/>
      <c r="AI64" s="27"/>
      <c r="AJ64" s="27"/>
      <c r="AK64" s="116"/>
      <c r="AL64" s="126"/>
    </row>
    <row r="65" spans="2:38" ht="19.5" customHeight="1">
      <c r="B65" s="226"/>
      <c r="C65" s="227"/>
      <c r="D65" s="227"/>
      <c r="E65" s="227"/>
      <c r="F65" s="227"/>
      <c r="G65" s="228"/>
      <c r="J65" s="50" t="s">
        <v>854</v>
      </c>
      <c r="K65" s="21" t="s">
        <v>537</v>
      </c>
      <c r="L65" s="17" t="s">
        <v>600</v>
      </c>
      <c r="M65" s="11">
        <v>49</v>
      </c>
      <c r="N65" s="11" t="s">
        <v>99</v>
      </c>
      <c r="O65" s="11"/>
      <c r="P65" s="11"/>
      <c r="Q65" s="14" t="s">
        <v>205</v>
      </c>
      <c r="R65" s="21" t="s">
        <v>1314</v>
      </c>
      <c r="S65" s="17" t="s">
        <v>1195</v>
      </c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116"/>
      <c r="AG65" s="116"/>
      <c r="AH65" s="27"/>
      <c r="AI65" s="27"/>
      <c r="AJ65" s="27">
        <v>7</v>
      </c>
      <c r="AK65" s="116"/>
      <c r="AL65" s="126"/>
    </row>
    <row r="66" spans="2:38" ht="19.5" customHeight="1">
      <c r="B66" s="226"/>
      <c r="C66" s="227"/>
      <c r="D66" s="227"/>
      <c r="E66" s="227"/>
      <c r="F66" s="227"/>
      <c r="G66" s="228"/>
      <c r="J66" s="50" t="s">
        <v>855</v>
      </c>
      <c r="K66" s="21" t="s">
        <v>538</v>
      </c>
      <c r="L66" s="17" t="s">
        <v>587</v>
      </c>
      <c r="M66" s="11">
        <v>50</v>
      </c>
      <c r="N66" s="11" t="s">
        <v>99</v>
      </c>
      <c r="O66" s="11"/>
      <c r="P66" s="11"/>
      <c r="Q66" s="14" t="s">
        <v>206</v>
      </c>
      <c r="R66" s="21" t="s">
        <v>1123</v>
      </c>
      <c r="S66" s="17" t="s">
        <v>1132</v>
      </c>
      <c r="T66" s="38"/>
      <c r="U66" s="11"/>
      <c r="V66" s="26"/>
      <c r="W66" s="27"/>
      <c r="X66" s="27">
        <v>3</v>
      </c>
      <c r="Y66" s="27"/>
      <c r="Z66" s="27"/>
      <c r="AA66" s="27"/>
      <c r="AB66" s="27"/>
      <c r="AC66" s="27"/>
      <c r="AD66" s="27"/>
      <c r="AE66" s="27"/>
      <c r="AF66" s="116"/>
      <c r="AG66" s="116"/>
      <c r="AH66" s="27"/>
      <c r="AI66" s="27"/>
      <c r="AJ66" s="27"/>
      <c r="AK66" s="116"/>
      <c r="AL66" s="126"/>
    </row>
    <row r="67" spans="2:38" ht="19.5" customHeight="1">
      <c r="B67" s="226"/>
      <c r="C67" s="227"/>
      <c r="D67" s="227"/>
      <c r="E67" s="227"/>
      <c r="F67" s="227"/>
      <c r="G67" s="228"/>
      <c r="J67" s="50" t="s">
        <v>856</v>
      </c>
      <c r="K67" s="21" t="s">
        <v>538</v>
      </c>
      <c r="L67" s="17" t="s">
        <v>539</v>
      </c>
      <c r="M67" s="11">
        <v>51</v>
      </c>
      <c r="N67" s="11" t="s">
        <v>99</v>
      </c>
      <c r="O67" s="11"/>
      <c r="P67" s="11"/>
      <c r="Q67" s="14" t="s">
        <v>206</v>
      </c>
      <c r="R67" s="21" t="s">
        <v>1123</v>
      </c>
      <c r="S67" s="17" t="s">
        <v>1132</v>
      </c>
      <c r="T67" s="38"/>
      <c r="U67" s="11"/>
      <c r="V67" s="26"/>
      <c r="W67" s="27"/>
      <c r="X67" s="27"/>
      <c r="Y67" s="27">
        <v>3</v>
      </c>
      <c r="Z67" s="27"/>
      <c r="AA67" s="27"/>
      <c r="AB67" s="27"/>
      <c r="AC67" s="27"/>
      <c r="AD67" s="27"/>
      <c r="AE67" s="27"/>
      <c r="AF67" s="116"/>
      <c r="AG67" s="116"/>
      <c r="AH67" s="27"/>
      <c r="AI67" s="27"/>
      <c r="AJ67" s="27"/>
      <c r="AK67" s="116"/>
      <c r="AL67" s="126"/>
    </row>
    <row r="68" spans="2:38" ht="19.5" customHeight="1">
      <c r="B68" s="226"/>
      <c r="C68" s="227"/>
      <c r="D68" s="227"/>
      <c r="E68" s="227"/>
      <c r="F68" s="227"/>
      <c r="G68" s="228"/>
      <c r="J68" s="50" t="s">
        <v>857</v>
      </c>
      <c r="K68" s="21" t="s">
        <v>538</v>
      </c>
      <c r="L68" s="17" t="s">
        <v>600</v>
      </c>
      <c r="M68" s="11">
        <v>52</v>
      </c>
      <c r="N68" s="11" t="s">
        <v>99</v>
      </c>
      <c r="O68" s="11"/>
      <c r="P68" s="11"/>
      <c r="Q68" s="14" t="s">
        <v>206</v>
      </c>
      <c r="R68" s="21" t="s">
        <v>1314</v>
      </c>
      <c r="S68" s="17" t="s">
        <v>1194</v>
      </c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116"/>
      <c r="AG68" s="116"/>
      <c r="AH68" s="27"/>
      <c r="AI68" s="27"/>
      <c r="AJ68" s="27">
        <v>6</v>
      </c>
      <c r="AK68" s="116"/>
      <c r="AL68" s="126"/>
    </row>
    <row r="69" spans="2:38" ht="19.5" customHeight="1">
      <c r="B69" s="226"/>
      <c r="C69" s="227"/>
      <c r="D69" s="227"/>
      <c r="E69" s="227"/>
      <c r="F69" s="227"/>
      <c r="G69" s="228"/>
      <c r="J69" s="50" t="s">
        <v>858</v>
      </c>
      <c r="K69" s="21" t="s">
        <v>530</v>
      </c>
      <c r="L69" s="17" t="s">
        <v>508</v>
      </c>
      <c r="M69" s="11">
        <v>53</v>
      </c>
      <c r="N69" s="11" t="s">
        <v>99</v>
      </c>
      <c r="O69" s="11"/>
      <c r="P69" s="11"/>
      <c r="Q69" s="47" t="s">
        <v>402</v>
      </c>
      <c r="R69" s="128" t="s">
        <v>1344</v>
      </c>
      <c r="S69" s="129" t="s">
        <v>1386</v>
      </c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116"/>
      <c r="AG69" s="116"/>
      <c r="AH69" s="27"/>
      <c r="AI69" s="27"/>
      <c r="AJ69" s="27"/>
      <c r="AK69" s="116"/>
      <c r="AL69" s="126">
        <v>1</v>
      </c>
    </row>
    <row r="70" spans="2:38" ht="19.5" customHeight="1">
      <c r="B70" s="226"/>
      <c r="C70" s="227"/>
      <c r="D70" s="227"/>
      <c r="E70" s="227"/>
      <c r="F70" s="227"/>
      <c r="G70" s="228"/>
      <c r="J70" s="50" t="s">
        <v>1257</v>
      </c>
      <c r="K70" s="21" t="s">
        <v>401</v>
      </c>
      <c r="L70" s="17" t="s">
        <v>806</v>
      </c>
      <c r="M70" s="11">
        <v>54</v>
      </c>
      <c r="N70" s="11" t="s">
        <v>99</v>
      </c>
      <c r="O70" s="11"/>
      <c r="P70" s="11"/>
      <c r="Q70" s="48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116"/>
      <c r="AG70" s="116"/>
      <c r="AH70" s="27"/>
      <c r="AI70" s="27"/>
      <c r="AJ70" s="27"/>
      <c r="AK70" s="116"/>
      <c r="AL70" s="126"/>
    </row>
    <row r="71" spans="2:38" ht="19.5" customHeight="1" thickBot="1">
      <c r="B71" s="226"/>
      <c r="C71" s="227"/>
      <c r="D71" s="227"/>
      <c r="E71" s="227"/>
      <c r="F71" s="227"/>
      <c r="G71" s="228"/>
      <c r="J71" s="50" t="s">
        <v>859</v>
      </c>
      <c r="K71" s="21" t="s">
        <v>552</v>
      </c>
      <c r="L71" s="17" t="s">
        <v>516</v>
      </c>
      <c r="M71" s="11">
        <v>55</v>
      </c>
      <c r="N71" s="11" t="s">
        <v>99</v>
      </c>
      <c r="O71" s="11"/>
      <c r="P71" s="11"/>
      <c r="Q71" s="48" t="s">
        <v>402</v>
      </c>
      <c r="R71" s="21" t="s">
        <v>1344</v>
      </c>
      <c r="S71" s="17" t="s">
        <v>1387</v>
      </c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116"/>
      <c r="AG71" s="116"/>
      <c r="AH71" s="27"/>
      <c r="AI71" s="27"/>
      <c r="AJ71" s="27"/>
      <c r="AK71" s="116"/>
      <c r="AL71" s="126">
        <v>2</v>
      </c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116"/>
      <c r="AG72" s="116"/>
      <c r="AH72" s="27"/>
      <c r="AI72" s="27"/>
      <c r="AJ72" s="27"/>
      <c r="AK72" s="116"/>
      <c r="AL72" s="126"/>
    </row>
    <row r="73" spans="2:38" ht="19.5" customHeight="1">
      <c r="B73" s="205"/>
      <c r="C73" s="206"/>
      <c r="D73" s="210"/>
      <c r="E73" s="214"/>
      <c r="F73" s="215"/>
      <c r="G73" s="210"/>
      <c r="J73" s="50"/>
      <c r="K73" s="21"/>
      <c r="L73" s="17"/>
      <c r="M73" s="11">
        <v>57</v>
      </c>
      <c r="N73" s="11" t="s">
        <v>99</v>
      </c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116"/>
      <c r="AG73" s="116"/>
      <c r="AH73" s="27"/>
      <c r="AI73" s="27"/>
      <c r="AJ73" s="27"/>
      <c r="AK73" s="116"/>
      <c r="AL73" s="126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/>
      <c r="L74" s="17"/>
      <c r="M74" s="11">
        <v>58</v>
      </c>
      <c r="N74" s="11" t="s">
        <v>99</v>
      </c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116"/>
      <c r="AG74" s="116"/>
      <c r="AH74" s="27"/>
      <c r="AI74" s="27"/>
      <c r="AJ74" s="27"/>
      <c r="AK74" s="116"/>
      <c r="AL74" s="126"/>
    </row>
    <row r="75" spans="2:38" ht="19.5" customHeight="1">
      <c r="B75" s="205"/>
      <c r="C75" s="206"/>
      <c r="D75" s="210"/>
      <c r="E75" s="214"/>
      <c r="F75" s="215"/>
      <c r="G75" s="210"/>
      <c r="J75" s="50" t="s">
        <v>860</v>
      </c>
      <c r="K75" s="21" t="s">
        <v>569</v>
      </c>
      <c r="L75" s="17" t="s">
        <v>508</v>
      </c>
      <c r="M75" s="11">
        <v>59</v>
      </c>
      <c r="N75" s="11" t="s">
        <v>99</v>
      </c>
      <c r="O75" s="11"/>
      <c r="P75" s="11"/>
      <c r="Q75" s="14" t="s">
        <v>145</v>
      </c>
      <c r="R75" s="21" t="s">
        <v>1123</v>
      </c>
      <c r="S75" s="17" t="s">
        <v>610</v>
      </c>
      <c r="T75" s="38"/>
      <c r="U75" s="11"/>
      <c r="V75" s="26"/>
      <c r="W75" s="27"/>
      <c r="X75" s="27"/>
      <c r="Y75" s="27"/>
      <c r="Z75" s="27"/>
      <c r="AA75" s="27"/>
      <c r="AB75" s="27">
        <v>7</v>
      </c>
      <c r="AC75" s="27"/>
      <c r="AD75" s="27"/>
      <c r="AE75" s="27"/>
      <c r="AF75" s="116"/>
      <c r="AG75" s="116"/>
      <c r="AH75" s="27"/>
      <c r="AI75" s="27"/>
      <c r="AJ75" s="27"/>
      <c r="AK75" s="116"/>
      <c r="AL75" s="126"/>
    </row>
    <row r="76" spans="2:38" ht="19.5" customHeight="1" thickBot="1">
      <c r="B76" s="205"/>
      <c r="C76" s="206"/>
      <c r="D76" s="210"/>
      <c r="E76" s="216"/>
      <c r="F76" s="217"/>
      <c r="G76" s="211"/>
      <c r="J76" s="50" t="s">
        <v>861</v>
      </c>
      <c r="K76" s="21" t="s">
        <v>723</v>
      </c>
      <c r="L76" s="17" t="s">
        <v>508</v>
      </c>
      <c r="M76" s="11">
        <v>60</v>
      </c>
      <c r="N76" s="11" t="s">
        <v>99</v>
      </c>
      <c r="O76" s="11"/>
      <c r="P76" s="11"/>
      <c r="Q76" s="14" t="s">
        <v>207</v>
      </c>
      <c r="R76" s="21" t="s">
        <v>1123</v>
      </c>
      <c r="S76" s="17" t="s">
        <v>1133</v>
      </c>
      <c r="T76" s="38"/>
      <c r="U76" s="11"/>
      <c r="V76" s="26"/>
      <c r="W76" s="27"/>
      <c r="X76" s="27"/>
      <c r="Y76" s="27"/>
      <c r="Z76" s="27">
        <v>2</v>
      </c>
      <c r="AA76" s="27"/>
      <c r="AB76" s="27"/>
      <c r="AC76" s="27"/>
      <c r="AD76" s="27"/>
      <c r="AE76" s="27"/>
      <c r="AF76" s="116"/>
      <c r="AG76" s="116"/>
      <c r="AH76" s="27"/>
      <c r="AI76" s="27"/>
      <c r="AJ76" s="27"/>
      <c r="AK76" s="116"/>
      <c r="AL76" s="126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 t="s">
        <v>862</v>
      </c>
      <c r="K77" s="21" t="s">
        <v>724</v>
      </c>
      <c r="L77" s="17" t="s">
        <v>508</v>
      </c>
      <c r="M77" s="11">
        <v>61</v>
      </c>
      <c r="N77" s="11" t="s">
        <v>99</v>
      </c>
      <c r="O77" s="11"/>
      <c r="P77" s="11"/>
      <c r="Q77" s="14" t="s">
        <v>208</v>
      </c>
      <c r="R77" s="21" t="s">
        <v>1123</v>
      </c>
      <c r="S77" s="17" t="s">
        <v>641</v>
      </c>
      <c r="T77" s="38"/>
      <c r="U77" s="11"/>
      <c r="V77" s="26"/>
      <c r="W77" s="27"/>
      <c r="X77" s="27"/>
      <c r="Y77" s="27"/>
      <c r="Z77" s="27"/>
      <c r="AA77" s="27"/>
      <c r="AB77" s="27">
        <v>2</v>
      </c>
      <c r="AC77" s="27"/>
      <c r="AD77" s="27"/>
      <c r="AE77" s="27"/>
      <c r="AF77" s="116"/>
      <c r="AG77" s="116"/>
      <c r="AH77" s="27"/>
      <c r="AI77" s="27"/>
      <c r="AJ77" s="27"/>
      <c r="AK77" s="116"/>
      <c r="AL77" s="126"/>
    </row>
    <row r="78" spans="2:38" ht="19.5" customHeight="1">
      <c r="B78" s="205"/>
      <c r="C78" s="206"/>
      <c r="D78" s="210"/>
      <c r="E78" s="214"/>
      <c r="F78" s="215"/>
      <c r="G78" s="210"/>
      <c r="J78" s="50" t="s">
        <v>863</v>
      </c>
      <c r="K78" s="21" t="s">
        <v>725</v>
      </c>
      <c r="L78" s="17" t="s">
        <v>508</v>
      </c>
      <c r="M78" s="11">
        <v>62</v>
      </c>
      <c r="N78" s="11" t="s">
        <v>99</v>
      </c>
      <c r="O78" s="11"/>
      <c r="P78" s="11"/>
      <c r="Q78" s="14" t="s">
        <v>209</v>
      </c>
      <c r="R78" s="21" t="s">
        <v>1123</v>
      </c>
      <c r="S78" s="17" t="s">
        <v>1134</v>
      </c>
      <c r="T78" s="38"/>
      <c r="U78" s="11"/>
      <c r="V78" s="26"/>
      <c r="W78" s="27"/>
      <c r="X78" s="27"/>
      <c r="Y78" s="27"/>
      <c r="Z78" s="27"/>
      <c r="AA78" s="27"/>
      <c r="AB78" s="27">
        <v>3</v>
      </c>
      <c r="AC78" s="27"/>
      <c r="AD78" s="27"/>
      <c r="AE78" s="27"/>
      <c r="AF78" s="116"/>
      <c r="AG78" s="116"/>
      <c r="AH78" s="27"/>
      <c r="AI78" s="27"/>
      <c r="AJ78" s="27"/>
      <c r="AK78" s="116"/>
      <c r="AL78" s="126"/>
    </row>
    <row r="79" spans="2:38" ht="19.5" customHeight="1">
      <c r="B79" s="205"/>
      <c r="C79" s="206"/>
      <c r="D79" s="210"/>
      <c r="E79" s="214"/>
      <c r="F79" s="215"/>
      <c r="G79" s="210"/>
      <c r="J79" s="50" t="s">
        <v>864</v>
      </c>
      <c r="K79" s="21" t="s">
        <v>726</v>
      </c>
      <c r="L79" s="17" t="s">
        <v>508</v>
      </c>
      <c r="M79" s="11">
        <v>63</v>
      </c>
      <c r="N79" s="11" t="s">
        <v>99</v>
      </c>
      <c r="O79" s="11"/>
      <c r="P79" s="11"/>
      <c r="Q79" s="14" t="s">
        <v>210</v>
      </c>
      <c r="R79" s="21" t="s">
        <v>1123</v>
      </c>
      <c r="S79" s="17" t="s">
        <v>1099</v>
      </c>
      <c r="T79" s="38"/>
      <c r="U79" s="11"/>
      <c r="V79" s="26"/>
      <c r="W79" s="27"/>
      <c r="X79" s="27"/>
      <c r="Y79" s="27"/>
      <c r="Z79" s="27"/>
      <c r="AA79" s="27"/>
      <c r="AB79" s="27">
        <v>4</v>
      </c>
      <c r="AC79" s="27"/>
      <c r="AD79" s="27"/>
      <c r="AE79" s="27"/>
      <c r="AF79" s="116"/>
      <c r="AG79" s="116"/>
      <c r="AH79" s="27"/>
      <c r="AI79" s="27"/>
      <c r="AJ79" s="27"/>
      <c r="AK79" s="116"/>
      <c r="AL79" s="126"/>
    </row>
    <row r="80" spans="2:38" ht="19.5" customHeight="1">
      <c r="B80" s="205"/>
      <c r="C80" s="206"/>
      <c r="D80" s="210"/>
      <c r="E80" s="214"/>
      <c r="F80" s="215"/>
      <c r="G80" s="210"/>
      <c r="J80" s="50" t="s">
        <v>865</v>
      </c>
      <c r="K80" s="21" t="s">
        <v>568</v>
      </c>
      <c r="L80" s="17" t="s">
        <v>508</v>
      </c>
      <c r="M80" s="11">
        <v>64</v>
      </c>
      <c r="N80" s="11" t="s">
        <v>99</v>
      </c>
      <c r="O80" s="11"/>
      <c r="P80" s="11"/>
      <c r="Q80" s="14" t="s">
        <v>211</v>
      </c>
      <c r="R80" s="21" t="s">
        <v>1123</v>
      </c>
      <c r="S80" s="17" t="s">
        <v>1135</v>
      </c>
      <c r="T80" s="38"/>
      <c r="U80" s="11"/>
      <c r="V80" s="26"/>
      <c r="W80" s="27"/>
      <c r="X80" s="27"/>
      <c r="Y80" s="27"/>
      <c r="Z80" s="27"/>
      <c r="AA80" s="27"/>
      <c r="AB80" s="27">
        <v>8</v>
      </c>
      <c r="AC80" s="27"/>
      <c r="AD80" s="27"/>
      <c r="AE80" s="27"/>
      <c r="AF80" s="116"/>
      <c r="AG80" s="116"/>
      <c r="AH80" s="27"/>
      <c r="AI80" s="27"/>
      <c r="AJ80" s="27"/>
      <c r="AK80" s="116"/>
      <c r="AL80" s="126"/>
    </row>
    <row r="81" spans="2:38" ht="19.5" customHeight="1" thickBot="1">
      <c r="B81" s="205"/>
      <c r="C81" s="206"/>
      <c r="D81" s="210"/>
      <c r="E81" s="216"/>
      <c r="F81" s="217"/>
      <c r="G81" s="211"/>
      <c r="J81" s="50" t="s">
        <v>866</v>
      </c>
      <c r="K81" s="21" t="s">
        <v>727</v>
      </c>
      <c r="L81" s="17" t="s">
        <v>508</v>
      </c>
      <c r="M81" s="11">
        <v>65</v>
      </c>
      <c r="N81" s="11" t="s">
        <v>99</v>
      </c>
      <c r="O81" s="11"/>
      <c r="P81" s="11"/>
      <c r="Q81" s="14" t="s">
        <v>212</v>
      </c>
      <c r="R81" s="21" t="s">
        <v>1123</v>
      </c>
      <c r="S81" s="17" t="s">
        <v>1136</v>
      </c>
      <c r="T81" s="38"/>
      <c r="U81" s="11"/>
      <c r="V81" s="26"/>
      <c r="W81" s="27"/>
      <c r="X81" s="27"/>
      <c r="Y81" s="27"/>
      <c r="Z81" s="27"/>
      <c r="AA81" s="27"/>
      <c r="AB81" s="27">
        <v>5</v>
      </c>
      <c r="AC81" s="27"/>
      <c r="AD81" s="27"/>
      <c r="AE81" s="27"/>
      <c r="AF81" s="116"/>
      <c r="AG81" s="116"/>
      <c r="AH81" s="27"/>
      <c r="AI81" s="27"/>
      <c r="AJ81" s="27"/>
      <c r="AK81" s="116"/>
      <c r="AL81" s="126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25</v>
      </c>
      <c r="F82" s="200"/>
      <c r="G82" s="198" t="s">
        <v>13</v>
      </c>
      <c r="J82" s="50" t="s">
        <v>867</v>
      </c>
      <c r="K82" s="21" t="s">
        <v>728</v>
      </c>
      <c r="L82" s="17" t="s">
        <v>508</v>
      </c>
      <c r="M82" s="11">
        <v>66</v>
      </c>
      <c r="N82" s="11" t="s">
        <v>99</v>
      </c>
      <c r="O82" s="11"/>
      <c r="P82" s="11"/>
      <c r="Q82" s="14" t="s">
        <v>213</v>
      </c>
      <c r="R82" s="21" t="s">
        <v>1123</v>
      </c>
      <c r="S82" s="17" t="s">
        <v>1072</v>
      </c>
      <c r="T82" s="38"/>
      <c r="U82" s="11"/>
      <c r="V82" s="26"/>
      <c r="W82" s="27"/>
      <c r="X82" s="27"/>
      <c r="Y82" s="27"/>
      <c r="Z82" s="27">
        <v>5</v>
      </c>
      <c r="AA82" s="27"/>
      <c r="AB82" s="27"/>
      <c r="AC82" s="27"/>
      <c r="AD82" s="27"/>
      <c r="AE82" s="27"/>
      <c r="AF82" s="116"/>
      <c r="AG82" s="116"/>
      <c r="AH82" s="27"/>
      <c r="AI82" s="27"/>
      <c r="AJ82" s="27"/>
      <c r="AK82" s="116"/>
      <c r="AL82" s="126"/>
    </row>
    <row r="83" spans="2:38" ht="19.5" customHeight="1" thickBot="1">
      <c r="B83" s="205"/>
      <c r="C83" s="206"/>
      <c r="D83" s="210"/>
      <c r="E83" s="199"/>
      <c r="F83" s="200"/>
      <c r="G83" s="198"/>
      <c r="J83" s="50" t="s">
        <v>868</v>
      </c>
      <c r="K83" s="21" t="s">
        <v>512</v>
      </c>
      <c r="L83" s="17" t="s">
        <v>508</v>
      </c>
      <c r="M83" s="11">
        <v>67</v>
      </c>
      <c r="N83" s="11" t="s">
        <v>99</v>
      </c>
      <c r="O83" s="11"/>
      <c r="P83" s="11"/>
      <c r="Q83" s="14" t="s">
        <v>214</v>
      </c>
      <c r="R83" s="21" t="s">
        <v>1123</v>
      </c>
      <c r="S83" s="17" t="s">
        <v>1073</v>
      </c>
      <c r="T83" s="38"/>
      <c r="U83" s="11"/>
      <c r="V83" s="26"/>
      <c r="W83" s="27"/>
      <c r="X83" s="27"/>
      <c r="Y83" s="27"/>
      <c r="Z83" s="27">
        <v>6</v>
      </c>
      <c r="AA83" s="27"/>
      <c r="AB83" s="27"/>
      <c r="AC83" s="27"/>
      <c r="AD83" s="27"/>
      <c r="AE83" s="27"/>
      <c r="AF83" s="116"/>
      <c r="AG83" s="116"/>
      <c r="AH83" s="27"/>
      <c r="AI83" s="27"/>
      <c r="AJ83" s="27"/>
      <c r="AK83" s="116"/>
      <c r="AL83" s="126"/>
    </row>
    <row r="84" spans="2:38" ht="19.5" customHeight="1" thickBot="1">
      <c r="B84" s="207"/>
      <c r="C84" s="208"/>
      <c r="D84" s="211"/>
      <c r="E84" s="199"/>
      <c r="F84" s="200"/>
      <c r="G84" s="198"/>
      <c r="J84" s="50" t="s">
        <v>869</v>
      </c>
      <c r="K84" s="21" t="s">
        <v>729</v>
      </c>
      <c r="L84" s="17" t="s">
        <v>508</v>
      </c>
      <c r="M84" s="11">
        <v>68</v>
      </c>
      <c r="N84" s="11" t="s">
        <v>99</v>
      </c>
      <c r="O84" s="11"/>
      <c r="P84" s="11"/>
      <c r="Q84" s="14" t="s">
        <v>215</v>
      </c>
      <c r="R84" s="21" t="s">
        <v>1123</v>
      </c>
      <c r="S84" s="17" t="s">
        <v>539</v>
      </c>
      <c r="T84" s="38"/>
      <c r="U84" s="11"/>
      <c r="V84" s="26"/>
      <c r="W84" s="27"/>
      <c r="X84" s="27"/>
      <c r="Y84" s="27"/>
      <c r="Z84" s="27">
        <v>7</v>
      </c>
      <c r="AA84" s="27"/>
      <c r="AB84" s="27"/>
      <c r="AC84" s="27"/>
      <c r="AD84" s="27"/>
      <c r="AE84" s="27"/>
      <c r="AF84" s="116"/>
      <c r="AG84" s="116"/>
      <c r="AH84" s="27"/>
      <c r="AI84" s="27"/>
      <c r="AJ84" s="27"/>
      <c r="AK84" s="116"/>
      <c r="AL84" s="126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26</v>
      </c>
      <c r="F85" s="200"/>
      <c r="G85" s="198" t="s">
        <v>20</v>
      </c>
      <c r="J85" s="50" t="s">
        <v>870</v>
      </c>
      <c r="K85" s="21" t="s">
        <v>730</v>
      </c>
      <c r="L85" s="17" t="s">
        <v>508</v>
      </c>
      <c r="M85" s="11">
        <v>69</v>
      </c>
      <c r="N85" s="11" t="s">
        <v>99</v>
      </c>
      <c r="O85" s="11"/>
      <c r="P85" s="11"/>
      <c r="Q85" s="14" t="s">
        <v>216</v>
      </c>
      <c r="R85" s="21" t="s">
        <v>1123</v>
      </c>
      <c r="S85" s="17" t="s">
        <v>597</v>
      </c>
      <c r="T85" s="38"/>
      <c r="U85" s="11"/>
      <c r="V85" s="26"/>
      <c r="W85" s="27"/>
      <c r="X85" s="27"/>
      <c r="Y85" s="27"/>
      <c r="Z85" s="27">
        <v>8</v>
      </c>
      <c r="AA85" s="27"/>
      <c r="AB85" s="27"/>
      <c r="AC85" s="27"/>
      <c r="AD85" s="27"/>
      <c r="AE85" s="27"/>
      <c r="AF85" s="116"/>
      <c r="AG85" s="116"/>
      <c r="AH85" s="27"/>
      <c r="AI85" s="27"/>
      <c r="AJ85" s="27"/>
      <c r="AK85" s="116"/>
      <c r="AL85" s="126"/>
    </row>
    <row r="86" spans="2:38" ht="19.5" customHeight="1" thickBot="1">
      <c r="B86" s="196"/>
      <c r="C86" s="197"/>
      <c r="D86" s="198"/>
      <c r="E86" s="199"/>
      <c r="F86" s="200"/>
      <c r="G86" s="198"/>
      <c r="J86" s="51" t="s">
        <v>871</v>
      </c>
      <c r="K86" s="22" t="s">
        <v>731</v>
      </c>
      <c r="L86" s="18" t="s">
        <v>508</v>
      </c>
      <c r="M86" s="12">
        <v>70</v>
      </c>
      <c r="N86" s="12" t="s">
        <v>99</v>
      </c>
      <c r="O86" s="12"/>
      <c r="P86" s="12"/>
      <c r="Q86" s="15" t="s">
        <v>217</v>
      </c>
      <c r="R86" s="22" t="s">
        <v>1123</v>
      </c>
      <c r="S86" s="18" t="s">
        <v>1137</v>
      </c>
      <c r="T86" s="38"/>
      <c r="U86" s="12"/>
      <c r="V86" s="29"/>
      <c r="W86" s="30"/>
      <c r="X86" s="30"/>
      <c r="Y86" s="30"/>
      <c r="Z86" s="30">
        <v>9</v>
      </c>
      <c r="AA86" s="30"/>
      <c r="AB86" s="30"/>
      <c r="AC86" s="30"/>
      <c r="AD86" s="30"/>
      <c r="AE86" s="30"/>
      <c r="AF86" s="117"/>
      <c r="AG86" s="117"/>
      <c r="AH86" s="30"/>
      <c r="AI86" s="30"/>
      <c r="AJ86" s="30"/>
      <c r="AK86" s="117"/>
      <c r="AL86" s="130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 t="s">
        <v>1116</v>
      </c>
      <c r="W87" s="33" t="s">
        <v>1116</v>
      </c>
      <c r="X87" s="33">
        <v>32</v>
      </c>
      <c r="Y87" s="33">
        <v>32</v>
      </c>
      <c r="Z87" s="33">
        <v>26</v>
      </c>
      <c r="AA87" s="33">
        <v>26</v>
      </c>
      <c r="AB87" s="33" t="s">
        <v>1116</v>
      </c>
      <c r="AC87" s="33">
        <v>26</v>
      </c>
      <c r="AD87" s="33">
        <v>58</v>
      </c>
      <c r="AE87" s="33">
        <v>32</v>
      </c>
      <c r="AF87" s="114">
        <v>32</v>
      </c>
      <c r="AG87" s="114" t="s">
        <v>1116</v>
      </c>
      <c r="AH87" s="33" t="s">
        <v>1116</v>
      </c>
      <c r="AI87" s="33" t="s">
        <v>1116</v>
      </c>
      <c r="AJ87" s="33" t="s">
        <v>1116</v>
      </c>
      <c r="AK87" s="114">
        <v>58</v>
      </c>
      <c r="AL87" s="124" t="s">
        <v>1116</v>
      </c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1"/>
    <mergeCell ref="B52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75F13-AC7E-4228-BE65-636355222AD8}">
  <sheetPr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50.425781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>
        <v>25</v>
      </c>
      <c r="W2" s="33">
        <v>25</v>
      </c>
      <c r="X2" s="33" t="s">
        <v>1116</v>
      </c>
      <c r="Y2" s="33" t="s">
        <v>1116</v>
      </c>
      <c r="Z2" s="33">
        <v>4</v>
      </c>
      <c r="AA2" s="33">
        <v>25</v>
      </c>
      <c r="AB2" s="33">
        <v>2</v>
      </c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1118</v>
      </c>
      <c r="W3" s="236" t="s">
        <v>1118</v>
      </c>
      <c r="X3" s="236" t="s">
        <v>1139</v>
      </c>
      <c r="Y3" s="236" t="s">
        <v>1139</v>
      </c>
      <c r="Z3" s="236" t="s">
        <v>1118</v>
      </c>
      <c r="AA3" s="236" t="s">
        <v>1118</v>
      </c>
      <c r="AB3" s="236" t="s">
        <v>1118</v>
      </c>
      <c r="AC3" s="236"/>
      <c r="AD3" s="236"/>
      <c r="AE3" s="236"/>
      <c r="AF3" s="236"/>
      <c r="AG3" s="236"/>
      <c r="AH3" s="236"/>
      <c r="AI3" s="236"/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178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1121</v>
      </c>
      <c r="W7" s="218" t="s">
        <v>1121</v>
      </c>
      <c r="X7" s="218" t="s">
        <v>1082</v>
      </c>
      <c r="Y7" s="218" t="s">
        <v>1121</v>
      </c>
      <c r="Z7" s="218" t="s">
        <v>1121</v>
      </c>
      <c r="AA7" s="218" t="s">
        <v>1082</v>
      </c>
      <c r="AB7" s="218" t="s">
        <v>1082</v>
      </c>
      <c r="AC7" s="218"/>
      <c r="AD7" s="218"/>
      <c r="AE7" s="218"/>
      <c r="AF7" s="218"/>
      <c r="AG7" s="218"/>
      <c r="AH7" s="218"/>
      <c r="AI7" s="218"/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18"/>
      <c r="AF8" s="218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1131</v>
      </c>
      <c r="W12" s="218" t="s">
        <v>1129</v>
      </c>
      <c r="X12" s="218" t="s">
        <v>1138</v>
      </c>
      <c r="Y12" s="218" t="s">
        <v>1140</v>
      </c>
      <c r="Z12" s="218" t="s">
        <v>1120</v>
      </c>
      <c r="AA12" s="218" t="s">
        <v>1128</v>
      </c>
      <c r="AB12" s="218" t="s">
        <v>1117</v>
      </c>
      <c r="AC12" s="218"/>
      <c r="AD12" s="218"/>
      <c r="AE12" s="218"/>
      <c r="AF12" s="218"/>
      <c r="AG12" s="218"/>
      <c r="AH12" s="218"/>
      <c r="AI12" s="218"/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19"/>
      <c r="AL15" s="237"/>
    </row>
    <row r="16" spans="2:38" ht="30.7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872</v>
      </c>
      <c r="K17" s="20" t="s">
        <v>569</v>
      </c>
      <c r="L17" s="16" t="s">
        <v>587</v>
      </c>
      <c r="M17" s="10">
        <v>71</v>
      </c>
      <c r="N17" s="10" t="s">
        <v>99</v>
      </c>
      <c r="O17" s="10"/>
      <c r="P17" s="10"/>
      <c r="Q17" s="47" t="s">
        <v>145</v>
      </c>
      <c r="R17" s="20" t="s">
        <v>1123</v>
      </c>
      <c r="S17" s="16" t="s">
        <v>610</v>
      </c>
      <c r="T17" s="38"/>
      <c r="U17" s="10"/>
      <c r="V17" s="23">
        <v>7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873</v>
      </c>
      <c r="K18" s="21" t="s">
        <v>723</v>
      </c>
      <c r="L18" s="17" t="s">
        <v>587</v>
      </c>
      <c r="M18" s="11">
        <v>72</v>
      </c>
      <c r="N18" s="11" t="s">
        <v>99</v>
      </c>
      <c r="O18" s="11"/>
      <c r="P18" s="11"/>
      <c r="Q18" s="48" t="s">
        <v>207</v>
      </c>
      <c r="R18" s="21" t="s">
        <v>1123</v>
      </c>
      <c r="S18" s="17" t="s">
        <v>1133</v>
      </c>
      <c r="T18" s="38"/>
      <c r="U18" s="11"/>
      <c r="V18" s="26"/>
      <c r="W18" s="27">
        <v>2</v>
      </c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 t="s">
        <v>874</v>
      </c>
      <c r="K19" s="21" t="s">
        <v>724</v>
      </c>
      <c r="L19" s="17" t="s">
        <v>587</v>
      </c>
      <c r="M19" s="11">
        <v>73</v>
      </c>
      <c r="N19" s="11" t="s">
        <v>99</v>
      </c>
      <c r="O19" s="11"/>
      <c r="P19" s="11"/>
      <c r="Q19" s="14" t="s">
        <v>208</v>
      </c>
      <c r="R19" s="21" t="s">
        <v>1123</v>
      </c>
      <c r="S19" s="17" t="s">
        <v>641</v>
      </c>
      <c r="T19" s="38"/>
      <c r="U19" s="11"/>
      <c r="V19" s="26">
        <v>2</v>
      </c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875</v>
      </c>
      <c r="K20" s="21" t="s">
        <v>725</v>
      </c>
      <c r="L20" s="17" t="s">
        <v>587</v>
      </c>
      <c r="M20" s="11">
        <v>74</v>
      </c>
      <c r="N20" s="11" t="s">
        <v>99</v>
      </c>
      <c r="O20" s="11"/>
      <c r="P20" s="11"/>
      <c r="Q20" s="14" t="s">
        <v>209</v>
      </c>
      <c r="R20" s="21" t="s">
        <v>1123</v>
      </c>
      <c r="S20" s="17" t="s">
        <v>1134</v>
      </c>
      <c r="T20" s="38"/>
      <c r="U20" s="11"/>
      <c r="V20" s="26">
        <v>3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 t="s">
        <v>876</v>
      </c>
      <c r="K21" s="21" t="s">
        <v>726</v>
      </c>
      <c r="L21" s="17" t="s">
        <v>587</v>
      </c>
      <c r="M21" s="11">
        <v>75</v>
      </c>
      <c r="N21" s="11" t="s">
        <v>99</v>
      </c>
      <c r="O21" s="11"/>
      <c r="P21" s="11"/>
      <c r="Q21" s="14" t="s">
        <v>210</v>
      </c>
      <c r="R21" s="21" t="s">
        <v>1123</v>
      </c>
      <c r="S21" s="17" t="s">
        <v>1099</v>
      </c>
      <c r="T21" s="38"/>
      <c r="U21" s="11"/>
      <c r="V21" s="26">
        <v>4</v>
      </c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 t="s">
        <v>877</v>
      </c>
      <c r="K22" s="21" t="s">
        <v>568</v>
      </c>
      <c r="L22" s="17" t="s">
        <v>587</v>
      </c>
      <c r="M22" s="11">
        <v>76</v>
      </c>
      <c r="N22" s="11" t="s">
        <v>99</v>
      </c>
      <c r="O22" s="11"/>
      <c r="P22" s="11"/>
      <c r="Q22" s="14" t="s">
        <v>144</v>
      </c>
      <c r="R22" s="21" t="s">
        <v>1123</v>
      </c>
      <c r="S22" s="17" t="s">
        <v>1135</v>
      </c>
      <c r="T22" s="38"/>
      <c r="U22" s="11"/>
      <c r="V22" s="26">
        <v>8</v>
      </c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 t="s">
        <v>878</v>
      </c>
      <c r="K23" s="21" t="s">
        <v>727</v>
      </c>
      <c r="L23" s="17" t="s">
        <v>587</v>
      </c>
      <c r="M23" s="11">
        <v>77</v>
      </c>
      <c r="N23" s="11" t="s">
        <v>99</v>
      </c>
      <c r="O23" s="11"/>
      <c r="P23" s="11"/>
      <c r="Q23" s="14" t="s">
        <v>212</v>
      </c>
      <c r="R23" s="21" t="s">
        <v>1123</v>
      </c>
      <c r="S23" s="17" t="s">
        <v>1136</v>
      </c>
      <c r="T23" s="38"/>
      <c r="U23" s="11"/>
      <c r="V23" s="26">
        <v>5</v>
      </c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 t="s">
        <v>879</v>
      </c>
      <c r="K24" s="21" t="s">
        <v>728</v>
      </c>
      <c r="L24" s="17" t="s">
        <v>587</v>
      </c>
      <c r="M24" s="11">
        <v>78</v>
      </c>
      <c r="N24" s="11" t="s">
        <v>99</v>
      </c>
      <c r="O24" s="11"/>
      <c r="P24" s="11"/>
      <c r="Q24" s="14" t="s">
        <v>213</v>
      </c>
      <c r="R24" s="21" t="s">
        <v>1123</v>
      </c>
      <c r="S24" s="17" t="s">
        <v>1072</v>
      </c>
      <c r="T24" s="38"/>
      <c r="U24" s="11"/>
      <c r="V24" s="26"/>
      <c r="W24" s="27">
        <v>5</v>
      </c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 t="s">
        <v>880</v>
      </c>
      <c r="K25" s="21" t="s">
        <v>512</v>
      </c>
      <c r="L25" s="17" t="s">
        <v>587</v>
      </c>
      <c r="M25" s="11">
        <v>79</v>
      </c>
      <c r="N25" s="11" t="s">
        <v>99</v>
      </c>
      <c r="O25" s="11"/>
      <c r="P25" s="11"/>
      <c r="Q25" s="14" t="s">
        <v>214</v>
      </c>
      <c r="R25" s="21" t="s">
        <v>1123</v>
      </c>
      <c r="S25" s="17" t="s">
        <v>1073</v>
      </c>
      <c r="T25" s="38"/>
      <c r="U25" s="11"/>
      <c r="V25" s="26"/>
      <c r="W25" s="27">
        <v>6</v>
      </c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 t="s">
        <v>881</v>
      </c>
      <c r="K26" s="21" t="s">
        <v>729</v>
      </c>
      <c r="L26" s="17" t="s">
        <v>587</v>
      </c>
      <c r="M26" s="11">
        <v>80</v>
      </c>
      <c r="N26" s="11" t="s">
        <v>99</v>
      </c>
      <c r="O26" s="11"/>
      <c r="P26" s="11"/>
      <c r="Q26" s="14" t="s">
        <v>215</v>
      </c>
      <c r="R26" s="21" t="s">
        <v>1123</v>
      </c>
      <c r="S26" s="17" t="s">
        <v>539</v>
      </c>
      <c r="T26" s="38"/>
      <c r="U26" s="11"/>
      <c r="V26" s="26"/>
      <c r="W26" s="27">
        <v>7</v>
      </c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 t="s">
        <v>882</v>
      </c>
      <c r="K27" s="21" t="s">
        <v>730</v>
      </c>
      <c r="L27" s="17" t="s">
        <v>587</v>
      </c>
      <c r="M27" s="11">
        <v>81</v>
      </c>
      <c r="N27" s="11" t="s">
        <v>99</v>
      </c>
      <c r="O27" s="11"/>
      <c r="P27" s="11"/>
      <c r="Q27" s="14" t="s">
        <v>216</v>
      </c>
      <c r="R27" s="21" t="s">
        <v>1123</v>
      </c>
      <c r="S27" s="17" t="s">
        <v>597</v>
      </c>
      <c r="T27" s="38"/>
      <c r="U27" s="11"/>
      <c r="V27" s="26"/>
      <c r="W27" s="27">
        <v>8</v>
      </c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 t="s">
        <v>883</v>
      </c>
      <c r="K28" s="21" t="s">
        <v>731</v>
      </c>
      <c r="L28" s="17" t="s">
        <v>587</v>
      </c>
      <c r="M28" s="11">
        <v>82</v>
      </c>
      <c r="N28" s="11" t="s">
        <v>99</v>
      </c>
      <c r="O28" s="11"/>
      <c r="P28" s="11"/>
      <c r="Q28" s="14" t="s">
        <v>217</v>
      </c>
      <c r="R28" s="21" t="s">
        <v>1123</v>
      </c>
      <c r="S28" s="17" t="s">
        <v>1137</v>
      </c>
      <c r="T28" s="38"/>
      <c r="U28" s="11"/>
      <c r="V28" s="26"/>
      <c r="W28" s="27">
        <v>9</v>
      </c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 t="s">
        <v>884</v>
      </c>
      <c r="K29" s="21" t="s">
        <v>732</v>
      </c>
      <c r="L29" s="17" t="s">
        <v>508</v>
      </c>
      <c r="M29" s="11">
        <v>83</v>
      </c>
      <c r="N29" s="11" t="s">
        <v>99</v>
      </c>
      <c r="O29" s="11"/>
      <c r="P29" s="11"/>
      <c r="Q29" s="14" t="s">
        <v>218</v>
      </c>
      <c r="R29" s="21" t="s">
        <v>1123</v>
      </c>
      <c r="S29" s="17" t="s">
        <v>540</v>
      </c>
      <c r="T29" s="38"/>
      <c r="U29" s="11"/>
      <c r="V29" s="26"/>
      <c r="W29" s="27"/>
      <c r="X29" s="27">
        <v>2</v>
      </c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45"/>
      <c r="C30" s="246"/>
      <c r="D30" s="246"/>
      <c r="E30" s="246"/>
      <c r="F30" s="246"/>
      <c r="G30" s="250"/>
      <c r="J30" s="50" t="s">
        <v>885</v>
      </c>
      <c r="K30" s="21" t="s">
        <v>732</v>
      </c>
      <c r="L30" s="17" t="s">
        <v>587</v>
      </c>
      <c r="M30" s="11">
        <v>84</v>
      </c>
      <c r="N30" s="11" t="s">
        <v>99</v>
      </c>
      <c r="O30" s="11"/>
      <c r="P30" s="11"/>
      <c r="Q30" s="14" t="s">
        <v>218</v>
      </c>
      <c r="R30" s="21" t="s">
        <v>1123</v>
      </c>
      <c r="S30" s="17" t="s">
        <v>540</v>
      </c>
      <c r="T30" s="38"/>
      <c r="U30" s="11"/>
      <c r="V30" s="26"/>
      <c r="W30" s="27"/>
      <c r="X30" s="27"/>
      <c r="Y30" s="27">
        <v>2</v>
      </c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47"/>
      <c r="C31" s="248"/>
      <c r="D31" s="248"/>
      <c r="E31" s="248"/>
      <c r="F31" s="248"/>
      <c r="G31" s="251"/>
      <c r="J31" s="50" t="s">
        <v>886</v>
      </c>
      <c r="K31" s="21" t="s">
        <v>548</v>
      </c>
      <c r="L31" s="17" t="s">
        <v>513</v>
      </c>
      <c r="M31" s="11">
        <v>85</v>
      </c>
      <c r="N31" s="11" t="s">
        <v>99</v>
      </c>
      <c r="O31" s="11"/>
      <c r="P31" s="11"/>
      <c r="Q31" s="14" t="s">
        <v>219</v>
      </c>
      <c r="R31" s="21" t="s">
        <v>1218</v>
      </c>
      <c r="S31" s="17" t="s">
        <v>792</v>
      </c>
      <c r="T31" s="38"/>
      <c r="U31" s="11"/>
      <c r="V31" s="26"/>
      <c r="W31" s="27"/>
      <c r="X31" s="27"/>
      <c r="Y31" s="27"/>
      <c r="Z31" s="27"/>
      <c r="AA31" s="27"/>
      <c r="AB31" s="27">
        <v>7</v>
      </c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23"/>
      <c r="C32" s="224"/>
      <c r="D32" s="224"/>
      <c r="E32" s="224"/>
      <c r="F32" s="224"/>
      <c r="G32" s="225"/>
      <c r="J32" s="50" t="s">
        <v>887</v>
      </c>
      <c r="K32" s="21" t="s">
        <v>563</v>
      </c>
      <c r="L32" s="17" t="s">
        <v>513</v>
      </c>
      <c r="M32" s="11">
        <v>86</v>
      </c>
      <c r="N32" s="11" t="s">
        <v>99</v>
      </c>
      <c r="O32" s="11"/>
      <c r="P32" s="11"/>
      <c r="Q32" s="14" t="s">
        <v>220</v>
      </c>
      <c r="R32" s="21" t="s">
        <v>1218</v>
      </c>
      <c r="S32" s="17" t="s">
        <v>792</v>
      </c>
      <c r="T32" s="38"/>
      <c r="U32" s="11"/>
      <c r="V32" s="26"/>
      <c r="W32" s="27"/>
      <c r="X32" s="27"/>
      <c r="Y32" s="27"/>
      <c r="Z32" s="27">
        <v>7</v>
      </c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 t="s">
        <v>889</v>
      </c>
      <c r="K33" s="21" t="s">
        <v>888</v>
      </c>
      <c r="L33" s="17" t="s">
        <v>513</v>
      </c>
      <c r="M33" s="11">
        <v>87</v>
      </c>
      <c r="N33" s="11" t="s">
        <v>99</v>
      </c>
      <c r="O33" s="11"/>
      <c r="P33" s="11"/>
      <c r="Q33" s="14" t="s">
        <v>221</v>
      </c>
      <c r="R33" s="21" t="s">
        <v>1218</v>
      </c>
      <c r="S33" s="17" t="s">
        <v>794</v>
      </c>
      <c r="T33" s="38"/>
      <c r="U33" s="11"/>
      <c r="V33" s="26"/>
      <c r="W33" s="27"/>
      <c r="X33" s="27"/>
      <c r="Y33" s="27"/>
      <c r="Z33" s="27"/>
      <c r="AA33" s="27"/>
      <c r="AB33" s="27">
        <v>8</v>
      </c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 t="s">
        <v>891</v>
      </c>
      <c r="K34" s="21" t="s">
        <v>890</v>
      </c>
      <c r="L34" s="17" t="s">
        <v>513</v>
      </c>
      <c r="M34" s="11">
        <v>88</v>
      </c>
      <c r="N34" s="11" t="s">
        <v>99</v>
      </c>
      <c r="O34" s="11"/>
      <c r="P34" s="11"/>
      <c r="Q34" s="14" t="s">
        <v>222</v>
      </c>
      <c r="R34" s="21" t="s">
        <v>1218</v>
      </c>
      <c r="S34" s="17" t="s">
        <v>794</v>
      </c>
      <c r="T34" s="38"/>
      <c r="U34" s="11"/>
      <c r="V34" s="26"/>
      <c r="W34" s="27"/>
      <c r="X34" s="27"/>
      <c r="Y34" s="27"/>
      <c r="Z34" s="27">
        <v>8</v>
      </c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 t="s">
        <v>892</v>
      </c>
      <c r="K35" s="21" t="s">
        <v>509</v>
      </c>
      <c r="L35" s="17" t="s">
        <v>513</v>
      </c>
      <c r="M35" s="11">
        <v>89</v>
      </c>
      <c r="N35" s="11" t="s">
        <v>99</v>
      </c>
      <c r="O35" s="11"/>
      <c r="P35" s="11"/>
      <c r="Q35" s="14" t="s">
        <v>223</v>
      </c>
      <c r="R35" s="21" t="s">
        <v>1141</v>
      </c>
      <c r="S35" s="17" t="s">
        <v>792</v>
      </c>
      <c r="T35" s="38"/>
      <c r="U35" s="11"/>
      <c r="V35" s="26"/>
      <c r="W35" s="27"/>
      <c r="X35" s="27"/>
      <c r="Y35" s="27"/>
      <c r="Z35" s="27"/>
      <c r="AA35" s="27"/>
      <c r="AB35" s="27">
        <v>1</v>
      </c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 t="s">
        <v>893</v>
      </c>
      <c r="K36" s="21" t="s">
        <v>601</v>
      </c>
      <c r="L36" s="17" t="s">
        <v>513</v>
      </c>
      <c r="M36" s="11">
        <v>90</v>
      </c>
      <c r="N36" s="11" t="s">
        <v>99</v>
      </c>
      <c r="O36" s="11"/>
      <c r="P36" s="11"/>
      <c r="Q36" s="14" t="s">
        <v>224</v>
      </c>
      <c r="R36" s="21" t="s">
        <v>1141</v>
      </c>
      <c r="S36" s="17" t="s">
        <v>792</v>
      </c>
      <c r="T36" s="38"/>
      <c r="U36" s="11"/>
      <c r="V36" s="26"/>
      <c r="W36" s="27"/>
      <c r="X36" s="27"/>
      <c r="Y36" s="27"/>
      <c r="Z36" s="27">
        <v>1</v>
      </c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 t="s">
        <v>894</v>
      </c>
      <c r="K37" s="21" t="s">
        <v>507</v>
      </c>
      <c r="L37" s="17" t="s">
        <v>513</v>
      </c>
      <c r="M37" s="11">
        <v>91</v>
      </c>
      <c r="N37" s="11" t="s">
        <v>99</v>
      </c>
      <c r="O37" s="11"/>
      <c r="P37" s="11"/>
      <c r="Q37" s="14" t="s">
        <v>225</v>
      </c>
      <c r="R37" s="21" t="s">
        <v>1141</v>
      </c>
      <c r="S37" s="17" t="s">
        <v>796</v>
      </c>
      <c r="T37" s="38"/>
      <c r="U37" s="11"/>
      <c r="V37" s="26"/>
      <c r="W37" s="27"/>
      <c r="X37" s="27"/>
      <c r="Y37" s="27"/>
      <c r="Z37" s="27"/>
      <c r="AA37" s="27"/>
      <c r="AB37" s="27">
        <v>2</v>
      </c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 t="s">
        <v>896</v>
      </c>
      <c r="K38" s="21" t="s">
        <v>895</v>
      </c>
      <c r="L38" s="17" t="s">
        <v>513</v>
      </c>
      <c r="M38" s="11">
        <v>92</v>
      </c>
      <c r="N38" s="11" t="s">
        <v>99</v>
      </c>
      <c r="O38" s="11"/>
      <c r="P38" s="11"/>
      <c r="Q38" s="14" t="s">
        <v>226</v>
      </c>
      <c r="R38" s="21" t="s">
        <v>1141</v>
      </c>
      <c r="S38" s="17" t="s">
        <v>796</v>
      </c>
      <c r="T38" s="38"/>
      <c r="U38" s="11"/>
      <c r="V38" s="26"/>
      <c r="W38" s="27"/>
      <c r="X38" s="27"/>
      <c r="Y38" s="27"/>
      <c r="Z38" s="27">
        <v>2</v>
      </c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 t="s">
        <v>898</v>
      </c>
      <c r="K39" s="21" t="s">
        <v>897</v>
      </c>
      <c r="L39" s="17" t="s">
        <v>513</v>
      </c>
      <c r="M39" s="11">
        <v>93</v>
      </c>
      <c r="N39" s="11" t="s">
        <v>99</v>
      </c>
      <c r="O39" s="11"/>
      <c r="P39" s="11"/>
      <c r="Q39" s="14" t="s">
        <v>227</v>
      </c>
      <c r="R39" s="21" t="s">
        <v>1141</v>
      </c>
      <c r="S39" s="17" t="s">
        <v>794</v>
      </c>
      <c r="T39" s="38"/>
      <c r="U39" s="11"/>
      <c r="V39" s="26"/>
      <c r="W39" s="27"/>
      <c r="X39" s="27"/>
      <c r="Y39" s="27"/>
      <c r="Z39" s="27"/>
      <c r="AA39" s="27"/>
      <c r="AB39" s="27">
        <v>3</v>
      </c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 t="s">
        <v>900</v>
      </c>
      <c r="K40" s="21" t="s">
        <v>899</v>
      </c>
      <c r="L40" s="17" t="s">
        <v>513</v>
      </c>
      <c r="M40" s="11">
        <v>94</v>
      </c>
      <c r="N40" s="11" t="s">
        <v>99</v>
      </c>
      <c r="O40" s="11"/>
      <c r="P40" s="11"/>
      <c r="Q40" s="14" t="s">
        <v>228</v>
      </c>
      <c r="R40" s="21" t="s">
        <v>1141</v>
      </c>
      <c r="S40" s="17" t="s">
        <v>806</v>
      </c>
      <c r="T40" s="38"/>
      <c r="U40" s="11"/>
      <c r="V40" s="26"/>
      <c r="W40" s="27"/>
      <c r="X40" s="27"/>
      <c r="Y40" s="27"/>
      <c r="Z40" s="27"/>
      <c r="AA40" s="27"/>
      <c r="AB40" s="27">
        <v>4</v>
      </c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 t="s">
        <v>901</v>
      </c>
      <c r="K41" s="21" t="s">
        <v>515</v>
      </c>
      <c r="L41" s="17" t="s">
        <v>513</v>
      </c>
      <c r="M41" s="11">
        <v>95</v>
      </c>
      <c r="N41" s="11" t="s">
        <v>99</v>
      </c>
      <c r="O41" s="11"/>
      <c r="P41" s="11"/>
      <c r="Q41" s="14" t="s">
        <v>229</v>
      </c>
      <c r="R41" s="21" t="s">
        <v>1141</v>
      </c>
      <c r="S41" s="17" t="s">
        <v>794</v>
      </c>
      <c r="T41" s="38"/>
      <c r="U41" s="11"/>
      <c r="V41" s="26"/>
      <c r="W41" s="27"/>
      <c r="X41" s="27"/>
      <c r="Y41" s="27"/>
      <c r="Z41" s="27">
        <v>3</v>
      </c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 t="s">
        <v>902</v>
      </c>
      <c r="K42" s="21" t="s">
        <v>514</v>
      </c>
      <c r="L42" s="17" t="s">
        <v>513</v>
      </c>
      <c r="M42" s="11">
        <v>96</v>
      </c>
      <c r="N42" s="11" t="s">
        <v>99</v>
      </c>
      <c r="O42" s="11"/>
      <c r="P42" s="11"/>
      <c r="Q42" s="14" t="s">
        <v>230</v>
      </c>
      <c r="R42" s="21" t="s">
        <v>1141</v>
      </c>
      <c r="S42" s="17" t="s">
        <v>806</v>
      </c>
      <c r="T42" s="38"/>
      <c r="U42" s="11"/>
      <c r="V42" s="26"/>
      <c r="W42" s="27"/>
      <c r="X42" s="27"/>
      <c r="Y42" s="27"/>
      <c r="Z42" s="27">
        <v>4</v>
      </c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/>
      <c r="K43" s="21"/>
      <c r="L43" s="17"/>
      <c r="M43" s="11" t="s">
        <v>1259</v>
      </c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26"/>
      <c r="C50" s="227"/>
      <c r="D50" s="227"/>
      <c r="E50" s="227"/>
      <c r="F50" s="227"/>
      <c r="G50" s="228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29"/>
      <c r="C51" s="230"/>
      <c r="D51" s="230"/>
      <c r="E51" s="230"/>
      <c r="F51" s="230"/>
      <c r="G51" s="231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26"/>
      <c r="C70" s="227"/>
      <c r="D70" s="227"/>
      <c r="E70" s="227"/>
      <c r="F70" s="227"/>
      <c r="G70" s="228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26"/>
      <c r="C71" s="227"/>
      <c r="D71" s="227"/>
      <c r="E71" s="227"/>
      <c r="F71" s="227"/>
      <c r="G71" s="228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05"/>
      <c r="C75" s="206"/>
      <c r="D75" s="210"/>
      <c r="E75" s="214"/>
      <c r="F75" s="215"/>
      <c r="G75" s="210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05"/>
      <c r="C76" s="206"/>
      <c r="D76" s="210"/>
      <c r="E76" s="216"/>
      <c r="F76" s="217"/>
      <c r="G76" s="211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05"/>
      <c r="C80" s="206"/>
      <c r="D80" s="210"/>
      <c r="E80" s="214"/>
      <c r="F80" s="215"/>
      <c r="G80" s="210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216"/>
      <c r="F81" s="217"/>
      <c r="G81" s="211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26</v>
      </c>
      <c r="F82" s="200"/>
      <c r="G82" s="198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05"/>
      <c r="C83" s="206"/>
      <c r="D83" s="210"/>
      <c r="E83" s="199"/>
      <c r="F83" s="200"/>
      <c r="G83" s="198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07"/>
      <c r="C84" s="208"/>
      <c r="D84" s="211"/>
      <c r="E84" s="199"/>
      <c r="F84" s="200"/>
      <c r="G84" s="198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27</v>
      </c>
      <c r="F85" s="200"/>
      <c r="G85" s="198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196"/>
      <c r="C86" s="197"/>
      <c r="D86" s="198"/>
      <c r="E86" s="199"/>
      <c r="F86" s="200"/>
      <c r="G86" s="198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 t="s">
        <v>1116</v>
      </c>
      <c r="W87" s="33" t="s">
        <v>1116</v>
      </c>
      <c r="X87" s="33">
        <v>32</v>
      </c>
      <c r="Y87" s="33">
        <v>32</v>
      </c>
      <c r="Z87" s="33">
        <v>32</v>
      </c>
      <c r="AA87" s="33" t="s">
        <v>1116</v>
      </c>
      <c r="AB87" s="33">
        <v>32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1"/>
    <mergeCell ref="B52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3" orientation="portrait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69236-2AF4-4659-B555-A26568A292AD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7.570312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232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1321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1322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4233</v>
      </c>
      <c r="T17" s="20" t="s">
        <v>593</v>
      </c>
      <c r="U17" s="16" t="s">
        <v>511</v>
      </c>
      <c r="V17" s="10">
        <v>9</v>
      </c>
      <c r="W17" s="10" t="s">
        <v>99</v>
      </c>
      <c r="X17" s="10"/>
      <c r="Y17" s="10"/>
      <c r="Z17" s="13" t="s">
        <v>233</v>
      </c>
      <c r="AA17" s="20" t="s">
        <v>506</v>
      </c>
      <c r="AB17" s="16" t="s">
        <v>794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4191</v>
      </c>
      <c r="T18" s="21" t="s">
        <v>785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234</v>
      </c>
      <c r="AA18" s="21" t="s">
        <v>1318</v>
      </c>
      <c r="AB18" s="17" t="s">
        <v>1319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4188</v>
      </c>
      <c r="T19" s="21" t="s">
        <v>784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235</v>
      </c>
      <c r="AA19" s="21" t="s">
        <v>1318</v>
      </c>
      <c r="AB19" s="17" t="s">
        <v>1320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4217</v>
      </c>
      <c r="T21" s="21" t="s">
        <v>786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236</v>
      </c>
      <c r="AA21" s="21" t="s">
        <v>506</v>
      </c>
      <c r="AB21" s="17" t="s">
        <v>231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4220</v>
      </c>
      <c r="T23" s="21" t="s">
        <v>787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237</v>
      </c>
      <c r="AA23" s="21" t="s">
        <v>506</v>
      </c>
      <c r="AB23" s="17" t="s">
        <v>231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>
        <v>4232</v>
      </c>
      <c r="T26" s="21" t="s">
        <v>789</v>
      </c>
      <c r="U26" s="17" t="s">
        <v>513</v>
      </c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27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28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28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38F78-3418-432A-A48B-922774958704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>
        <v>27</v>
      </c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1139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1328</v>
      </c>
      <c r="AE3" s="236" t="s">
        <v>1267</v>
      </c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238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1169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1329</v>
      </c>
      <c r="AE7" s="218" t="s">
        <v>1321</v>
      </c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1204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1330</v>
      </c>
      <c r="AE12" s="218" t="s">
        <v>1322</v>
      </c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55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>
        <v>4229</v>
      </c>
      <c r="T19" s="21" t="s">
        <v>788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239</v>
      </c>
      <c r="AA19" s="21" t="s">
        <v>506</v>
      </c>
      <c r="AB19" s="17" t="s">
        <v>1323</v>
      </c>
      <c r="AC19" s="38"/>
      <c r="AD19" s="26">
        <v>5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240</v>
      </c>
      <c r="AA20" s="21" t="s">
        <v>506</v>
      </c>
      <c r="AB20" s="17" t="s">
        <v>1324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>
        <v>4226</v>
      </c>
      <c r="T21" s="21" t="s">
        <v>585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240</v>
      </c>
      <c r="AA21" s="21" t="s">
        <v>506</v>
      </c>
      <c r="AB21" s="17" t="s">
        <v>1325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>
        <v>2</v>
      </c>
      <c r="R22" s="11"/>
      <c r="S22" s="45"/>
      <c r="T22" s="21" t="s">
        <v>136</v>
      </c>
      <c r="U22" s="17" t="s">
        <v>1079</v>
      </c>
      <c r="V22" s="11">
        <v>4</v>
      </c>
      <c r="W22" s="11" t="s">
        <v>99</v>
      </c>
      <c r="X22" s="11"/>
      <c r="Y22" s="11"/>
      <c r="Z22" s="14" t="s">
        <v>240</v>
      </c>
      <c r="AA22" s="21" t="s">
        <v>506</v>
      </c>
      <c r="AB22" s="17" t="s">
        <v>1326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>
        <v>1</v>
      </c>
      <c r="R23" s="11"/>
      <c r="S23" s="45"/>
      <c r="T23" s="21" t="s">
        <v>136</v>
      </c>
      <c r="U23" s="17" t="s">
        <v>806</v>
      </c>
      <c r="V23" s="11">
        <v>3</v>
      </c>
      <c r="W23" s="11" t="s">
        <v>99</v>
      </c>
      <c r="X23" s="11"/>
      <c r="Y23" s="11"/>
      <c r="Z23" s="14" t="s">
        <v>240</v>
      </c>
      <c r="AA23" s="21" t="s">
        <v>506</v>
      </c>
      <c r="AB23" s="17" t="s">
        <v>1327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 t="s">
        <v>96</v>
      </c>
      <c r="U24" s="17" t="s">
        <v>1176</v>
      </c>
      <c r="V24" s="11">
        <v>2</v>
      </c>
      <c r="W24" s="11" t="s">
        <v>99</v>
      </c>
      <c r="X24" s="11"/>
      <c r="Y24" s="11"/>
      <c r="Z24" s="14" t="s">
        <v>236</v>
      </c>
      <c r="AA24" s="21" t="s">
        <v>506</v>
      </c>
      <c r="AB24" s="17" t="s">
        <v>231</v>
      </c>
      <c r="AC24" s="38"/>
      <c r="AD24" s="26"/>
      <c r="AE24" s="27">
        <v>12</v>
      </c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>
        <v>4234</v>
      </c>
      <c r="T25" s="21" t="s">
        <v>593</v>
      </c>
      <c r="U25" s="17" t="s">
        <v>508</v>
      </c>
      <c r="V25" s="11">
        <v>1</v>
      </c>
      <c r="W25" s="11" t="s">
        <v>99</v>
      </c>
      <c r="X25" s="11"/>
      <c r="Y25" s="11"/>
      <c r="Z25" s="14" t="s">
        <v>233</v>
      </c>
      <c r="AA25" s="21" t="s">
        <v>506</v>
      </c>
      <c r="AB25" s="17" t="s">
        <v>792</v>
      </c>
      <c r="AC25" s="38"/>
      <c r="AD25" s="26"/>
      <c r="AE25" s="27">
        <v>11</v>
      </c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>
        <v>4235</v>
      </c>
      <c r="T26" s="21" t="s">
        <v>790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241</v>
      </c>
      <c r="AA26" s="21" t="s">
        <v>506</v>
      </c>
      <c r="AB26" s="17" t="s">
        <v>796</v>
      </c>
      <c r="AC26" s="38"/>
      <c r="AD26" s="26"/>
      <c r="AE26" s="27">
        <v>10</v>
      </c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28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29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>
        <v>56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>
        <v>44</v>
      </c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3CD11-AB95-481D-8EFB-75B165151CAB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 t="s">
        <v>1267</v>
      </c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242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1331</v>
      </c>
      <c r="AE7" s="218" t="s">
        <v>1332</v>
      </c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1333</v>
      </c>
      <c r="AE12" s="218" t="s">
        <v>1334</v>
      </c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3139</v>
      </c>
      <c r="T17" s="20" t="s">
        <v>519</v>
      </c>
      <c r="U17" s="16" t="s">
        <v>516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/>
      <c r="AE17" s="24">
        <v>12</v>
      </c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3148</v>
      </c>
      <c r="T18" s="21" t="s">
        <v>522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243</v>
      </c>
      <c r="AA18" s="21" t="s">
        <v>506</v>
      </c>
      <c r="AB18" s="17" t="s">
        <v>792</v>
      </c>
      <c r="AC18" s="38"/>
      <c r="AD18" s="26"/>
      <c r="AE18" s="27">
        <v>11</v>
      </c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3149</v>
      </c>
      <c r="T19" s="21" t="s">
        <v>521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244</v>
      </c>
      <c r="AA19" s="21" t="s">
        <v>506</v>
      </c>
      <c r="AB19" s="17" t="s">
        <v>511</v>
      </c>
      <c r="AC19" s="38"/>
      <c r="AD19" s="26"/>
      <c r="AE19" s="27">
        <v>10</v>
      </c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3155</v>
      </c>
      <c r="T20" s="21" t="s">
        <v>520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245</v>
      </c>
      <c r="AA20" s="21" t="s">
        <v>506</v>
      </c>
      <c r="AB20" s="17" t="s">
        <v>1198</v>
      </c>
      <c r="AC20" s="38"/>
      <c r="AD20" s="26"/>
      <c r="AE20" s="27">
        <v>9</v>
      </c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245</v>
      </c>
      <c r="AA21" s="21" t="s">
        <v>506</v>
      </c>
      <c r="AB21" s="17" t="s">
        <v>1196</v>
      </c>
      <c r="AC21" s="38"/>
      <c r="AD21" s="26"/>
      <c r="AE21" s="27">
        <v>8</v>
      </c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3138</v>
      </c>
      <c r="T22" s="21" t="s">
        <v>519</v>
      </c>
      <c r="U22" s="17" t="s">
        <v>511</v>
      </c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1266</v>
      </c>
      <c r="AC22" s="38"/>
      <c r="AD22" s="26">
        <v>12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3143</v>
      </c>
      <c r="T23" s="21" t="s">
        <v>518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246</v>
      </c>
      <c r="AA23" s="21" t="s">
        <v>506</v>
      </c>
      <c r="AB23" s="17" t="s">
        <v>792</v>
      </c>
      <c r="AC23" s="38"/>
      <c r="AD23" s="26">
        <v>11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3144</v>
      </c>
      <c r="T24" s="21" t="s">
        <v>517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247</v>
      </c>
      <c r="AA24" s="21" t="s">
        <v>506</v>
      </c>
      <c r="AB24" s="17" t="s">
        <v>511</v>
      </c>
      <c r="AC24" s="38"/>
      <c r="AD24" s="26">
        <v>10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121</v>
      </c>
      <c r="U25" s="17" t="s">
        <v>508</v>
      </c>
      <c r="V25" s="11">
        <v>1</v>
      </c>
      <c r="W25" s="11" t="s">
        <v>99</v>
      </c>
      <c r="X25" s="11"/>
      <c r="Y25" s="11"/>
      <c r="Z25" s="14" t="s">
        <v>245</v>
      </c>
      <c r="AA25" s="21" t="s">
        <v>506</v>
      </c>
      <c r="AB25" s="17" t="s">
        <v>1198</v>
      </c>
      <c r="AC25" s="38"/>
      <c r="AD25" s="26">
        <v>9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 t="s">
        <v>245</v>
      </c>
      <c r="AA26" s="21" t="s">
        <v>506</v>
      </c>
      <c r="AB26" s="17" t="s">
        <v>1196</v>
      </c>
      <c r="AC26" s="38"/>
      <c r="AD26" s="26">
        <v>8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29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30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64</v>
      </c>
      <c r="AE87" s="33">
        <v>68</v>
      </c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EE7BD-78F9-4AF9-A361-B5522FB7B397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248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1337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1338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4156</v>
      </c>
      <c r="T21" s="21" t="s">
        <v>578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249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4155</v>
      </c>
      <c r="T22" s="21" t="s">
        <v>578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250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4152</v>
      </c>
      <c r="T23" s="21" t="s">
        <v>733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251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4151</v>
      </c>
      <c r="T24" s="21" t="s">
        <v>580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252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597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30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31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63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AB6A-91E9-4624-A9D0-A7A35A65E2C4}">
  <sheetPr>
    <pageSetUpPr fitToPage="1"/>
  </sheetPr>
  <dimension ref="B1:AK87"/>
  <sheetViews>
    <sheetView view="pageBreakPreview" topLeftCell="A52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253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1469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1412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4166</v>
      </c>
      <c r="T21" s="21" t="s">
        <v>592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254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4165</v>
      </c>
      <c r="T22" s="21" t="s">
        <v>592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255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4162</v>
      </c>
      <c r="T23" s="21" t="s">
        <v>734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256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4161</v>
      </c>
      <c r="T24" s="21" t="s">
        <v>582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257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1175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31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32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77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3CD6E-74CB-491F-8B4D-54C000F972E9}">
  <sheetPr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36.57031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>
        <v>25</v>
      </c>
      <c r="W2" s="33">
        <v>25</v>
      </c>
      <c r="X2" s="33">
        <v>26</v>
      </c>
      <c r="Y2" s="33">
        <v>26</v>
      </c>
      <c r="Z2" s="33">
        <v>26</v>
      </c>
      <c r="AA2" s="33">
        <v>26</v>
      </c>
      <c r="AB2" s="33" t="s">
        <v>1116</v>
      </c>
      <c r="AC2" s="33">
        <v>25</v>
      </c>
      <c r="AD2" s="33">
        <v>25</v>
      </c>
      <c r="AE2" s="33">
        <v>3</v>
      </c>
      <c r="AF2" s="114">
        <v>4</v>
      </c>
      <c r="AG2" s="33" t="s">
        <v>1116</v>
      </c>
      <c r="AH2" s="33">
        <v>3</v>
      </c>
      <c r="AI2" s="33"/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1118</v>
      </c>
      <c r="W3" s="236" t="s">
        <v>1118</v>
      </c>
      <c r="X3" s="236" t="s">
        <v>1139</v>
      </c>
      <c r="Y3" s="236" t="s">
        <v>1139</v>
      </c>
      <c r="Z3" s="236" t="s">
        <v>1118</v>
      </c>
      <c r="AA3" s="236" t="s">
        <v>1118</v>
      </c>
      <c r="AB3" s="236" t="s">
        <v>1067</v>
      </c>
      <c r="AC3" s="236" t="s">
        <v>1118</v>
      </c>
      <c r="AD3" s="236" t="s">
        <v>1118</v>
      </c>
      <c r="AE3" s="236" t="s">
        <v>1118</v>
      </c>
      <c r="AF3" s="285" t="s">
        <v>1118</v>
      </c>
      <c r="AG3" s="236" t="s">
        <v>1067</v>
      </c>
      <c r="AH3" s="236" t="s">
        <v>1067</v>
      </c>
      <c r="AI3" s="236"/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18"/>
      <c r="AF4" s="286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258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18"/>
      <c r="AF5" s="286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18"/>
      <c r="AF6" s="286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1082</v>
      </c>
      <c r="W7" s="218" t="s">
        <v>1121</v>
      </c>
      <c r="X7" s="218" t="s">
        <v>1082</v>
      </c>
      <c r="Y7" s="218" t="s">
        <v>1121</v>
      </c>
      <c r="Z7" s="218" t="s">
        <v>1082</v>
      </c>
      <c r="AA7" s="218" t="s">
        <v>1121</v>
      </c>
      <c r="AB7" s="218" t="s">
        <v>1062</v>
      </c>
      <c r="AC7" s="218" t="s">
        <v>1062</v>
      </c>
      <c r="AD7" s="218" t="s">
        <v>1064</v>
      </c>
      <c r="AE7" s="218" t="s">
        <v>1055</v>
      </c>
      <c r="AF7" s="286" t="s">
        <v>1058</v>
      </c>
      <c r="AG7" s="218" t="s">
        <v>1340</v>
      </c>
      <c r="AH7" s="218" t="s">
        <v>1370</v>
      </c>
      <c r="AI7" s="218"/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18"/>
      <c r="AF8" s="286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18"/>
      <c r="AF9" s="286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18"/>
      <c r="AF10" s="286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18"/>
      <c r="AF11" s="286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1126</v>
      </c>
      <c r="W12" s="218" t="s">
        <v>1127</v>
      </c>
      <c r="X12" s="218" t="s">
        <v>1138</v>
      </c>
      <c r="Y12" s="218" t="s">
        <v>1140</v>
      </c>
      <c r="Z12" s="218" t="s">
        <v>1117</v>
      </c>
      <c r="AA12" s="218" t="s">
        <v>1120</v>
      </c>
      <c r="AB12" s="218" t="s">
        <v>1223</v>
      </c>
      <c r="AC12" s="218" t="s">
        <v>1228</v>
      </c>
      <c r="AD12" s="218" t="s">
        <v>1229</v>
      </c>
      <c r="AE12" s="218" t="s">
        <v>1235</v>
      </c>
      <c r="AF12" s="286" t="s">
        <v>1234</v>
      </c>
      <c r="AG12" s="218" t="s">
        <v>1341</v>
      </c>
      <c r="AH12" s="218" t="s">
        <v>1264</v>
      </c>
      <c r="AI12" s="218"/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18"/>
      <c r="AF13" s="286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18"/>
      <c r="AF14" s="286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19"/>
      <c r="AF15" s="287"/>
      <c r="AG15" s="219"/>
      <c r="AH15" s="219"/>
      <c r="AI15" s="219"/>
      <c r="AJ15" s="219"/>
      <c r="AK15" s="219"/>
      <c r="AL15" s="237"/>
    </row>
    <row r="16" spans="2:38" ht="51.7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20"/>
      <c r="AF16" s="288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903</v>
      </c>
      <c r="K17" s="20" t="s">
        <v>580</v>
      </c>
      <c r="L17" s="16" t="s">
        <v>508</v>
      </c>
      <c r="M17" s="10">
        <v>1</v>
      </c>
      <c r="N17" s="10" t="s">
        <v>99</v>
      </c>
      <c r="O17" s="10"/>
      <c r="P17" s="10"/>
      <c r="Q17" s="47" t="s">
        <v>119</v>
      </c>
      <c r="R17" s="20" t="s">
        <v>1123</v>
      </c>
      <c r="S17" s="16" t="s">
        <v>508</v>
      </c>
      <c r="T17" s="38"/>
      <c r="U17" s="10"/>
      <c r="V17" s="23">
        <v>4</v>
      </c>
      <c r="W17" s="24"/>
      <c r="X17" s="24"/>
      <c r="Y17" s="24"/>
      <c r="Z17" s="24"/>
      <c r="AA17" s="24"/>
      <c r="AB17" s="24"/>
      <c r="AC17" s="24"/>
      <c r="AD17" s="24"/>
      <c r="AE17" s="24"/>
      <c r="AF17" s="115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904</v>
      </c>
      <c r="K18" s="21" t="s">
        <v>580</v>
      </c>
      <c r="L18" s="17" t="s">
        <v>587</v>
      </c>
      <c r="M18" s="11">
        <v>2</v>
      </c>
      <c r="N18" s="11" t="s">
        <v>99</v>
      </c>
      <c r="O18" s="11"/>
      <c r="P18" s="11"/>
      <c r="Q18" s="48" t="s">
        <v>119</v>
      </c>
      <c r="R18" s="21" t="s">
        <v>1123</v>
      </c>
      <c r="S18" s="17" t="s">
        <v>508</v>
      </c>
      <c r="T18" s="38"/>
      <c r="U18" s="11"/>
      <c r="V18" s="26"/>
      <c r="W18" s="27">
        <v>4</v>
      </c>
      <c r="X18" s="27"/>
      <c r="Y18" s="27"/>
      <c r="Z18" s="27"/>
      <c r="AA18" s="27"/>
      <c r="AB18" s="27"/>
      <c r="AC18" s="27"/>
      <c r="AD18" s="27"/>
      <c r="AE18" s="27"/>
      <c r="AF18" s="116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 t="s">
        <v>905</v>
      </c>
      <c r="K19" s="21" t="s">
        <v>580</v>
      </c>
      <c r="L19" s="17" t="s">
        <v>540</v>
      </c>
      <c r="M19" s="11">
        <v>3</v>
      </c>
      <c r="N19" s="11" t="s">
        <v>99</v>
      </c>
      <c r="O19" s="11"/>
      <c r="P19" s="11"/>
      <c r="Q19" s="14" t="s">
        <v>119</v>
      </c>
      <c r="R19" s="21" t="s">
        <v>1314</v>
      </c>
      <c r="S19" s="17" t="s">
        <v>1342</v>
      </c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116"/>
      <c r="AG19" s="27"/>
      <c r="AH19" s="27">
        <v>3</v>
      </c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906</v>
      </c>
      <c r="K20" s="21" t="s">
        <v>733</v>
      </c>
      <c r="L20" s="17" t="s">
        <v>508</v>
      </c>
      <c r="M20" s="11">
        <v>4</v>
      </c>
      <c r="N20" s="11" t="s">
        <v>99</v>
      </c>
      <c r="O20" s="11"/>
      <c r="P20" s="11"/>
      <c r="Q20" s="14" t="s">
        <v>259</v>
      </c>
      <c r="R20" s="21" t="s">
        <v>1123</v>
      </c>
      <c r="S20" s="17" t="s">
        <v>594</v>
      </c>
      <c r="T20" s="38"/>
      <c r="U20" s="11"/>
      <c r="V20" s="26">
        <v>5</v>
      </c>
      <c r="W20" s="27"/>
      <c r="X20" s="27"/>
      <c r="Y20" s="27"/>
      <c r="Z20" s="27"/>
      <c r="AA20" s="27"/>
      <c r="AB20" s="27"/>
      <c r="AC20" s="27"/>
      <c r="AD20" s="27"/>
      <c r="AE20" s="27"/>
      <c r="AF20" s="116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 t="s">
        <v>907</v>
      </c>
      <c r="K21" s="21" t="s">
        <v>733</v>
      </c>
      <c r="L21" s="17" t="s">
        <v>587</v>
      </c>
      <c r="M21" s="11">
        <v>5</v>
      </c>
      <c r="N21" s="11" t="s">
        <v>99</v>
      </c>
      <c r="O21" s="11"/>
      <c r="P21" s="11"/>
      <c r="Q21" s="14" t="s">
        <v>259</v>
      </c>
      <c r="R21" s="21" t="s">
        <v>1123</v>
      </c>
      <c r="S21" s="17" t="s">
        <v>594</v>
      </c>
      <c r="T21" s="38"/>
      <c r="U21" s="11"/>
      <c r="V21" s="26"/>
      <c r="W21" s="27">
        <v>5</v>
      </c>
      <c r="X21" s="27"/>
      <c r="Y21" s="27"/>
      <c r="Z21" s="27"/>
      <c r="AA21" s="27"/>
      <c r="AB21" s="27"/>
      <c r="AC21" s="27"/>
      <c r="AD21" s="27"/>
      <c r="AE21" s="27"/>
      <c r="AF21" s="116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 t="s">
        <v>908</v>
      </c>
      <c r="K22" s="21" t="s">
        <v>733</v>
      </c>
      <c r="L22" s="17" t="s">
        <v>540</v>
      </c>
      <c r="M22" s="11">
        <v>6</v>
      </c>
      <c r="N22" s="11" t="s">
        <v>99</v>
      </c>
      <c r="O22" s="11"/>
      <c r="P22" s="11"/>
      <c r="Q22" s="14" t="s">
        <v>259</v>
      </c>
      <c r="R22" s="21" t="s">
        <v>1314</v>
      </c>
      <c r="S22" s="17" t="s">
        <v>1343</v>
      </c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116"/>
      <c r="AG22" s="27"/>
      <c r="AH22" s="27">
        <v>2</v>
      </c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 t="s">
        <v>909</v>
      </c>
      <c r="K23" s="21" t="s">
        <v>581</v>
      </c>
      <c r="L23" s="17" t="s">
        <v>587</v>
      </c>
      <c r="M23" s="11">
        <v>7</v>
      </c>
      <c r="N23" s="11" t="s">
        <v>99</v>
      </c>
      <c r="O23" s="11"/>
      <c r="P23" s="11"/>
      <c r="Q23" s="14" t="s">
        <v>260</v>
      </c>
      <c r="R23" s="21" t="s">
        <v>1123</v>
      </c>
      <c r="S23" s="17" t="s">
        <v>1090</v>
      </c>
      <c r="T23" s="38"/>
      <c r="U23" s="11"/>
      <c r="V23" s="26">
        <v>6</v>
      </c>
      <c r="W23" s="27"/>
      <c r="X23" s="27"/>
      <c r="Y23" s="27"/>
      <c r="Z23" s="27"/>
      <c r="AA23" s="27"/>
      <c r="AB23" s="27"/>
      <c r="AC23" s="27"/>
      <c r="AD23" s="27"/>
      <c r="AE23" s="27"/>
      <c r="AF23" s="116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 t="s">
        <v>910</v>
      </c>
      <c r="K24" s="21" t="s">
        <v>581</v>
      </c>
      <c r="L24" s="17" t="s">
        <v>539</v>
      </c>
      <c r="M24" s="11">
        <v>8</v>
      </c>
      <c r="N24" s="11" t="s">
        <v>99</v>
      </c>
      <c r="O24" s="11"/>
      <c r="P24" s="11"/>
      <c r="Q24" s="14" t="s">
        <v>260</v>
      </c>
      <c r="R24" s="21" t="s">
        <v>1123</v>
      </c>
      <c r="S24" s="17" t="s">
        <v>1090</v>
      </c>
      <c r="T24" s="38"/>
      <c r="U24" s="11"/>
      <c r="V24" s="26"/>
      <c r="W24" s="27">
        <v>6</v>
      </c>
      <c r="X24" s="27"/>
      <c r="Y24" s="27"/>
      <c r="Z24" s="27"/>
      <c r="AA24" s="27"/>
      <c r="AB24" s="27"/>
      <c r="AC24" s="27"/>
      <c r="AD24" s="27"/>
      <c r="AE24" s="27"/>
      <c r="AF24" s="116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 t="s">
        <v>911</v>
      </c>
      <c r="K25" s="21" t="s">
        <v>735</v>
      </c>
      <c r="L25" s="17" t="s">
        <v>587</v>
      </c>
      <c r="M25" s="11">
        <v>9</v>
      </c>
      <c r="N25" s="11" t="s">
        <v>99</v>
      </c>
      <c r="O25" s="11"/>
      <c r="P25" s="11"/>
      <c r="Q25" s="14" t="s">
        <v>261</v>
      </c>
      <c r="R25" s="21" t="s">
        <v>1123</v>
      </c>
      <c r="S25" s="17" t="s">
        <v>511</v>
      </c>
      <c r="T25" s="38"/>
      <c r="U25" s="11"/>
      <c r="V25" s="26">
        <v>7</v>
      </c>
      <c r="W25" s="27"/>
      <c r="X25" s="27"/>
      <c r="Y25" s="27"/>
      <c r="Z25" s="27"/>
      <c r="AA25" s="27"/>
      <c r="AB25" s="27"/>
      <c r="AC25" s="27"/>
      <c r="AD25" s="27"/>
      <c r="AE25" s="27"/>
      <c r="AF25" s="116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 t="s">
        <v>912</v>
      </c>
      <c r="K26" s="21" t="s">
        <v>735</v>
      </c>
      <c r="L26" s="17" t="s">
        <v>539</v>
      </c>
      <c r="M26" s="11">
        <v>10</v>
      </c>
      <c r="N26" s="11" t="s">
        <v>99</v>
      </c>
      <c r="O26" s="11"/>
      <c r="P26" s="11"/>
      <c r="Q26" s="14" t="s">
        <v>261</v>
      </c>
      <c r="R26" s="21" t="s">
        <v>1123</v>
      </c>
      <c r="S26" s="17" t="s">
        <v>511</v>
      </c>
      <c r="T26" s="38"/>
      <c r="U26" s="11"/>
      <c r="V26" s="26"/>
      <c r="W26" s="27">
        <v>7</v>
      </c>
      <c r="X26" s="27"/>
      <c r="Y26" s="27"/>
      <c r="Z26" s="27"/>
      <c r="AA26" s="27"/>
      <c r="AB26" s="27"/>
      <c r="AC26" s="27"/>
      <c r="AD26" s="27"/>
      <c r="AE26" s="27"/>
      <c r="AF26" s="116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/>
      <c r="K27" s="21"/>
      <c r="L27" s="17"/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116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 t="s">
        <v>913</v>
      </c>
      <c r="K28" s="21" t="s">
        <v>783</v>
      </c>
      <c r="L28" s="17" t="s">
        <v>594</v>
      </c>
      <c r="M28" s="11">
        <v>12</v>
      </c>
      <c r="N28" s="11" t="s">
        <v>99</v>
      </c>
      <c r="O28" s="11"/>
      <c r="P28" s="11"/>
      <c r="Q28" s="14" t="s">
        <v>221</v>
      </c>
      <c r="R28" s="21" t="s">
        <v>1344</v>
      </c>
      <c r="S28" s="17" t="s">
        <v>1345</v>
      </c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116"/>
      <c r="AG28" s="27">
        <v>2</v>
      </c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/>
      <c r="K29" s="21"/>
      <c r="L29" s="17"/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116"/>
      <c r="AG29" s="27"/>
      <c r="AH29" s="27"/>
      <c r="AI29" s="27"/>
      <c r="AJ29" s="27"/>
      <c r="AK29" s="27"/>
      <c r="AL29" s="28"/>
    </row>
    <row r="30" spans="2:38" ht="19.5" customHeight="1">
      <c r="B30" s="245"/>
      <c r="C30" s="246"/>
      <c r="D30" s="246"/>
      <c r="E30" s="246"/>
      <c r="F30" s="246"/>
      <c r="G30" s="250"/>
      <c r="J30" s="50" t="s">
        <v>914</v>
      </c>
      <c r="K30" s="21" t="s">
        <v>888</v>
      </c>
      <c r="L30" s="17" t="s">
        <v>508</v>
      </c>
      <c r="M30" s="11">
        <v>14</v>
      </c>
      <c r="N30" s="11" t="s">
        <v>99</v>
      </c>
      <c r="O30" s="11"/>
      <c r="P30" s="11"/>
      <c r="Q30" s="14" t="s">
        <v>221</v>
      </c>
      <c r="R30" s="21" t="s">
        <v>1344</v>
      </c>
      <c r="S30" s="17" t="s">
        <v>1346</v>
      </c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116"/>
      <c r="AG30" s="27">
        <v>1</v>
      </c>
      <c r="AH30" s="27"/>
      <c r="AI30" s="27"/>
      <c r="AJ30" s="27"/>
      <c r="AK30" s="27"/>
      <c r="AL30" s="28"/>
    </row>
    <row r="31" spans="2:38" ht="19.5" customHeight="1" thickBot="1">
      <c r="B31" s="247"/>
      <c r="C31" s="248"/>
      <c r="D31" s="248"/>
      <c r="E31" s="248"/>
      <c r="F31" s="248"/>
      <c r="G31" s="251"/>
      <c r="J31" s="50"/>
      <c r="K31" s="21"/>
      <c r="L31" s="17"/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116"/>
      <c r="AG31" s="27"/>
      <c r="AH31" s="27"/>
      <c r="AI31" s="27"/>
      <c r="AJ31" s="27"/>
      <c r="AK31" s="27"/>
      <c r="AL31" s="28"/>
    </row>
    <row r="32" spans="2:38" ht="19.5" customHeight="1">
      <c r="B32" s="223"/>
      <c r="C32" s="224"/>
      <c r="D32" s="224"/>
      <c r="E32" s="224"/>
      <c r="F32" s="224"/>
      <c r="G32" s="225"/>
      <c r="J32" s="50"/>
      <c r="K32" s="21"/>
      <c r="L32" s="17"/>
      <c r="M32" s="11">
        <v>16</v>
      </c>
      <c r="N32" s="11" t="s">
        <v>99</v>
      </c>
      <c r="O32" s="11"/>
      <c r="P32" s="11"/>
      <c r="Q32" s="14"/>
      <c r="R32" s="21" t="s">
        <v>1123</v>
      </c>
      <c r="S32" s="17" t="s">
        <v>1143</v>
      </c>
      <c r="T32" s="38"/>
      <c r="U32" s="11"/>
      <c r="V32" s="26"/>
      <c r="W32" s="27"/>
      <c r="X32" s="27">
        <v>3</v>
      </c>
      <c r="Y32" s="27"/>
      <c r="Z32" s="27"/>
      <c r="AA32" s="27"/>
      <c r="AB32" s="27"/>
      <c r="AC32" s="27"/>
      <c r="AD32" s="27"/>
      <c r="AE32" s="27"/>
      <c r="AF32" s="116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 t="s">
        <v>915</v>
      </c>
      <c r="K33" s="21" t="s">
        <v>783</v>
      </c>
      <c r="L33" s="17" t="s">
        <v>539</v>
      </c>
      <c r="M33" s="11">
        <v>17</v>
      </c>
      <c r="N33" s="11" t="s">
        <v>99</v>
      </c>
      <c r="O33" s="11"/>
      <c r="P33" s="11"/>
      <c r="Q33" s="14" t="s">
        <v>262</v>
      </c>
      <c r="R33" s="21" t="s">
        <v>1123</v>
      </c>
      <c r="S33" s="17" t="s">
        <v>1144</v>
      </c>
      <c r="T33" s="38"/>
      <c r="U33" s="11"/>
      <c r="V33" s="26"/>
      <c r="W33" s="27"/>
      <c r="X33" s="27">
        <v>4</v>
      </c>
      <c r="Y33" s="27"/>
      <c r="Z33" s="27"/>
      <c r="AA33" s="27"/>
      <c r="AB33" s="27"/>
      <c r="AC33" s="27"/>
      <c r="AD33" s="27"/>
      <c r="AE33" s="27"/>
      <c r="AF33" s="116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/>
      <c r="K34" s="21"/>
      <c r="L34" s="17"/>
      <c r="M34" s="11">
        <v>18</v>
      </c>
      <c r="N34" s="11" t="s">
        <v>99</v>
      </c>
      <c r="O34" s="11"/>
      <c r="P34" s="11"/>
      <c r="Q34" s="14" t="s">
        <v>263</v>
      </c>
      <c r="R34" s="21" t="s">
        <v>1123</v>
      </c>
      <c r="S34" s="17" t="s">
        <v>1143</v>
      </c>
      <c r="T34" s="38"/>
      <c r="U34" s="11"/>
      <c r="V34" s="26"/>
      <c r="W34" s="27"/>
      <c r="X34" s="27"/>
      <c r="Y34" s="27">
        <v>3</v>
      </c>
      <c r="Z34" s="27"/>
      <c r="AA34" s="27"/>
      <c r="AB34" s="27"/>
      <c r="AC34" s="27"/>
      <c r="AD34" s="27"/>
      <c r="AE34" s="27"/>
      <c r="AF34" s="116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 t="s">
        <v>916</v>
      </c>
      <c r="K35" s="21" t="s">
        <v>783</v>
      </c>
      <c r="L35" s="17" t="s">
        <v>584</v>
      </c>
      <c r="M35" s="11">
        <v>19</v>
      </c>
      <c r="N35" s="11" t="s">
        <v>99</v>
      </c>
      <c r="O35" s="11"/>
      <c r="P35" s="11"/>
      <c r="Q35" s="14" t="s">
        <v>264</v>
      </c>
      <c r="R35" s="21" t="s">
        <v>1123</v>
      </c>
      <c r="S35" s="17" t="s">
        <v>1144</v>
      </c>
      <c r="T35" s="38"/>
      <c r="U35" s="11"/>
      <c r="V35" s="26"/>
      <c r="W35" s="27"/>
      <c r="X35" s="27"/>
      <c r="Y35" s="27">
        <v>4</v>
      </c>
      <c r="Z35" s="27"/>
      <c r="AA35" s="27"/>
      <c r="AB35" s="27"/>
      <c r="AC35" s="27"/>
      <c r="AD35" s="27"/>
      <c r="AE35" s="27"/>
      <c r="AF35" s="116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/>
      <c r="K36" s="21"/>
      <c r="L36" s="17"/>
      <c r="M36" s="11">
        <v>20</v>
      </c>
      <c r="N36" s="11" t="s">
        <v>99</v>
      </c>
      <c r="O36" s="11"/>
      <c r="P36" s="11"/>
      <c r="Q36" s="14" t="s">
        <v>265</v>
      </c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116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/>
      <c r="K37" s="21"/>
      <c r="L37" s="17"/>
      <c r="M37" s="11">
        <v>21</v>
      </c>
      <c r="N37" s="11" t="s">
        <v>99</v>
      </c>
      <c r="O37" s="11"/>
      <c r="P37" s="11"/>
      <c r="Q37" s="14" t="s">
        <v>266</v>
      </c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116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 t="s">
        <v>918</v>
      </c>
      <c r="K38" s="21" t="s">
        <v>917</v>
      </c>
      <c r="L38" s="17" t="s">
        <v>511</v>
      </c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116"/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 t="s">
        <v>919</v>
      </c>
      <c r="K39" s="21" t="s">
        <v>917</v>
      </c>
      <c r="L39" s="17" t="s">
        <v>508</v>
      </c>
      <c r="M39" s="11">
        <v>23</v>
      </c>
      <c r="N39" s="11" t="s">
        <v>99</v>
      </c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116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 t="s">
        <v>920</v>
      </c>
      <c r="K40" s="21" t="s">
        <v>595</v>
      </c>
      <c r="L40" s="17" t="s">
        <v>508</v>
      </c>
      <c r="M40" s="11">
        <v>24</v>
      </c>
      <c r="N40" s="11" t="s">
        <v>99</v>
      </c>
      <c r="O40" s="11"/>
      <c r="P40" s="11"/>
      <c r="Q40" s="14" t="s">
        <v>267</v>
      </c>
      <c r="R40" s="21" t="s">
        <v>1123</v>
      </c>
      <c r="S40" s="17" t="s">
        <v>516</v>
      </c>
      <c r="T40" s="38"/>
      <c r="U40" s="11"/>
      <c r="V40" s="26"/>
      <c r="W40" s="27"/>
      <c r="X40" s="27"/>
      <c r="Y40" s="27"/>
      <c r="Z40" s="27"/>
      <c r="AA40" s="27"/>
      <c r="AB40" s="27"/>
      <c r="AC40" s="27">
        <v>7</v>
      </c>
      <c r="AD40" s="27"/>
      <c r="AE40" s="27"/>
      <c r="AF40" s="116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 t="s">
        <v>921</v>
      </c>
      <c r="K41" s="21" t="s">
        <v>595</v>
      </c>
      <c r="L41" s="17" t="s">
        <v>587</v>
      </c>
      <c r="M41" s="11">
        <v>25</v>
      </c>
      <c r="N41" s="11" t="s">
        <v>99</v>
      </c>
      <c r="O41" s="11"/>
      <c r="P41" s="11"/>
      <c r="Q41" s="14" t="s">
        <v>267</v>
      </c>
      <c r="R41" s="21" t="s">
        <v>1123</v>
      </c>
      <c r="S41" s="17" t="s">
        <v>516</v>
      </c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>
        <v>7</v>
      </c>
      <c r="AE41" s="27"/>
      <c r="AF41" s="116"/>
      <c r="AG41" s="27"/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 t="s">
        <v>922</v>
      </c>
      <c r="K42" s="21" t="s">
        <v>595</v>
      </c>
      <c r="L42" s="17" t="s">
        <v>539</v>
      </c>
      <c r="M42" s="11">
        <v>26</v>
      </c>
      <c r="N42" s="11" t="s">
        <v>99</v>
      </c>
      <c r="O42" s="11"/>
      <c r="P42" s="11"/>
      <c r="Q42" s="14" t="s">
        <v>268</v>
      </c>
      <c r="R42" s="21" t="s">
        <v>1146</v>
      </c>
      <c r="S42" s="17" t="s">
        <v>1079</v>
      </c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>
        <v>8</v>
      </c>
      <c r="AF42" s="116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 t="s">
        <v>923</v>
      </c>
      <c r="K43" s="21" t="s">
        <v>595</v>
      </c>
      <c r="L43" s="17" t="s">
        <v>584</v>
      </c>
      <c r="M43" s="11">
        <v>27</v>
      </c>
      <c r="N43" s="11" t="s">
        <v>99</v>
      </c>
      <c r="O43" s="11"/>
      <c r="P43" s="11"/>
      <c r="Q43" s="14" t="s">
        <v>268</v>
      </c>
      <c r="R43" s="21" t="s">
        <v>1146</v>
      </c>
      <c r="S43" s="17" t="s">
        <v>1079</v>
      </c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116">
        <v>8</v>
      </c>
      <c r="AG43" s="27"/>
      <c r="AH43" s="27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 t="s">
        <v>924</v>
      </c>
      <c r="K44" s="21" t="s">
        <v>590</v>
      </c>
      <c r="L44" s="17" t="s">
        <v>513</v>
      </c>
      <c r="M44" s="11">
        <v>28</v>
      </c>
      <c r="N44" s="11" t="s">
        <v>99</v>
      </c>
      <c r="O44" s="11"/>
      <c r="P44" s="11"/>
      <c r="Q44" s="14" t="s">
        <v>269</v>
      </c>
      <c r="R44" s="21" t="s">
        <v>1141</v>
      </c>
      <c r="S44" s="17" t="s">
        <v>1084</v>
      </c>
      <c r="T44" s="38"/>
      <c r="U44" s="11"/>
      <c r="V44" s="26"/>
      <c r="W44" s="27"/>
      <c r="X44" s="27"/>
      <c r="Y44" s="27"/>
      <c r="Z44" s="27">
        <v>5</v>
      </c>
      <c r="AA44" s="27"/>
      <c r="AB44" s="27"/>
      <c r="AC44" s="27"/>
      <c r="AD44" s="27"/>
      <c r="AE44" s="27"/>
      <c r="AF44" s="116"/>
      <c r="AG44" s="27"/>
      <c r="AH44" s="27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 t="s">
        <v>925</v>
      </c>
      <c r="K45" s="21" t="s">
        <v>607</v>
      </c>
      <c r="L45" s="17" t="s">
        <v>513</v>
      </c>
      <c r="M45" s="11">
        <v>29</v>
      </c>
      <c r="N45" s="11" t="s">
        <v>99</v>
      </c>
      <c r="O45" s="11"/>
      <c r="P45" s="11"/>
      <c r="Q45" s="14" t="s">
        <v>270</v>
      </c>
      <c r="R45" s="21" t="s">
        <v>1141</v>
      </c>
      <c r="S45" s="17" t="s">
        <v>1084</v>
      </c>
      <c r="T45" s="38"/>
      <c r="U45" s="11"/>
      <c r="V45" s="26"/>
      <c r="W45" s="27"/>
      <c r="X45" s="27"/>
      <c r="Y45" s="27"/>
      <c r="Z45" s="27"/>
      <c r="AA45" s="27">
        <v>5</v>
      </c>
      <c r="AB45" s="27"/>
      <c r="AC45" s="27"/>
      <c r="AD45" s="27"/>
      <c r="AE45" s="27"/>
      <c r="AF45" s="116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 t="s">
        <v>927</v>
      </c>
      <c r="K46" s="21" t="s">
        <v>926</v>
      </c>
      <c r="L46" s="17" t="s">
        <v>513</v>
      </c>
      <c r="M46" s="11">
        <v>30</v>
      </c>
      <c r="N46" s="11" t="s">
        <v>99</v>
      </c>
      <c r="O46" s="11"/>
      <c r="P46" s="11"/>
      <c r="Q46" s="14" t="s">
        <v>271</v>
      </c>
      <c r="R46" s="21" t="s">
        <v>1141</v>
      </c>
      <c r="S46" s="17" t="s">
        <v>1125</v>
      </c>
      <c r="T46" s="38"/>
      <c r="U46" s="11"/>
      <c r="V46" s="26"/>
      <c r="W46" s="27"/>
      <c r="X46" s="27"/>
      <c r="Y46" s="27"/>
      <c r="Z46" s="27">
        <v>6</v>
      </c>
      <c r="AA46" s="27"/>
      <c r="AB46" s="27"/>
      <c r="AC46" s="27"/>
      <c r="AD46" s="27"/>
      <c r="AE46" s="27"/>
      <c r="AF46" s="116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 t="s">
        <v>928</v>
      </c>
      <c r="K47" s="21" t="s">
        <v>713</v>
      </c>
      <c r="L47" s="17" t="s">
        <v>513</v>
      </c>
      <c r="M47" s="11">
        <v>31</v>
      </c>
      <c r="N47" s="11" t="s">
        <v>99</v>
      </c>
      <c r="O47" s="11"/>
      <c r="P47" s="11"/>
      <c r="Q47" s="14" t="s">
        <v>272</v>
      </c>
      <c r="R47" s="21" t="s">
        <v>1141</v>
      </c>
      <c r="S47" s="17" t="s">
        <v>1125</v>
      </c>
      <c r="T47" s="38"/>
      <c r="U47" s="11"/>
      <c r="V47" s="26"/>
      <c r="W47" s="27"/>
      <c r="X47" s="27"/>
      <c r="Y47" s="27"/>
      <c r="Z47" s="27"/>
      <c r="AA47" s="27">
        <v>6</v>
      </c>
      <c r="AB47" s="27"/>
      <c r="AC47" s="27"/>
      <c r="AD47" s="27"/>
      <c r="AE47" s="27"/>
      <c r="AF47" s="116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 t="s">
        <v>930</v>
      </c>
      <c r="K48" s="21" t="s">
        <v>929</v>
      </c>
      <c r="L48" s="17" t="s">
        <v>516</v>
      </c>
      <c r="M48" s="11">
        <v>32</v>
      </c>
      <c r="N48" s="11" t="s">
        <v>99</v>
      </c>
      <c r="O48" s="11"/>
      <c r="P48" s="11"/>
      <c r="Q48" s="14" t="s">
        <v>202</v>
      </c>
      <c r="R48" s="21" t="s">
        <v>1161</v>
      </c>
      <c r="S48" s="17" t="s">
        <v>796</v>
      </c>
      <c r="T48" s="38"/>
      <c r="U48" s="11"/>
      <c r="V48" s="26"/>
      <c r="W48" s="27"/>
      <c r="X48" s="27"/>
      <c r="Y48" s="27"/>
      <c r="Z48" s="27"/>
      <c r="AA48" s="27"/>
      <c r="AB48" s="27">
        <v>1</v>
      </c>
      <c r="AC48" s="27"/>
      <c r="AD48" s="27"/>
      <c r="AE48" s="27"/>
      <c r="AF48" s="116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 t="s">
        <v>931</v>
      </c>
      <c r="K49" s="21" t="s">
        <v>929</v>
      </c>
      <c r="L49" s="17" t="s">
        <v>587</v>
      </c>
      <c r="M49" s="11">
        <v>33</v>
      </c>
      <c r="N49" s="11" t="s">
        <v>99</v>
      </c>
      <c r="O49" s="11"/>
      <c r="P49" s="11"/>
      <c r="Q49" s="14" t="s">
        <v>202</v>
      </c>
      <c r="R49" s="21" t="s">
        <v>1161</v>
      </c>
      <c r="S49" s="17" t="s">
        <v>794</v>
      </c>
      <c r="T49" s="38"/>
      <c r="U49" s="11"/>
      <c r="V49" s="26"/>
      <c r="W49" s="27"/>
      <c r="X49" s="27"/>
      <c r="Y49" s="27"/>
      <c r="Z49" s="27"/>
      <c r="AA49" s="27"/>
      <c r="AB49" s="27">
        <v>2</v>
      </c>
      <c r="AC49" s="27"/>
      <c r="AD49" s="27"/>
      <c r="AE49" s="27"/>
      <c r="AF49" s="116"/>
      <c r="AG49" s="27"/>
      <c r="AH49" s="27"/>
      <c r="AI49" s="27"/>
      <c r="AJ49" s="27"/>
      <c r="AK49" s="27"/>
      <c r="AL49" s="28"/>
    </row>
    <row r="50" spans="2:38" ht="19.5" customHeight="1">
      <c r="B50" s="226"/>
      <c r="C50" s="227"/>
      <c r="D50" s="227"/>
      <c r="E50" s="227"/>
      <c r="F50" s="227"/>
      <c r="G50" s="228"/>
      <c r="J50" s="50"/>
      <c r="K50" s="21"/>
      <c r="L50" s="17"/>
      <c r="M50" s="11" t="s">
        <v>1259</v>
      </c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116"/>
      <c r="AG50" s="27"/>
      <c r="AH50" s="27"/>
      <c r="AI50" s="27"/>
      <c r="AJ50" s="27"/>
      <c r="AK50" s="27"/>
      <c r="AL50" s="28"/>
    </row>
    <row r="51" spans="2:38" ht="19.5" customHeight="1" thickBot="1">
      <c r="B51" s="229"/>
      <c r="C51" s="230"/>
      <c r="D51" s="230"/>
      <c r="E51" s="230"/>
      <c r="F51" s="230"/>
      <c r="G51" s="231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116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116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116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116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116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116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116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116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116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116"/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116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116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116"/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116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116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116"/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116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116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116"/>
      <c r="AG69" s="27"/>
      <c r="AH69" s="27"/>
      <c r="AI69" s="27"/>
      <c r="AJ69" s="27"/>
      <c r="AK69" s="27"/>
      <c r="AL69" s="28"/>
    </row>
    <row r="70" spans="2:38" ht="19.5" customHeight="1">
      <c r="B70" s="226"/>
      <c r="C70" s="227"/>
      <c r="D70" s="227"/>
      <c r="E70" s="227"/>
      <c r="F70" s="227"/>
      <c r="G70" s="228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116"/>
      <c r="AG70" s="27"/>
      <c r="AH70" s="27"/>
      <c r="AI70" s="27"/>
      <c r="AJ70" s="27"/>
      <c r="AK70" s="27"/>
      <c r="AL70" s="28"/>
    </row>
    <row r="71" spans="2:38" ht="19.5" customHeight="1" thickBot="1">
      <c r="B71" s="226"/>
      <c r="C71" s="227"/>
      <c r="D71" s="227"/>
      <c r="E71" s="227"/>
      <c r="F71" s="227"/>
      <c r="G71" s="228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116"/>
      <c r="AG71" s="27"/>
      <c r="AH71" s="27"/>
      <c r="AI71" s="27"/>
      <c r="AJ71" s="27"/>
      <c r="AK71" s="27"/>
      <c r="AL71" s="28"/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116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116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116"/>
      <c r="AG74" s="27"/>
      <c r="AH74" s="27"/>
      <c r="AI74" s="27"/>
      <c r="AJ74" s="27"/>
      <c r="AK74" s="27"/>
      <c r="AL74" s="28"/>
    </row>
    <row r="75" spans="2:38" ht="19.5" customHeight="1">
      <c r="B75" s="205"/>
      <c r="C75" s="206"/>
      <c r="D75" s="210"/>
      <c r="E75" s="214"/>
      <c r="F75" s="215"/>
      <c r="G75" s="210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116"/>
      <c r="AG75" s="27"/>
      <c r="AH75" s="27"/>
      <c r="AI75" s="27"/>
      <c r="AJ75" s="27"/>
      <c r="AK75" s="27"/>
      <c r="AL75" s="28"/>
    </row>
    <row r="76" spans="2:38" ht="19.5" customHeight="1" thickBot="1">
      <c r="B76" s="205"/>
      <c r="C76" s="206"/>
      <c r="D76" s="210"/>
      <c r="E76" s="216"/>
      <c r="F76" s="217"/>
      <c r="G76" s="211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116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116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116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116"/>
      <c r="AG79" s="27"/>
      <c r="AH79" s="27"/>
      <c r="AI79" s="27"/>
      <c r="AJ79" s="27"/>
      <c r="AK79" s="27"/>
      <c r="AL79" s="28"/>
    </row>
    <row r="80" spans="2:38" ht="19.5" customHeight="1">
      <c r="B80" s="205"/>
      <c r="C80" s="206"/>
      <c r="D80" s="210"/>
      <c r="E80" s="214"/>
      <c r="F80" s="215"/>
      <c r="G80" s="210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116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216"/>
      <c r="F81" s="217"/>
      <c r="G81" s="211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116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32</v>
      </c>
      <c r="F82" s="200"/>
      <c r="G82" s="198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116"/>
      <c r="AG82" s="27"/>
      <c r="AH82" s="27"/>
      <c r="AI82" s="27"/>
      <c r="AJ82" s="27"/>
      <c r="AK82" s="27"/>
      <c r="AL82" s="28"/>
    </row>
    <row r="83" spans="2:38" ht="19.5" customHeight="1" thickBot="1">
      <c r="B83" s="205"/>
      <c r="C83" s="206"/>
      <c r="D83" s="210"/>
      <c r="E83" s="199"/>
      <c r="F83" s="200"/>
      <c r="G83" s="198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116"/>
      <c r="AG83" s="27"/>
      <c r="AH83" s="27"/>
      <c r="AI83" s="27"/>
      <c r="AJ83" s="27"/>
      <c r="AK83" s="27"/>
      <c r="AL83" s="28"/>
    </row>
    <row r="84" spans="2:38" ht="19.5" customHeight="1" thickBot="1">
      <c r="B84" s="207"/>
      <c r="C84" s="208"/>
      <c r="D84" s="211"/>
      <c r="E84" s="199"/>
      <c r="F84" s="200"/>
      <c r="G84" s="198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116"/>
      <c r="AG84" s="27"/>
      <c r="AH84" s="27"/>
      <c r="AI84" s="27"/>
      <c r="AJ84" s="27"/>
      <c r="AK84" s="27"/>
      <c r="AL84" s="28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33</v>
      </c>
      <c r="F85" s="200"/>
      <c r="G85" s="198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116"/>
      <c r="AG85" s="27"/>
      <c r="AH85" s="27"/>
      <c r="AI85" s="27"/>
      <c r="AJ85" s="27"/>
      <c r="AK85" s="27"/>
      <c r="AL85" s="28"/>
    </row>
    <row r="86" spans="2:38" ht="19.5" customHeight="1" thickBot="1">
      <c r="B86" s="196"/>
      <c r="C86" s="197"/>
      <c r="D86" s="198"/>
      <c r="E86" s="199"/>
      <c r="F86" s="200"/>
      <c r="G86" s="198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117"/>
      <c r="AG86" s="30"/>
      <c r="AH86" s="30"/>
      <c r="AI86" s="30"/>
      <c r="AJ86" s="30"/>
      <c r="AK86" s="30"/>
      <c r="AL86" s="31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 t="s">
        <v>1116</v>
      </c>
      <c r="W87" s="33" t="s">
        <v>1116</v>
      </c>
      <c r="X87" s="33" t="s">
        <v>1116</v>
      </c>
      <c r="Y87" s="33" t="s">
        <v>1116</v>
      </c>
      <c r="Z87" s="33" t="s">
        <v>1116</v>
      </c>
      <c r="AA87" s="33" t="s">
        <v>1116</v>
      </c>
      <c r="AB87" s="33" t="s">
        <v>1116</v>
      </c>
      <c r="AC87" s="33">
        <v>50</v>
      </c>
      <c r="AD87" s="33">
        <v>50</v>
      </c>
      <c r="AE87" s="33">
        <v>50</v>
      </c>
      <c r="AF87" s="114">
        <v>50</v>
      </c>
      <c r="AG87" s="33" t="s">
        <v>1116</v>
      </c>
      <c r="AH87" s="33" t="s">
        <v>1116</v>
      </c>
      <c r="AI87" s="33"/>
      <c r="AJ87" s="33"/>
      <c r="AK87" s="33"/>
      <c r="AL87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1"/>
    <mergeCell ref="B52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66B53-8906-4E95-9E07-758CCE13F742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273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1082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1347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1105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1348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0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1429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1429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1429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1429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33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34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B8794-00CF-4E3E-8C1A-6AD677231956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274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1082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1349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1107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1350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27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1092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1430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1092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1430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1092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1430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1092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1430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34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35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26EB-376D-40AF-AFF6-2578B52A9D00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2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9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6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40"/>
      <c r="R4" s="254"/>
      <c r="S4" s="5"/>
      <c r="Z4" s="253"/>
      <c r="AB4" s="6"/>
      <c r="AC4" s="254"/>
      <c r="AD4" s="218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40"/>
      <c r="R5" s="254"/>
      <c r="S5" s="5"/>
      <c r="Z5" s="259" t="s">
        <v>1451</v>
      </c>
      <c r="AB5" s="6"/>
      <c r="AC5" s="254"/>
      <c r="AD5" s="218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40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18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40" t="s">
        <v>1311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18" t="s">
        <v>1453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40"/>
      <c r="R8" s="254"/>
      <c r="S8" s="41"/>
      <c r="W8" s="42"/>
      <c r="AB8" s="6"/>
      <c r="AC8" s="254"/>
      <c r="AD8" s="218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40"/>
      <c r="R9" s="254"/>
      <c r="S9" s="41"/>
      <c r="W9" s="42"/>
      <c r="AB9" s="6"/>
      <c r="AC9" s="254"/>
      <c r="AD9" s="218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40"/>
      <c r="R10" s="254"/>
      <c r="S10" s="41"/>
      <c r="AB10" s="6"/>
      <c r="AC10" s="254"/>
      <c r="AD10" s="218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40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18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40" t="s">
        <v>1452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18" t="s">
        <v>1454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40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18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40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18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7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19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7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20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3">
        <v>4</v>
      </c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1470</v>
      </c>
      <c r="AA17" s="20" t="s">
        <v>1291</v>
      </c>
      <c r="AB17" s="16" t="s">
        <v>1297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6">
        <v>3</v>
      </c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1470</v>
      </c>
      <c r="AA18" s="21" t="s">
        <v>1291</v>
      </c>
      <c r="AB18" s="17" t="s">
        <v>1174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6">
        <v>2</v>
      </c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1470</v>
      </c>
      <c r="AA19" s="21" t="s">
        <v>1291</v>
      </c>
      <c r="AB19" s="17" t="s">
        <v>1144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6">
        <v>1</v>
      </c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1470</v>
      </c>
      <c r="AA20" s="21" t="s">
        <v>1291</v>
      </c>
      <c r="AB20" s="17" t="s">
        <v>1143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6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6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35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36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2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7515-22BA-4978-8B23-A46B7612B31E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275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1062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1347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1108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1351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0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1431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1431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1431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1431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36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37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1CEE-7861-4F35-82BC-7AA7ECC191D9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276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1055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1349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1109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1352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1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1110</v>
      </c>
      <c r="U17" s="16" t="s">
        <v>508</v>
      </c>
      <c r="V17" s="10">
        <v>4</v>
      </c>
      <c r="W17" s="10" t="s">
        <v>99</v>
      </c>
      <c r="X17" s="10"/>
      <c r="Y17" s="10"/>
      <c r="Z17" s="13" t="s">
        <v>1432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1110</v>
      </c>
      <c r="U18" s="17" t="s">
        <v>1080</v>
      </c>
      <c r="V18" s="11">
        <v>3</v>
      </c>
      <c r="W18" s="11" t="s">
        <v>99</v>
      </c>
      <c r="X18" s="11"/>
      <c r="Y18" s="11"/>
      <c r="Z18" s="14" t="s">
        <v>1432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1110</v>
      </c>
      <c r="U19" s="17" t="s">
        <v>794</v>
      </c>
      <c r="V19" s="11">
        <v>2</v>
      </c>
      <c r="W19" s="11" t="s">
        <v>99</v>
      </c>
      <c r="X19" s="11"/>
      <c r="Y19" s="11"/>
      <c r="Z19" s="14" t="s">
        <v>1432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1110</v>
      </c>
      <c r="U20" s="17" t="s">
        <v>1090</v>
      </c>
      <c r="V20" s="11">
        <v>1</v>
      </c>
      <c r="W20" s="11" t="s">
        <v>99</v>
      </c>
      <c r="X20" s="11"/>
      <c r="Y20" s="11"/>
      <c r="Z20" s="14" t="s">
        <v>1432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37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38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0BC8C-8EF1-4A9D-87FD-56DE7E9B6D99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2" t="s">
        <v>1116</v>
      </c>
      <c r="Q2" s="32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9" t="s">
        <v>1077</v>
      </c>
      <c r="Q3" s="239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6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40"/>
      <c r="Q4" s="240"/>
      <c r="R4" s="254"/>
      <c r="S4" s="5"/>
      <c r="Z4" s="253"/>
      <c r="AB4" s="6"/>
      <c r="AC4" s="254"/>
      <c r="AD4" s="218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40"/>
      <c r="Q5" s="240"/>
      <c r="R5" s="254"/>
      <c r="S5" s="5"/>
      <c r="Z5" s="259" t="s">
        <v>1455</v>
      </c>
      <c r="AB5" s="6"/>
      <c r="AC5" s="254"/>
      <c r="AD5" s="218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40"/>
      <c r="Q6" s="240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18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40" t="s">
        <v>1278</v>
      </c>
      <c r="Q7" s="240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18" t="s">
        <v>1453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40"/>
      <c r="Q8" s="240"/>
      <c r="R8" s="254"/>
      <c r="S8" s="41"/>
      <c r="W8" s="42"/>
      <c r="AB8" s="6"/>
      <c r="AC8" s="254"/>
      <c r="AD8" s="218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40"/>
      <c r="Q9" s="240"/>
      <c r="R9" s="254"/>
      <c r="S9" s="41"/>
      <c r="W9" s="42"/>
      <c r="AB9" s="6"/>
      <c r="AC9" s="254"/>
      <c r="AD9" s="218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40"/>
      <c r="Q10" s="240"/>
      <c r="R10" s="254"/>
      <c r="S10" s="41"/>
      <c r="AB10" s="6"/>
      <c r="AC10" s="254"/>
      <c r="AD10" s="218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40"/>
      <c r="Q11" s="240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18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40" t="s">
        <v>1456</v>
      </c>
      <c r="Q12" s="240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18" t="s">
        <v>1457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40"/>
      <c r="Q13" s="240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18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40"/>
      <c r="Q14" s="240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18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77"/>
      <c r="Q15" s="27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19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78"/>
      <c r="Q16" s="27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20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3">
        <v>4</v>
      </c>
      <c r="Q17" s="23"/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1471</v>
      </c>
      <c r="AA17" s="20" t="s">
        <v>1291</v>
      </c>
      <c r="AB17" s="16" t="s">
        <v>611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6">
        <v>3</v>
      </c>
      <c r="Q18" s="26"/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1471</v>
      </c>
      <c r="AA18" s="21" t="s">
        <v>1291</v>
      </c>
      <c r="AB18" s="17" t="s">
        <v>584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6">
        <v>2</v>
      </c>
      <c r="Q19" s="26"/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1471</v>
      </c>
      <c r="AA19" s="21" t="s">
        <v>1291</v>
      </c>
      <c r="AB19" s="17" t="s">
        <v>1175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6">
        <v>1</v>
      </c>
      <c r="Q20" s="26"/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1471</v>
      </c>
      <c r="AA20" s="21" t="s">
        <v>1291</v>
      </c>
      <c r="AB20" s="17" t="s">
        <v>1300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6"/>
      <c r="Q21" s="26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6"/>
      <c r="Q22" s="26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6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6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6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6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6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6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6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6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6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6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6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6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6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6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6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6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6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6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6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6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6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6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6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6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6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6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6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6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6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6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6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6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6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6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6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6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6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6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6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6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6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6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6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6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6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6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6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6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6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6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6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6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6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6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6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6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6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6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6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38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6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6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6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39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6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29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2" t="s">
        <v>1116</v>
      </c>
      <c r="Q87" s="32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893D8-44A8-4050-8593-0503F2A72E86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277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1064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1347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1111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1353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1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1433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1433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1433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1433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39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40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67BD3-183C-4357-98C6-7F4B310CA2DC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1292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278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1058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1349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1112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1354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50.2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1113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1434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1113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1434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1113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1434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1113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1434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40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41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F44B0-454D-45CB-A351-3A9502C7B9C5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279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1476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1355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4154</v>
      </c>
      <c r="T23" s="21" t="s">
        <v>735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280</v>
      </c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4153</v>
      </c>
      <c r="T24" s="21" t="s">
        <v>581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281</v>
      </c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1137</v>
      </c>
      <c r="V25" s="11">
        <v>1</v>
      </c>
      <c r="W25" s="11" t="s">
        <v>99</v>
      </c>
      <c r="X25" s="11"/>
      <c r="Y25" s="11"/>
      <c r="Z25" s="14" t="s">
        <v>280</v>
      </c>
      <c r="AA25" s="21" t="s">
        <v>506</v>
      </c>
      <c r="AB25" s="17" t="s">
        <v>1197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41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42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C6615-411B-4CCA-9C46-D61E97267D96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282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1356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1357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4164</v>
      </c>
      <c r="T23" s="21" t="s">
        <v>737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283</v>
      </c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4163</v>
      </c>
      <c r="T24" s="21" t="s">
        <v>736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284</v>
      </c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611</v>
      </c>
      <c r="V25" s="11">
        <v>1</v>
      </c>
      <c r="W25" s="11" t="s">
        <v>99</v>
      </c>
      <c r="X25" s="11"/>
      <c r="Y25" s="11"/>
      <c r="Z25" s="14" t="s">
        <v>283</v>
      </c>
      <c r="AA25" s="21" t="s">
        <v>506</v>
      </c>
      <c r="AB25" s="17" t="s">
        <v>1197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42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43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7B49-9A89-4159-A462-45C6F5A83F14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1139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285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1055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1362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1245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1363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52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>
        <v>2</v>
      </c>
      <c r="R23" s="11"/>
      <c r="S23" s="45"/>
      <c r="T23" s="21" t="s">
        <v>1156</v>
      </c>
      <c r="U23" s="17" t="s">
        <v>794</v>
      </c>
      <c r="V23" s="11">
        <v>3</v>
      </c>
      <c r="W23" s="11" t="s">
        <v>99</v>
      </c>
      <c r="X23" s="11"/>
      <c r="Y23" s="11"/>
      <c r="Z23" s="14" t="s">
        <v>286</v>
      </c>
      <c r="AA23" s="21" t="s">
        <v>1358</v>
      </c>
      <c r="AB23" s="17" t="s">
        <v>610</v>
      </c>
      <c r="AC23" s="38"/>
      <c r="AD23" s="26">
        <v>2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>
        <v>3</v>
      </c>
      <c r="R24" s="11"/>
      <c r="S24" s="45"/>
      <c r="T24" s="21" t="s">
        <v>1156</v>
      </c>
      <c r="U24" s="17" t="s">
        <v>792</v>
      </c>
      <c r="V24" s="11">
        <v>2</v>
      </c>
      <c r="W24" s="11" t="s">
        <v>99</v>
      </c>
      <c r="X24" s="11"/>
      <c r="Y24" s="11"/>
      <c r="Z24" s="14" t="s">
        <v>287</v>
      </c>
      <c r="AA24" s="21" t="s">
        <v>1359</v>
      </c>
      <c r="AB24" s="17" t="s">
        <v>1360</v>
      </c>
      <c r="AC24" s="38"/>
      <c r="AD24" s="26">
        <v>3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>
        <v>1</v>
      </c>
      <c r="R25" s="11"/>
      <c r="S25" s="45"/>
      <c r="T25" s="21" t="s">
        <v>1156</v>
      </c>
      <c r="U25" s="17" t="s">
        <v>1142</v>
      </c>
      <c r="V25" s="11">
        <v>1</v>
      </c>
      <c r="W25" s="11" t="s">
        <v>99</v>
      </c>
      <c r="X25" s="11"/>
      <c r="Y25" s="11"/>
      <c r="Z25" s="14" t="s">
        <v>287</v>
      </c>
      <c r="AA25" s="21" t="s">
        <v>1359</v>
      </c>
      <c r="AB25" s="17" t="s">
        <v>1361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43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44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>
        <v>55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44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7B68F-EEAF-40A1-85B1-35C048C8D888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43</v>
      </c>
      <c r="AE2" s="33">
        <v>28</v>
      </c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 t="s">
        <v>1267</v>
      </c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288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1321</v>
      </c>
      <c r="AE7" s="218" t="s">
        <v>1321</v>
      </c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1363</v>
      </c>
      <c r="AE12" s="218" t="s">
        <v>1322</v>
      </c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4200</v>
      </c>
      <c r="T19" s="21" t="s">
        <v>741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289</v>
      </c>
      <c r="AA19" s="21" t="s">
        <v>1318</v>
      </c>
      <c r="AB19" s="17" t="s">
        <v>1364</v>
      </c>
      <c r="AC19" s="38"/>
      <c r="AD19" s="26">
        <v>11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4221</v>
      </c>
      <c r="T21" s="21" t="s">
        <v>740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290</v>
      </c>
      <c r="AA21" s="21" t="s">
        <v>1318</v>
      </c>
      <c r="AB21" s="17" t="s">
        <v>1365</v>
      </c>
      <c r="AC21" s="38"/>
      <c r="AD21" s="26">
        <v>9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4168</v>
      </c>
      <c r="T22" s="21" t="s">
        <v>583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291</v>
      </c>
      <c r="AA22" s="21" t="s">
        <v>1318</v>
      </c>
      <c r="AB22" s="17" t="s">
        <v>1366</v>
      </c>
      <c r="AC22" s="38"/>
      <c r="AD22" s="26">
        <v>8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4174</v>
      </c>
      <c r="T23" s="21" t="s">
        <v>739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292</v>
      </c>
      <c r="AA23" s="21" t="s">
        <v>1318</v>
      </c>
      <c r="AB23" s="17" t="s">
        <v>1367</v>
      </c>
      <c r="AC23" s="38"/>
      <c r="AD23" s="26">
        <v>7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>
        <v>4183</v>
      </c>
      <c r="T25" s="21" t="s">
        <v>738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293</v>
      </c>
      <c r="AA25" s="21" t="s">
        <v>1318</v>
      </c>
      <c r="AB25" s="17" t="s">
        <v>1368</v>
      </c>
      <c r="AC25" s="38"/>
      <c r="AD25" s="26">
        <v>5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 t="s">
        <v>96</v>
      </c>
      <c r="U26" s="17" t="s">
        <v>584</v>
      </c>
      <c r="V26" s="11">
        <v>0</v>
      </c>
      <c r="W26" s="11" t="s">
        <v>99</v>
      </c>
      <c r="X26" s="11"/>
      <c r="Y26" s="11"/>
      <c r="Z26" s="14" t="s">
        <v>235</v>
      </c>
      <c r="AA26" s="21" t="s">
        <v>1318</v>
      </c>
      <c r="AB26" s="17" t="s">
        <v>1369</v>
      </c>
      <c r="AC26" s="38"/>
      <c r="AD26" s="26"/>
      <c r="AE26" s="27">
        <v>4</v>
      </c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44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45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 t="s">
        <v>1116</v>
      </c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6A26-C9D0-45D0-B705-29047F119710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/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294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/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/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4212</v>
      </c>
      <c r="T17" s="20" t="s">
        <v>751</v>
      </c>
      <c r="U17" s="16" t="s">
        <v>513</v>
      </c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4209</v>
      </c>
      <c r="T18" s="21" t="s">
        <v>750</v>
      </c>
      <c r="U18" s="17" t="s">
        <v>513</v>
      </c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4206</v>
      </c>
      <c r="T19" s="21" t="s">
        <v>749</v>
      </c>
      <c r="U19" s="17" t="s">
        <v>513</v>
      </c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4203</v>
      </c>
      <c r="T20" s="21" t="s">
        <v>748</v>
      </c>
      <c r="U20" s="17" t="s">
        <v>513</v>
      </c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 t="s">
        <v>747</v>
      </c>
      <c r="U21" s="17" t="s">
        <v>513</v>
      </c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4195</v>
      </c>
      <c r="T22" s="21" t="s">
        <v>746</v>
      </c>
      <c r="U22" s="17" t="s">
        <v>513</v>
      </c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4192</v>
      </c>
      <c r="T23" s="21" t="s">
        <v>745</v>
      </c>
      <c r="U23" s="17" t="s">
        <v>513</v>
      </c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4180</v>
      </c>
      <c r="T24" s="21" t="s">
        <v>744</v>
      </c>
      <c r="U24" s="17" t="s">
        <v>513</v>
      </c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>
        <v>4177</v>
      </c>
      <c r="T25" s="21" t="s">
        <v>743</v>
      </c>
      <c r="U25" s="17" t="s">
        <v>513</v>
      </c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>
        <v>4171</v>
      </c>
      <c r="T26" s="21" t="s">
        <v>742</v>
      </c>
      <c r="U26" s="17" t="s">
        <v>513</v>
      </c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45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46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242D-235F-4105-A282-52AC6AF0A10F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1458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93" t="s">
        <v>1461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93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93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93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93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1462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1286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 t="s">
        <v>506</v>
      </c>
      <c r="AB19" s="17" t="s">
        <v>1286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 t="s">
        <v>506</v>
      </c>
      <c r="AB20" s="17" t="s">
        <v>1286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 t="s">
        <v>506</v>
      </c>
      <c r="AB21" s="17" t="s">
        <v>1286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1286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1286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46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47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7CE0C-1085-44D2-8B6C-896875C07015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1459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93" t="s">
        <v>1461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93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93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93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93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1462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1286</v>
      </c>
      <c r="AC17" s="37"/>
      <c r="AD17" s="23">
        <v>19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 t="s">
        <v>506</v>
      </c>
      <c r="AB19" s="17" t="s">
        <v>1286</v>
      </c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 t="s">
        <v>506</v>
      </c>
      <c r="AB20" s="17" t="s">
        <v>1286</v>
      </c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 t="s">
        <v>506</v>
      </c>
      <c r="AB21" s="17" t="s">
        <v>1286</v>
      </c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1286</v>
      </c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 t="s">
        <v>506</v>
      </c>
      <c r="AB23" s="17" t="s">
        <v>1286</v>
      </c>
      <c r="AC23" s="38"/>
      <c r="AD23" s="26">
        <v>13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1286</v>
      </c>
      <c r="AC24" s="38"/>
      <c r="AD24" s="26">
        <v>12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1286</v>
      </c>
      <c r="AC25" s="38"/>
      <c r="AD25" s="26">
        <v>11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>
        <v>10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47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48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CD034-7B36-4CFA-AE1B-7D625233B01D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1460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93" t="s">
        <v>1461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93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93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93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93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1463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1286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 t="s">
        <v>506</v>
      </c>
      <c r="AB19" s="17" t="s">
        <v>1286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 t="s">
        <v>506</v>
      </c>
      <c r="AB20" s="17" t="s">
        <v>1286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 t="s">
        <v>506</v>
      </c>
      <c r="AB21" s="17" t="s">
        <v>1286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1286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1286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48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49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78A4-7DD1-40B0-BE25-2B8E99D3E274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/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295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/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/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4117</v>
      </c>
      <c r="T17" s="20" t="s">
        <v>586</v>
      </c>
      <c r="U17" s="16" t="s">
        <v>513</v>
      </c>
      <c r="V17" s="10">
        <v>1</v>
      </c>
      <c r="W17" s="10" t="s">
        <v>99</v>
      </c>
      <c r="X17" s="10"/>
      <c r="Y17" s="10"/>
      <c r="Z17" s="13" t="s">
        <v>1435</v>
      </c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4119</v>
      </c>
      <c r="T18" s="21" t="s">
        <v>618</v>
      </c>
      <c r="U18" s="17" t="s">
        <v>513</v>
      </c>
      <c r="V18" s="11">
        <v>2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4121</v>
      </c>
      <c r="T19" s="21" t="s">
        <v>621</v>
      </c>
      <c r="U19" s="17" t="s">
        <v>513</v>
      </c>
      <c r="V19" s="11">
        <v>3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4118</v>
      </c>
      <c r="T20" s="21" t="s">
        <v>625</v>
      </c>
      <c r="U20" s="17" t="s">
        <v>513</v>
      </c>
      <c r="V20" s="11">
        <v>4</v>
      </c>
      <c r="W20" s="11" t="s">
        <v>99</v>
      </c>
      <c r="X20" s="11"/>
      <c r="Y20" s="11"/>
      <c r="Z20" s="14" t="s">
        <v>1435</v>
      </c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4120</v>
      </c>
      <c r="T21" s="21" t="s">
        <v>628</v>
      </c>
      <c r="U21" s="17" t="s">
        <v>513</v>
      </c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4122</v>
      </c>
      <c r="T22" s="21" t="s">
        <v>631</v>
      </c>
      <c r="U22" s="17" t="s">
        <v>513</v>
      </c>
      <c r="V22" s="11">
        <v>6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4123</v>
      </c>
      <c r="T23" s="21" t="s">
        <v>671</v>
      </c>
      <c r="U23" s="17" t="s">
        <v>513</v>
      </c>
      <c r="V23" s="11">
        <v>7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4124</v>
      </c>
      <c r="T24" s="21" t="s">
        <v>674</v>
      </c>
      <c r="U24" s="17" t="s">
        <v>513</v>
      </c>
      <c r="V24" s="11">
        <v>8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>
        <v>4125</v>
      </c>
      <c r="T25" s="21" t="s">
        <v>677</v>
      </c>
      <c r="U25" s="17" t="s">
        <v>513</v>
      </c>
      <c r="V25" s="11">
        <v>9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>
        <v>4126</v>
      </c>
      <c r="T26" s="21" t="s">
        <v>680</v>
      </c>
      <c r="U26" s="17" t="s">
        <v>513</v>
      </c>
      <c r="V26" s="11">
        <v>10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>
        <v>4127</v>
      </c>
      <c r="T27" s="21" t="s">
        <v>685</v>
      </c>
      <c r="U27" s="17" t="s">
        <v>513</v>
      </c>
      <c r="V27" s="11">
        <v>11</v>
      </c>
      <c r="W27" s="11" t="s">
        <v>99</v>
      </c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>
        <v>4128</v>
      </c>
      <c r="T28" s="21" t="s">
        <v>688</v>
      </c>
      <c r="U28" s="17" t="s">
        <v>513</v>
      </c>
      <c r="V28" s="11">
        <v>12</v>
      </c>
      <c r="W28" s="11" t="s">
        <v>99</v>
      </c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>
        <v>4129</v>
      </c>
      <c r="T29" s="21" t="s">
        <v>691</v>
      </c>
      <c r="U29" s="17" t="s">
        <v>513</v>
      </c>
      <c r="V29" s="11">
        <v>13</v>
      </c>
      <c r="W29" s="11" t="s">
        <v>99</v>
      </c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>
        <v>4130</v>
      </c>
      <c r="T30" s="21" t="s">
        <v>694</v>
      </c>
      <c r="U30" s="17" t="s">
        <v>513</v>
      </c>
      <c r="V30" s="11">
        <v>14</v>
      </c>
      <c r="W30" s="11" t="s">
        <v>99</v>
      </c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 t="s">
        <v>1259</v>
      </c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49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50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DCE59-1467-40C0-BAC9-71CB72DB4B38}">
  <sheetPr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54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>
        <v>32</v>
      </c>
      <c r="AC2" s="33">
        <v>32</v>
      </c>
      <c r="AD2" s="33">
        <v>32</v>
      </c>
      <c r="AE2" s="114">
        <v>32</v>
      </c>
      <c r="AF2" s="114">
        <v>3</v>
      </c>
      <c r="AG2" s="33" t="s">
        <v>1116</v>
      </c>
      <c r="AH2" s="33" t="s">
        <v>1116</v>
      </c>
      <c r="AI2" s="33" t="s">
        <v>1116</v>
      </c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1118</v>
      </c>
      <c r="W3" s="236" t="s">
        <v>1118</v>
      </c>
      <c r="X3" s="236" t="s">
        <v>1118</v>
      </c>
      <c r="Y3" s="236" t="s">
        <v>1118</v>
      </c>
      <c r="Z3" s="236" t="s">
        <v>1118</v>
      </c>
      <c r="AA3" s="236" t="s">
        <v>1118</v>
      </c>
      <c r="AB3" s="236" t="s">
        <v>1118</v>
      </c>
      <c r="AC3" s="236" t="s">
        <v>1118</v>
      </c>
      <c r="AD3" s="236" t="s">
        <v>1118</v>
      </c>
      <c r="AE3" s="285" t="s">
        <v>1118</v>
      </c>
      <c r="AF3" s="285" t="s">
        <v>1118</v>
      </c>
      <c r="AG3" s="236" t="s">
        <v>1067</v>
      </c>
      <c r="AH3" s="236" t="s">
        <v>1067</v>
      </c>
      <c r="AI3" s="236" t="s">
        <v>1067</v>
      </c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86"/>
      <c r="AF4" s="286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296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86"/>
      <c r="AF5" s="286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86"/>
      <c r="AF6" s="286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1082</v>
      </c>
      <c r="W7" s="218" t="s">
        <v>1121</v>
      </c>
      <c r="X7" s="218" t="s">
        <v>1082</v>
      </c>
      <c r="Y7" s="218" t="s">
        <v>1121</v>
      </c>
      <c r="Z7" s="218" t="s">
        <v>1082</v>
      </c>
      <c r="AA7" s="218" t="s">
        <v>1121</v>
      </c>
      <c r="AB7" s="218" t="s">
        <v>1062</v>
      </c>
      <c r="AC7" s="218" t="s">
        <v>1064</v>
      </c>
      <c r="AD7" s="218" t="s">
        <v>1055</v>
      </c>
      <c r="AE7" s="286" t="s">
        <v>1058</v>
      </c>
      <c r="AF7" s="286" t="s">
        <v>1370</v>
      </c>
      <c r="AG7" s="218" t="s">
        <v>1121</v>
      </c>
      <c r="AH7" s="218" t="s">
        <v>1055</v>
      </c>
      <c r="AI7" s="218" t="s">
        <v>1058</v>
      </c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86"/>
      <c r="AF8" s="286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86"/>
      <c r="AF9" s="286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86"/>
      <c r="AF10" s="286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86"/>
      <c r="AF11" s="286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1145</v>
      </c>
      <c r="W12" s="218" t="s">
        <v>1147</v>
      </c>
      <c r="X12" s="218" t="s">
        <v>1148</v>
      </c>
      <c r="Y12" s="218" t="s">
        <v>1149</v>
      </c>
      <c r="Z12" s="218" t="s">
        <v>1150</v>
      </c>
      <c r="AA12" s="218" t="s">
        <v>1151</v>
      </c>
      <c r="AB12" s="218" t="s">
        <v>1228</v>
      </c>
      <c r="AC12" s="218" t="s">
        <v>1229</v>
      </c>
      <c r="AD12" s="218" t="s">
        <v>1235</v>
      </c>
      <c r="AE12" s="286" t="s">
        <v>1234</v>
      </c>
      <c r="AF12" s="286" t="s">
        <v>1261</v>
      </c>
      <c r="AG12" s="218" t="s">
        <v>1246</v>
      </c>
      <c r="AH12" s="218" t="s">
        <v>1255</v>
      </c>
      <c r="AI12" s="218" t="s">
        <v>1247</v>
      </c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86"/>
      <c r="AF13" s="286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86"/>
      <c r="AF14" s="286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87"/>
      <c r="AF15" s="287"/>
      <c r="AG15" s="219"/>
      <c r="AH15" s="219"/>
      <c r="AI15" s="219"/>
      <c r="AJ15" s="219"/>
      <c r="AK15" s="219"/>
      <c r="AL15" s="237"/>
    </row>
    <row r="16" spans="2:38" ht="55.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88"/>
      <c r="AF16" s="288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612</v>
      </c>
      <c r="K17" s="20" t="s">
        <v>557</v>
      </c>
      <c r="L17" s="16" t="s">
        <v>516</v>
      </c>
      <c r="M17" s="10">
        <v>1</v>
      </c>
      <c r="N17" s="10" t="s">
        <v>99</v>
      </c>
      <c r="O17" s="10"/>
      <c r="P17" s="10"/>
      <c r="Q17" s="47" t="s">
        <v>113</v>
      </c>
      <c r="R17" s="20"/>
      <c r="S17" s="16"/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115"/>
      <c r="AF17" s="115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613</v>
      </c>
      <c r="K18" s="21" t="s">
        <v>533</v>
      </c>
      <c r="L18" s="17" t="s">
        <v>539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116"/>
      <c r="AF18" s="116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 t="s">
        <v>614</v>
      </c>
      <c r="K19" s="21" t="s">
        <v>519</v>
      </c>
      <c r="L19" s="17" t="s">
        <v>539</v>
      </c>
      <c r="M19" s="11">
        <v>3</v>
      </c>
      <c r="N19" s="11" t="s">
        <v>99</v>
      </c>
      <c r="O19" s="11"/>
      <c r="P19" s="11"/>
      <c r="Q19" s="14" t="s">
        <v>297</v>
      </c>
      <c r="R19" s="21" t="s">
        <v>1146</v>
      </c>
      <c r="S19" s="17" t="s">
        <v>1134</v>
      </c>
      <c r="T19" s="38"/>
      <c r="U19" s="11"/>
      <c r="V19" s="26">
        <v>3</v>
      </c>
      <c r="W19" s="27"/>
      <c r="X19" s="27"/>
      <c r="Y19" s="27"/>
      <c r="Z19" s="27"/>
      <c r="AA19" s="27"/>
      <c r="AB19" s="27"/>
      <c r="AC19" s="27"/>
      <c r="AD19" s="27"/>
      <c r="AE19" s="116"/>
      <c r="AF19" s="116"/>
      <c r="AG19" s="27"/>
      <c r="AH19" s="27"/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615</v>
      </c>
      <c r="K20" s="21" t="s">
        <v>519</v>
      </c>
      <c r="L20" s="17" t="s">
        <v>584</v>
      </c>
      <c r="M20" s="11">
        <v>4</v>
      </c>
      <c r="N20" s="11" t="s">
        <v>99</v>
      </c>
      <c r="O20" s="11"/>
      <c r="P20" s="11"/>
      <c r="Q20" s="14" t="s">
        <v>297</v>
      </c>
      <c r="R20" s="21" t="s">
        <v>1146</v>
      </c>
      <c r="S20" s="17" t="s">
        <v>1134</v>
      </c>
      <c r="T20" s="38"/>
      <c r="U20" s="11"/>
      <c r="V20" s="26"/>
      <c r="W20" s="27">
        <v>3</v>
      </c>
      <c r="X20" s="27"/>
      <c r="Y20" s="27"/>
      <c r="Z20" s="27"/>
      <c r="AA20" s="27"/>
      <c r="AB20" s="27"/>
      <c r="AC20" s="27"/>
      <c r="AD20" s="27"/>
      <c r="AE20" s="116"/>
      <c r="AF20" s="116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 t="s">
        <v>616</v>
      </c>
      <c r="K21" s="21" t="s">
        <v>586</v>
      </c>
      <c r="L21" s="17" t="s">
        <v>508</v>
      </c>
      <c r="M21" s="11">
        <v>5</v>
      </c>
      <c r="N21" s="11" t="s">
        <v>99</v>
      </c>
      <c r="O21" s="11"/>
      <c r="P21" s="11"/>
      <c r="Q21" s="14" t="s">
        <v>117</v>
      </c>
      <c r="R21" s="21" t="s">
        <v>1146</v>
      </c>
      <c r="S21" s="17" t="s">
        <v>792</v>
      </c>
      <c r="T21" s="38"/>
      <c r="U21" s="11"/>
      <c r="V21" s="26"/>
      <c r="W21" s="27"/>
      <c r="X21" s="27">
        <v>2</v>
      </c>
      <c r="Y21" s="27"/>
      <c r="Z21" s="27"/>
      <c r="AA21" s="27"/>
      <c r="AB21" s="27"/>
      <c r="AC21" s="27"/>
      <c r="AD21" s="27"/>
      <c r="AE21" s="116"/>
      <c r="AF21" s="116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 t="s">
        <v>617</v>
      </c>
      <c r="K22" s="21" t="s">
        <v>586</v>
      </c>
      <c r="L22" s="17" t="s">
        <v>587</v>
      </c>
      <c r="M22" s="11">
        <v>6</v>
      </c>
      <c r="N22" s="11" t="s">
        <v>99</v>
      </c>
      <c r="O22" s="11"/>
      <c r="P22" s="11"/>
      <c r="Q22" s="14" t="s">
        <v>117</v>
      </c>
      <c r="R22" s="21" t="s">
        <v>1146</v>
      </c>
      <c r="S22" s="17" t="s">
        <v>792</v>
      </c>
      <c r="T22" s="38"/>
      <c r="U22" s="11"/>
      <c r="V22" s="26"/>
      <c r="W22" s="27"/>
      <c r="X22" s="27"/>
      <c r="Y22" s="27">
        <v>2</v>
      </c>
      <c r="Z22" s="27"/>
      <c r="AA22" s="27"/>
      <c r="AB22" s="27"/>
      <c r="AC22" s="27"/>
      <c r="AD22" s="27"/>
      <c r="AE22" s="116"/>
      <c r="AF22" s="116"/>
      <c r="AG22" s="27"/>
      <c r="AH22" s="27"/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/>
      <c r="K23" s="21"/>
      <c r="L23" s="17"/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116"/>
      <c r="AF23" s="116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 t="s">
        <v>619</v>
      </c>
      <c r="K24" s="21" t="s">
        <v>618</v>
      </c>
      <c r="L24" s="17" t="s">
        <v>508</v>
      </c>
      <c r="M24" s="11">
        <v>8</v>
      </c>
      <c r="N24" s="11" t="s">
        <v>99</v>
      </c>
      <c r="O24" s="11"/>
      <c r="P24" s="11"/>
      <c r="Q24" s="14" t="s">
        <v>298</v>
      </c>
      <c r="R24" s="21" t="s">
        <v>1146</v>
      </c>
      <c r="S24" s="17" t="s">
        <v>796</v>
      </c>
      <c r="T24" s="38"/>
      <c r="U24" s="11"/>
      <c r="V24" s="26"/>
      <c r="W24" s="27"/>
      <c r="X24" s="27">
        <v>3</v>
      </c>
      <c r="Y24" s="27"/>
      <c r="Z24" s="27"/>
      <c r="AA24" s="27"/>
      <c r="AB24" s="27"/>
      <c r="AC24" s="27"/>
      <c r="AD24" s="27"/>
      <c r="AE24" s="116"/>
      <c r="AF24" s="116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 t="s">
        <v>620</v>
      </c>
      <c r="K25" s="21" t="s">
        <v>618</v>
      </c>
      <c r="L25" s="17" t="s">
        <v>587</v>
      </c>
      <c r="M25" s="11">
        <v>9</v>
      </c>
      <c r="N25" s="11" t="s">
        <v>99</v>
      </c>
      <c r="O25" s="11"/>
      <c r="P25" s="11"/>
      <c r="Q25" s="14" t="s">
        <v>298</v>
      </c>
      <c r="R25" s="21" t="s">
        <v>1146</v>
      </c>
      <c r="S25" s="17" t="s">
        <v>796</v>
      </c>
      <c r="T25" s="38"/>
      <c r="U25" s="11"/>
      <c r="V25" s="26"/>
      <c r="W25" s="27"/>
      <c r="X25" s="27"/>
      <c r="Y25" s="27">
        <v>3</v>
      </c>
      <c r="Z25" s="27"/>
      <c r="AA25" s="27"/>
      <c r="AB25" s="27"/>
      <c r="AC25" s="27"/>
      <c r="AD25" s="27"/>
      <c r="AE25" s="116"/>
      <c r="AF25" s="116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/>
      <c r="K26" s="21"/>
      <c r="L26" s="17"/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116"/>
      <c r="AF26" s="116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 t="s">
        <v>622</v>
      </c>
      <c r="K27" s="21" t="s">
        <v>621</v>
      </c>
      <c r="L27" s="17" t="s">
        <v>508</v>
      </c>
      <c r="M27" s="11">
        <v>11</v>
      </c>
      <c r="N27" s="11" t="s">
        <v>99</v>
      </c>
      <c r="O27" s="11"/>
      <c r="P27" s="11"/>
      <c r="Q27" s="14" t="s">
        <v>299</v>
      </c>
      <c r="R27" s="21" t="s">
        <v>1146</v>
      </c>
      <c r="S27" s="17" t="s">
        <v>794</v>
      </c>
      <c r="T27" s="38"/>
      <c r="U27" s="11"/>
      <c r="V27" s="26"/>
      <c r="W27" s="27"/>
      <c r="X27" s="27">
        <v>4</v>
      </c>
      <c r="Y27" s="27"/>
      <c r="Z27" s="27"/>
      <c r="AA27" s="27"/>
      <c r="AB27" s="27"/>
      <c r="AC27" s="27"/>
      <c r="AD27" s="27"/>
      <c r="AE27" s="116"/>
      <c r="AF27" s="116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 t="s">
        <v>623</v>
      </c>
      <c r="K28" s="21" t="s">
        <v>621</v>
      </c>
      <c r="L28" s="17" t="s">
        <v>587</v>
      </c>
      <c r="M28" s="11">
        <v>12</v>
      </c>
      <c r="N28" s="11" t="s">
        <v>99</v>
      </c>
      <c r="O28" s="11"/>
      <c r="P28" s="11"/>
      <c r="Q28" s="14" t="s">
        <v>299</v>
      </c>
      <c r="R28" s="21" t="s">
        <v>1146</v>
      </c>
      <c r="S28" s="17" t="s">
        <v>794</v>
      </c>
      <c r="T28" s="38"/>
      <c r="U28" s="11"/>
      <c r="V28" s="26"/>
      <c r="W28" s="27"/>
      <c r="X28" s="27"/>
      <c r="Y28" s="27">
        <v>4</v>
      </c>
      <c r="Z28" s="27"/>
      <c r="AA28" s="27"/>
      <c r="AB28" s="27"/>
      <c r="AC28" s="27"/>
      <c r="AD28" s="27"/>
      <c r="AE28" s="116"/>
      <c r="AF28" s="116"/>
      <c r="AG28" s="27"/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 t="s">
        <v>624</v>
      </c>
      <c r="K29" s="21" t="s">
        <v>621</v>
      </c>
      <c r="L29" s="17" t="s">
        <v>540</v>
      </c>
      <c r="M29" s="11">
        <v>13</v>
      </c>
      <c r="N29" s="11" t="s">
        <v>99</v>
      </c>
      <c r="O29" s="11"/>
      <c r="P29" s="11"/>
      <c r="Q29" s="14" t="s">
        <v>299</v>
      </c>
      <c r="R29" s="21" t="s">
        <v>1314</v>
      </c>
      <c r="S29" s="17" t="s">
        <v>1199</v>
      </c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116"/>
      <c r="AF29" s="116">
        <v>3</v>
      </c>
      <c r="AG29" s="27"/>
      <c r="AH29" s="27"/>
      <c r="AI29" s="27"/>
      <c r="AJ29" s="27"/>
      <c r="AK29" s="27"/>
      <c r="AL29" s="28"/>
    </row>
    <row r="30" spans="2:38" ht="19.5" customHeight="1">
      <c r="B30" s="245"/>
      <c r="C30" s="246"/>
      <c r="D30" s="246"/>
      <c r="E30" s="246"/>
      <c r="F30" s="246"/>
      <c r="G30" s="250"/>
      <c r="J30" s="50" t="s">
        <v>626</v>
      </c>
      <c r="K30" s="21" t="s">
        <v>625</v>
      </c>
      <c r="L30" s="17" t="s">
        <v>508</v>
      </c>
      <c r="M30" s="11">
        <v>14</v>
      </c>
      <c r="N30" s="11" t="s">
        <v>99</v>
      </c>
      <c r="O30" s="11"/>
      <c r="P30" s="11"/>
      <c r="Q30" s="14" t="s">
        <v>300</v>
      </c>
      <c r="R30" s="21" t="s">
        <v>1146</v>
      </c>
      <c r="S30" s="17" t="s">
        <v>806</v>
      </c>
      <c r="T30" s="38"/>
      <c r="U30" s="11"/>
      <c r="V30" s="26"/>
      <c r="W30" s="27"/>
      <c r="X30" s="27">
        <v>5</v>
      </c>
      <c r="Y30" s="27"/>
      <c r="Z30" s="27"/>
      <c r="AA30" s="27"/>
      <c r="AB30" s="27"/>
      <c r="AC30" s="27"/>
      <c r="AD30" s="27"/>
      <c r="AE30" s="116"/>
      <c r="AF30" s="116"/>
      <c r="AG30" s="27"/>
      <c r="AH30" s="27"/>
      <c r="AI30" s="27"/>
      <c r="AJ30" s="27"/>
      <c r="AK30" s="27"/>
      <c r="AL30" s="28"/>
    </row>
    <row r="31" spans="2:38" ht="19.5" customHeight="1" thickBot="1">
      <c r="B31" s="247"/>
      <c r="C31" s="248"/>
      <c r="D31" s="248"/>
      <c r="E31" s="248"/>
      <c r="F31" s="248"/>
      <c r="G31" s="251"/>
      <c r="J31" s="50" t="s">
        <v>627</v>
      </c>
      <c r="K31" s="21" t="s">
        <v>625</v>
      </c>
      <c r="L31" s="17" t="s">
        <v>587</v>
      </c>
      <c r="M31" s="11">
        <v>15</v>
      </c>
      <c r="N31" s="11" t="s">
        <v>99</v>
      </c>
      <c r="O31" s="11"/>
      <c r="P31" s="11"/>
      <c r="Q31" s="14" t="s">
        <v>300</v>
      </c>
      <c r="R31" s="21" t="s">
        <v>1146</v>
      </c>
      <c r="S31" s="17" t="s">
        <v>806</v>
      </c>
      <c r="T31" s="38"/>
      <c r="U31" s="11"/>
      <c r="V31" s="26"/>
      <c r="W31" s="27"/>
      <c r="X31" s="27"/>
      <c r="Y31" s="27">
        <v>5</v>
      </c>
      <c r="Z31" s="27"/>
      <c r="AA31" s="27"/>
      <c r="AB31" s="27"/>
      <c r="AC31" s="27"/>
      <c r="AD31" s="27"/>
      <c r="AE31" s="116"/>
      <c r="AF31" s="116"/>
      <c r="AG31" s="27"/>
      <c r="AH31" s="27"/>
      <c r="AI31" s="27"/>
      <c r="AJ31" s="27"/>
      <c r="AK31" s="27"/>
      <c r="AL31" s="28"/>
    </row>
    <row r="32" spans="2:38" ht="19.5" customHeight="1">
      <c r="B32" s="223"/>
      <c r="C32" s="224"/>
      <c r="D32" s="224"/>
      <c r="E32" s="224"/>
      <c r="F32" s="224"/>
      <c r="G32" s="225"/>
      <c r="J32" s="50"/>
      <c r="K32" s="21"/>
      <c r="L32" s="17"/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116"/>
      <c r="AF32" s="116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 t="s">
        <v>629</v>
      </c>
      <c r="K33" s="21" t="s">
        <v>628</v>
      </c>
      <c r="L33" s="17" t="s">
        <v>508</v>
      </c>
      <c r="M33" s="11">
        <v>17</v>
      </c>
      <c r="N33" s="11" t="s">
        <v>99</v>
      </c>
      <c r="O33" s="11"/>
      <c r="P33" s="11"/>
      <c r="Q33" s="14" t="s">
        <v>301</v>
      </c>
      <c r="R33" s="21" t="s">
        <v>1146</v>
      </c>
      <c r="S33" s="17" t="s">
        <v>1084</v>
      </c>
      <c r="T33" s="38"/>
      <c r="U33" s="11"/>
      <c r="V33" s="26"/>
      <c r="W33" s="27"/>
      <c r="X33" s="27">
        <v>6</v>
      </c>
      <c r="Y33" s="27"/>
      <c r="Z33" s="27"/>
      <c r="AA33" s="27"/>
      <c r="AB33" s="27"/>
      <c r="AC33" s="27"/>
      <c r="AD33" s="27"/>
      <c r="AE33" s="116"/>
      <c r="AF33" s="116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 t="s">
        <v>630</v>
      </c>
      <c r="K34" s="21" t="s">
        <v>628</v>
      </c>
      <c r="L34" s="17" t="s">
        <v>587</v>
      </c>
      <c r="M34" s="11">
        <v>18</v>
      </c>
      <c r="N34" s="11" t="s">
        <v>99</v>
      </c>
      <c r="O34" s="11"/>
      <c r="P34" s="11"/>
      <c r="Q34" s="14" t="s">
        <v>301</v>
      </c>
      <c r="R34" s="21" t="s">
        <v>1146</v>
      </c>
      <c r="S34" s="17" t="s">
        <v>1084</v>
      </c>
      <c r="T34" s="38"/>
      <c r="U34" s="11"/>
      <c r="V34" s="26"/>
      <c r="W34" s="27"/>
      <c r="X34" s="27"/>
      <c r="Y34" s="27">
        <v>6</v>
      </c>
      <c r="Z34" s="27"/>
      <c r="AA34" s="27"/>
      <c r="AB34" s="27"/>
      <c r="AC34" s="27"/>
      <c r="AD34" s="27"/>
      <c r="AE34" s="116"/>
      <c r="AF34" s="116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/>
      <c r="K35" s="21"/>
      <c r="L35" s="17"/>
      <c r="M35" s="11">
        <v>19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116"/>
      <c r="AF35" s="116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 t="s">
        <v>632</v>
      </c>
      <c r="K36" s="21" t="s">
        <v>631</v>
      </c>
      <c r="L36" s="17" t="s">
        <v>508</v>
      </c>
      <c r="M36" s="11">
        <v>20</v>
      </c>
      <c r="N36" s="11" t="s">
        <v>99</v>
      </c>
      <c r="O36" s="11"/>
      <c r="P36" s="11"/>
      <c r="Q36" s="14" t="s">
        <v>302</v>
      </c>
      <c r="R36" s="21" t="s">
        <v>1146</v>
      </c>
      <c r="S36" s="17" t="s">
        <v>1125</v>
      </c>
      <c r="T36" s="38"/>
      <c r="U36" s="11"/>
      <c r="V36" s="26"/>
      <c r="W36" s="27"/>
      <c r="X36" s="27">
        <v>7</v>
      </c>
      <c r="Y36" s="27"/>
      <c r="Z36" s="27"/>
      <c r="AA36" s="27"/>
      <c r="AB36" s="27"/>
      <c r="AC36" s="27"/>
      <c r="AD36" s="27"/>
      <c r="AE36" s="116"/>
      <c r="AF36" s="116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 t="s">
        <v>633</v>
      </c>
      <c r="K37" s="21" t="s">
        <v>631</v>
      </c>
      <c r="L37" s="17" t="s">
        <v>587</v>
      </c>
      <c r="M37" s="11">
        <v>21</v>
      </c>
      <c r="N37" s="11" t="s">
        <v>99</v>
      </c>
      <c r="O37" s="11"/>
      <c r="P37" s="11"/>
      <c r="Q37" s="14" t="s">
        <v>302</v>
      </c>
      <c r="R37" s="21" t="s">
        <v>1146</v>
      </c>
      <c r="S37" s="17" t="s">
        <v>1125</v>
      </c>
      <c r="T37" s="38"/>
      <c r="U37" s="11"/>
      <c r="V37" s="26"/>
      <c r="W37" s="27"/>
      <c r="X37" s="27"/>
      <c r="Y37" s="27">
        <v>7</v>
      </c>
      <c r="Z37" s="27"/>
      <c r="AA37" s="27"/>
      <c r="AB37" s="27"/>
      <c r="AC37" s="27"/>
      <c r="AD37" s="27"/>
      <c r="AE37" s="116"/>
      <c r="AF37" s="116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 t="s">
        <v>634</v>
      </c>
      <c r="K38" s="21" t="s">
        <v>631</v>
      </c>
      <c r="L38" s="17" t="s">
        <v>540</v>
      </c>
      <c r="M38" s="11">
        <v>22</v>
      </c>
      <c r="N38" s="11" t="s">
        <v>99</v>
      </c>
      <c r="O38" s="11"/>
      <c r="P38" s="11"/>
      <c r="Q38" s="14" t="s">
        <v>302</v>
      </c>
      <c r="R38" s="21" t="s">
        <v>1314</v>
      </c>
      <c r="S38" s="17" t="s">
        <v>1197</v>
      </c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116"/>
      <c r="AF38" s="116">
        <v>2</v>
      </c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 t="s">
        <v>635</v>
      </c>
      <c r="K39" s="21" t="s">
        <v>554</v>
      </c>
      <c r="L39" s="17" t="s">
        <v>508</v>
      </c>
      <c r="M39" s="11">
        <v>23</v>
      </c>
      <c r="N39" s="11" t="s">
        <v>99</v>
      </c>
      <c r="O39" s="11"/>
      <c r="P39" s="11"/>
      <c r="Q39" s="14" t="s">
        <v>303</v>
      </c>
      <c r="R39" s="21" t="s">
        <v>1146</v>
      </c>
      <c r="S39" s="17" t="s">
        <v>508</v>
      </c>
      <c r="T39" s="38"/>
      <c r="U39" s="11"/>
      <c r="V39" s="26"/>
      <c r="W39" s="27"/>
      <c r="X39" s="27"/>
      <c r="Y39" s="27"/>
      <c r="Z39" s="27">
        <v>4</v>
      </c>
      <c r="AA39" s="27"/>
      <c r="AB39" s="27"/>
      <c r="AC39" s="27"/>
      <c r="AD39" s="27"/>
      <c r="AE39" s="116"/>
      <c r="AF39" s="116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 t="s">
        <v>636</v>
      </c>
      <c r="K40" s="21" t="s">
        <v>554</v>
      </c>
      <c r="L40" s="17" t="s">
        <v>587</v>
      </c>
      <c r="M40" s="11">
        <v>24</v>
      </c>
      <c r="N40" s="11" t="s">
        <v>99</v>
      </c>
      <c r="O40" s="11"/>
      <c r="P40" s="11"/>
      <c r="Q40" s="14" t="s">
        <v>303</v>
      </c>
      <c r="R40" s="21" t="s">
        <v>1146</v>
      </c>
      <c r="S40" s="17" t="s">
        <v>508</v>
      </c>
      <c r="T40" s="38"/>
      <c r="U40" s="11"/>
      <c r="V40" s="26"/>
      <c r="W40" s="27"/>
      <c r="X40" s="27"/>
      <c r="Y40" s="27"/>
      <c r="Z40" s="27"/>
      <c r="AA40" s="27">
        <v>4</v>
      </c>
      <c r="AB40" s="27"/>
      <c r="AC40" s="27"/>
      <c r="AD40" s="27"/>
      <c r="AE40" s="116"/>
      <c r="AF40" s="116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 t="s">
        <v>637</v>
      </c>
      <c r="K41" s="21" t="s">
        <v>546</v>
      </c>
      <c r="L41" s="17" t="s">
        <v>508</v>
      </c>
      <c r="M41" s="11">
        <v>25</v>
      </c>
      <c r="N41" s="11" t="s">
        <v>99</v>
      </c>
      <c r="O41" s="11"/>
      <c r="P41" s="11"/>
      <c r="Q41" s="14"/>
      <c r="R41" s="128" t="s">
        <v>1219</v>
      </c>
      <c r="S41" s="129" t="s">
        <v>1080</v>
      </c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116"/>
      <c r="AF41" s="116"/>
      <c r="AG41" s="27">
        <v>1</v>
      </c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/>
      <c r="K42" s="21"/>
      <c r="L42" s="17"/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116"/>
      <c r="AF42" s="116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 t="s">
        <v>638</v>
      </c>
      <c r="K43" s="21" t="s">
        <v>546</v>
      </c>
      <c r="L43" s="17" t="s">
        <v>594</v>
      </c>
      <c r="M43" s="11">
        <v>27</v>
      </c>
      <c r="N43" s="11" t="s">
        <v>99</v>
      </c>
      <c r="O43" s="11"/>
      <c r="P43" s="11"/>
      <c r="Q43" s="14"/>
      <c r="R43" s="21" t="s">
        <v>1248</v>
      </c>
      <c r="S43" s="17" t="s">
        <v>1080</v>
      </c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116"/>
      <c r="AF43" s="116"/>
      <c r="AG43" s="27"/>
      <c r="AH43" s="27">
        <v>1</v>
      </c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 t="s">
        <v>1248</v>
      </c>
      <c r="S44" s="17" t="s">
        <v>1080</v>
      </c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116"/>
      <c r="AF44" s="116"/>
      <c r="AG44" s="27"/>
      <c r="AH44" s="27"/>
      <c r="AI44" s="27">
        <v>1</v>
      </c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 t="s">
        <v>640</v>
      </c>
      <c r="K45" s="21" t="s">
        <v>546</v>
      </c>
      <c r="L45" s="17" t="s">
        <v>639</v>
      </c>
      <c r="M45" s="11">
        <v>29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116"/>
      <c r="AF45" s="116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 t="s">
        <v>642</v>
      </c>
      <c r="K46" s="21" t="s">
        <v>546</v>
      </c>
      <c r="L46" s="17" t="s">
        <v>641</v>
      </c>
      <c r="M46" s="11">
        <v>30</v>
      </c>
      <c r="N46" s="11" t="s">
        <v>99</v>
      </c>
      <c r="O46" s="11"/>
      <c r="P46" s="11"/>
      <c r="Q46" s="14" t="s">
        <v>304</v>
      </c>
      <c r="R46" s="21" t="s">
        <v>1146</v>
      </c>
      <c r="S46" s="17" t="s">
        <v>587</v>
      </c>
      <c r="T46" s="38"/>
      <c r="U46" s="11"/>
      <c r="V46" s="26">
        <v>6</v>
      </c>
      <c r="W46" s="27"/>
      <c r="X46" s="27"/>
      <c r="Y46" s="27"/>
      <c r="Z46" s="27"/>
      <c r="AA46" s="27"/>
      <c r="AB46" s="27"/>
      <c r="AC46" s="27"/>
      <c r="AD46" s="27"/>
      <c r="AE46" s="116"/>
      <c r="AF46" s="116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 t="s">
        <v>643</v>
      </c>
      <c r="K47" s="21" t="s">
        <v>546</v>
      </c>
      <c r="L47" s="17" t="s">
        <v>516</v>
      </c>
      <c r="M47" s="11">
        <v>31</v>
      </c>
      <c r="N47" s="11" t="s">
        <v>99</v>
      </c>
      <c r="O47" s="11"/>
      <c r="P47" s="11"/>
      <c r="Q47" s="14" t="s">
        <v>304</v>
      </c>
      <c r="R47" s="21" t="s">
        <v>1146</v>
      </c>
      <c r="S47" s="17" t="s">
        <v>587</v>
      </c>
      <c r="T47" s="38"/>
      <c r="U47" s="11"/>
      <c r="V47" s="26"/>
      <c r="W47" s="27">
        <v>6</v>
      </c>
      <c r="X47" s="27"/>
      <c r="Y47" s="27"/>
      <c r="Z47" s="27"/>
      <c r="AA47" s="27"/>
      <c r="AB47" s="27"/>
      <c r="AC47" s="27"/>
      <c r="AD47" s="27"/>
      <c r="AE47" s="116"/>
      <c r="AF47" s="116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 t="s">
        <v>644</v>
      </c>
      <c r="K48" s="21" t="s">
        <v>571</v>
      </c>
      <c r="L48" s="17" t="s">
        <v>508</v>
      </c>
      <c r="M48" s="11">
        <v>32</v>
      </c>
      <c r="N48" s="11" t="s">
        <v>99</v>
      </c>
      <c r="O48" s="11"/>
      <c r="P48" s="11"/>
      <c r="Q48" s="14" t="s">
        <v>305</v>
      </c>
      <c r="R48" s="21" t="s">
        <v>1146</v>
      </c>
      <c r="S48" s="17" t="s">
        <v>639</v>
      </c>
      <c r="T48" s="38"/>
      <c r="U48" s="11"/>
      <c r="V48" s="26"/>
      <c r="W48" s="27"/>
      <c r="X48" s="27"/>
      <c r="Y48" s="27"/>
      <c r="Z48" s="27">
        <v>8</v>
      </c>
      <c r="AA48" s="27"/>
      <c r="AB48" s="27"/>
      <c r="AC48" s="27"/>
      <c r="AD48" s="27"/>
      <c r="AE48" s="116"/>
      <c r="AF48" s="116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 t="s">
        <v>645</v>
      </c>
      <c r="K49" s="21" t="s">
        <v>571</v>
      </c>
      <c r="L49" s="17" t="s">
        <v>587</v>
      </c>
      <c r="M49" s="11">
        <v>33</v>
      </c>
      <c r="N49" s="11" t="s">
        <v>99</v>
      </c>
      <c r="O49" s="11"/>
      <c r="P49" s="11"/>
      <c r="Q49" s="14" t="s">
        <v>305</v>
      </c>
      <c r="R49" s="21" t="s">
        <v>1146</v>
      </c>
      <c r="S49" s="17" t="s">
        <v>639</v>
      </c>
      <c r="T49" s="38"/>
      <c r="U49" s="11"/>
      <c r="V49" s="26"/>
      <c r="W49" s="27"/>
      <c r="X49" s="27"/>
      <c r="Y49" s="27"/>
      <c r="Z49" s="27"/>
      <c r="AA49" s="27">
        <v>8</v>
      </c>
      <c r="AB49" s="27"/>
      <c r="AC49" s="27"/>
      <c r="AD49" s="27"/>
      <c r="AE49" s="116"/>
      <c r="AF49" s="116"/>
      <c r="AG49" s="27"/>
      <c r="AH49" s="27"/>
      <c r="AI49" s="27"/>
      <c r="AJ49" s="27"/>
      <c r="AK49" s="27"/>
      <c r="AL49" s="28"/>
    </row>
    <row r="50" spans="2:38" ht="19.5" customHeight="1">
      <c r="B50" s="226"/>
      <c r="C50" s="227"/>
      <c r="D50" s="227"/>
      <c r="E50" s="227"/>
      <c r="F50" s="227"/>
      <c r="G50" s="228"/>
      <c r="J50" s="50" t="s">
        <v>646</v>
      </c>
      <c r="K50" s="21" t="s">
        <v>570</v>
      </c>
      <c r="L50" s="17" t="s">
        <v>508</v>
      </c>
      <c r="M50" s="11">
        <v>34</v>
      </c>
      <c r="N50" s="11" t="s">
        <v>99</v>
      </c>
      <c r="O50" s="11"/>
      <c r="P50" s="11"/>
      <c r="Q50" s="14" t="s">
        <v>306</v>
      </c>
      <c r="R50" s="21" t="s">
        <v>1123</v>
      </c>
      <c r="S50" s="17" t="s">
        <v>639</v>
      </c>
      <c r="T50" s="38"/>
      <c r="U50" s="11"/>
      <c r="V50" s="26"/>
      <c r="W50" s="27"/>
      <c r="X50" s="27"/>
      <c r="Y50" s="27"/>
      <c r="Z50" s="27"/>
      <c r="AA50" s="27"/>
      <c r="AB50" s="27">
        <v>4</v>
      </c>
      <c r="AC50" s="27"/>
      <c r="AD50" s="27"/>
      <c r="AE50" s="116"/>
      <c r="AF50" s="116"/>
      <c r="AG50" s="27"/>
      <c r="AH50" s="27"/>
      <c r="AI50" s="27"/>
      <c r="AJ50" s="27"/>
      <c r="AK50" s="27"/>
      <c r="AL50" s="28"/>
    </row>
    <row r="51" spans="2:38" ht="19.5" customHeight="1" thickBot="1">
      <c r="B51" s="229"/>
      <c r="C51" s="230"/>
      <c r="D51" s="230"/>
      <c r="E51" s="230"/>
      <c r="F51" s="230"/>
      <c r="G51" s="231"/>
      <c r="J51" s="50" t="s">
        <v>647</v>
      </c>
      <c r="K51" s="21" t="s">
        <v>570</v>
      </c>
      <c r="L51" s="17" t="s">
        <v>587</v>
      </c>
      <c r="M51" s="11">
        <v>35</v>
      </c>
      <c r="N51" s="11" t="s">
        <v>99</v>
      </c>
      <c r="O51" s="11"/>
      <c r="P51" s="11"/>
      <c r="Q51" s="14" t="s">
        <v>306</v>
      </c>
      <c r="R51" s="21" t="s">
        <v>1123</v>
      </c>
      <c r="S51" s="17" t="s">
        <v>639</v>
      </c>
      <c r="T51" s="38"/>
      <c r="U51" s="11"/>
      <c r="V51" s="26"/>
      <c r="W51" s="27"/>
      <c r="X51" s="27"/>
      <c r="Y51" s="27"/>
      <c r="Z51" s="27"/>
      <c r="AA51" s="27"/>
      <c r="AB51" s="27"/>
      <c r="AC51" s="27">
        <v>4</v>
      </c>
      <c r="AD51" s="27"/>
      <c r="AE51" s="116"/>
      <c r="AF51" s="116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 t="s">
        <v>648</v>
      </c>
      <c r="K52" s="21" t="s">
        <v>570</v>
      </c>
      <c r="L52" s="17" t="s">
        <v>539</v>
      </c>
      <c r="M52" s="11">
        <v>36</v>
      </c>
      <c r="N52" s="11" t="s">
        <v>99</v>
      </c>
      <c r="O52" s="11"/>
      <c r="P52" s="11"/>
      <c r="Q52" s="14" t="s">
        <v>306</v>
      </c>
      <c r="R52" s="21" t="s">
        <v>1123</v>
      </c>
      <c r="S52" s="17" t="s">
        <v>639</v>
      </c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>
        <v>4</v>
      </c>
      <c r="AE52" s="116"/>
      <c r="AF52" s="116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 t="s">
        <v>649</v>
      </c>
      <c r="K53" s="21" t="s">
        <v>570</v>
      </c>
      <c r="L53" s="17" t="s">
        <v>584</v>
      </c>
      <c r="M53" s="11">
        <v>37</v>
      </c>
      <c r="N53" s="11" t="s">
        <v>99</v>
      </c>
      <c r="O53" s="11"/>
      <c r="P53" s="11"/>
      <c r="Q53" s="14" t="s">
        <v>306</v>
      </c>
      <c r="R53" s="21" t="s">
        <v>1123</v>
      </c>
      <c r="S53" s="17" t="s">
        <v>639</v>
      </c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116">
        <v>4</v>
      </c>
      <c r="AF53" s="116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 t="s">
        <v>650</v>
      </c>
      <c r="K54" s="21" t="s">
        <v>555</v>
      </c>
      <c r="L54" s="17" t="s">
        <v>508</v>
      </c>
      <c r="M54" s="11">
        <v>38</v>
      </c>
      <c r="N54" s="11" t="s">
        <v>99</v>
      </c>
      <c r="O54" s="11"/>
      <c r="P54" s="11"/>
      <c r="Q54" s="14" t="s">
        <v>307</v>
      </c>
      <c r="R54" s="21" t="s">
        <v>1123</v>
      </c>
      <c r="S54" s="17" t="s">
        <v>1152</v>
      </c>
      <c r="T54" s="38"/>
      <c r="U54" s="11"/>
      <c r="V54" s="26"/>
      <c r="W54" s="27"/>
      <c r="X54" s="27"/>
      <c r="Y54" s="27"/>
      <c r="Z54" s="27"/>
      <c r="AA54" s="27"/>
      <c r="AB54" s="27">
        <v>5</v>
      </c>
      <c r="AC54" s="27"/>
      <c r="AD54" s="27"/>
      <c r="AE54" s="116"/>
      <c r="AF54" s="116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 t="s">
        <v>651</v>
      </c>
      <c r="K55" s="21" t="s">
        <v>555</v>
      </c>
      <c r="L55" s="17" t="s">
        <v>587</v>
      </c>
      <c r="M55" s="11">
        <v>39</v>
      </c>
      <c r="N55" s="11" t="s">
        <v>99</v>
      </c>
      <c r="O55" s="11"/>
      <c r="P55" s="11"/>
      <c r="Q55" s="14" t="s">
        <v>307</v>
      </c>
      <c r="R55" s="21" t="s">
        <v>1123</v>
      </c>
      <c r="S55" s="17" t="s">
        <v>1152</v>
      </c>
      <c r="T55" s="38"/>
      <c r="U55" s="11"/>
      <c r="V55" s="26"/>
      <c r="W55" s="27"/>
      <c r="X55" s="27"/>
      <c r="Y55" s="27"/>
      <c r="Z55" s="27"/>
      <c r="AA55" s="27"/>
      <c r="AB55" s="27"/>
      <c r="AC55" s="27">
        <v>5</v>
      </c>
      <c r="AD55" s="27"/>
      <c r="AE55" s="116"/>
      <c r="AF55" s="116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 t="s">
        <v>652</v>
      </c>
      <c r="K56" s="21" t="s">
        <v>555</v>
      </c>
      <c r="L56" s="17" t="s">
        <v>539</v>
      </c>
      <c r="M56" s="11">
        <v>40</v>
      </c>
      <c r="N56" s="11" t="s">
        <v>99</v>
      </c>
      <c r="O56" s="11"/>
      <c r="P56" s="11"/>
      <c r="Q56" s="14" t="s">
        <v>307</v>
      </c>
      <c r="R56" s="21" t="s">
        <v>1123</v>
      </c>
      <c r="S56" s="17" t="s">
        <v>1152</v>
      </c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>
        <v>5</v>
      </c>
      <c r="AE56" s="116"/>
      <c r="AF56" s="116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 t="s">
        <v>653</v>
      </c>
      <c r="K57" s="21" t="s">
        <v>555</v>
      </c>
      <c r="L57" s="17" t="s">
        <v>584</v>
      </c>
      <c r="M57" s="11">
        <v>41</v>
      </c>
      <c r="N57" s="11" t="s">
        <v>99</v>
      </c>
      <c r="O57" s="11"/>
      <c r="P57" s="11"/>
      <c r="Q57" s="14" t="s">
        <v>307</v>
      </c>
      <c r="R57" s="21" t="s">
        <v>1123</v>
      </c>
      <c r="S57" s="17" t="s">
        <v>1152</v>
      </c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116">
        <v>5</v>
      </c>
      <c r="AF57" s="116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 t="s">
        <v>654</v>
      </c>
      <c r="K58" s="21" t="s">
        <v>531</v>
      </c>
      <c r="L58" s="17" t="s">
        <v>587</v>
      </c>
      <c r="M58" s="11">
        <v>42</v>
      </c>
      <c r="N58" s="11" t="s">
        <v>99</v>
      </c>
      <c r="O58" s="11"/>
      <c r="P58" s="11"/>
      <c r="Q58" s="14" t="s">
        <v>308</v>
      </c>
      <c r="R58" s="21" t="s">
        <v>1146</v>
      </c>
      <c r="S58" s="17" t="s">
        <v>1080</v>
      </c>
      <c r="T58" s="38"/>
      <c r="U58" s="11"/>
      <c r="V58" s="26"/>
      <c r="W58" s="27"/>
      <c r="X58" s="27">
        <v>8</v>
      </c>
      <c r="Y58" s="27"/>
      <c r="Z58" s="27"/>
      <c r="AA58" s="27"/>
      <c r="AB58" s="27"/>
      <c r="AC58" s="27"/>
      <c r="AD58" s="27"/>
      <c r="AE58" s="116"/>
      <c r="AF58" s="116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 t="s">
        <v>655</v>
      </c>
      <c r="K59" s="21" t="s">
        <v>531</v>
      </c>
      <c r="L59" s="17" t="s">
        <v>539</v>
      </c>
      <c r="M59" s="11">
        <v>43</v>
      </c>
      <c r="N59" s="11" t="s">
        <v>99</v>
      </c>
      <c r="O59" s="11"/>
      <c r="P59" s="11"/>
      <c r="Q59" s="14" t="s">
        <v>309</v>
      </c>
      <c r="R59" s="21" t="s">
        <v>1146</v>
      </c>
      <c r="S59" s="17" t="s">
        <v>1080</v>
      </c>
      <c r="T59" s="38"/>
      <c r="U59" s="11"/>
      <c r="V59" s="26"/>
      <c r="W59" s="27"/>
      <c r="X59" s="27"/>
      <c r="Y59" s="27">
        <v>8</v>
      </c>
      <c r="Z59" s="27"/>
      <c r="AA59" s="27"/>
      <c r="AB59" s="27"/>
      <c r="AC59" s="27"/>
      <c r="AD59" s="27"/>
      <c r="AE59" s="116"/>
      <c r="AF59" s="116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 t="s">
        <v>656</v>
      </c>
      <c r="K60" s="21" t="s">
        <v>531</v>
      </c>
      <c r="L60" s="17" t="s">
        <v>600</v>
      </c>
      <c r="M60" s="11">
        <v>44</v>
      </c>
      <c r="N60" s="11" t="s">
        <v>99</v>
      </c>
      <c r="O60" s="11"/>
      <c r="P60" s="11"/>
      <c r="Q60" s="14" t="s">
        <v>310</v>
      </c>
      <c r="R60" s="21" t="s">
        <v>1314</v>
      </c>
      <c r="S60" s="17" t="s">
        <v>1198</v>
      </c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116"/>
      <c r="AF60" s="116">
        <v>5</v>
      </c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 t="s">
        <v>657</v>
      </c>
      <c r="K61" s="21" t="s">
        <v>532</v>
      </c>
      <c r="L61" s="17" t="s">
        <v>587</v>
      </c>
      <c r="M61" s="11">
        <v>45</v>
      </c>
      <c r="N61" s="11" t="s">
        <v>99</v>
      </c>
      <c r="O61" s="11"/>
      <c r="P61" s="11"/>
      <c r="Q61" s="14" t="s">
        <v>311</v>
      </c>
      <c r="R61" s="21" t="s">
        <v>1146</v>
      </c>
      <c r="S61" s="17" t="s">
        <v>1079</v>
      </c>
      <c r="T61" s="38"/>
      <c r="U61" s="11"/>
      <c r="V61" s="26"/>
      <c r="W61" s="27"/>
      <c r="X61" s="27">
        <v>9</v>
      </c>
      <c r="Y61" s="27"/>
      <c r="Z61" s="27"/>
      <c r="AA61" s="27"/>
      <c r="AB61" s="27"/>
      <c r="AC61" s="27"/>
      <c r="AD61" s="27"/>
      <c r="AE61" s="116"/>
      <c r="AF61" s="116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 t="s">
        <v>658</v>
      </c>
      <c r="K62" s="21" t="s">
        <v>532</v>
      </c>
      <c r="L62" s="17" t="s">
        <v>539</v>
      </c>
      <c r="M62" s="11">
        <v>46</v>
      </c>
      <c r="N62" s="11" t="s">
        <v>99</v>
      </c>
      <c r="O62" s="11"/>
      <c r="P62" s="11"/>
      <c r="Q62" s="14" t="s">
        <v>312</v>
      </c>
      <c r="R62" s="21" t="s">
        <v>1146</v>
      </c>
      <c r="S62" s="17" t="s">
        <v>1079</v>
      </c>
      <c r="T62" s="38"/>
      <c r="U62" s="11"/>
      <c r="V62" s="26"/>
      <c r="W62" s="27"/>
      <c r="X62" s="27"/>
      <c r="Y62" s="27">
        <v>9</v>
      </c>
      <c r="Z62" s="27"/>
      <c r="AA62" s="27"/>
      <c r="AB62" s="27"/>
      <c r="AC62" s="27"/>
      <c r="AD62" s="27"/>
      <c r="AE62" s="116"/>
      <c r="AF62" s="116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 t="s">
        <v>659</v>
      </c>
      <c r="K63" s="21" t="s">
        <v>532</v>
      </c>
      <c r="L63" s="17" t="s">
        <v>600</v>
      </c>
      <c r="M63" s="11">
        <v>47</v>
      </c>
      <c r="N63" s="11" t="s">
        <v>99</v>
      </c>
      <c r="O63" s="11"/>
      <c r="P63" s="11"/>
      <c r="Q63" s="14" t="s">
        <v>313</v>
      </c>
      <c r="R63" s="21" t="s">
        <v>1314</v>
      </c>
      <c r="S63" s="17" t="s">
        <v>1196</v>
      </c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116"/>
      <c r="AF63" s="116">
        <v>4</v>
      </c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 t="s">
        <v>660</v>
      </c>
      <c r="K64" s="21" t="s">
        <v>541</v>
      </c>
      <c r="L64" s="17" t="s">
        <v>587</v>
      </c>
      <c r="M64" s="11">
        <v>48</v>
      </c>
      <c r="N64" s="11" t="s">
        <v>99</v>
      </c>
      <c r="O64" s="11"/>
      <c r="P64" s="11"/>
      <c r="Q64" s="14" t="s">
        <v>314</v>
      </c>
      <c r="R64" s="21" t="s">
        <v>1146</v>
      </c>
      <c r="S64" s="17" t="s">
        <v>1095</v>
      </c>
      <c r="T64" s="38"/>
      <c r="U64" s="11"/>
      <c r="V64" s="26"/>
      <c r="W64" s="27"/>
      <c r="X64" s="27"/>
      <c r="Y64" s="27"/>
      <c r="Z64" s="27">
        <v>2</v>
      </c>
      <c r="AA64" s="27"/>
      <c r="AB64" s="27"/>
      <c r="AC64" s="27"/>
      <c r="AD64" s="27"/>
      <c r="AE64" s="116"/>
      <c r="AF64" s="116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 t="s">
        <v>661</v>
      </c>
      <c r="K65" s="21" t="s">
        <v>541</v>
      </c>
      <c r="L65" s="17" t="s">
        <v>539</v>
      </c>
      <c r="M65" s="11">
        <v>49</v>
      </c>
      <c r="N65" s="11" t="s">
        <v>99</v>
      </c>
      <c r="O65" s="11"/>
      <c r="P65" s="11"/>
      <c r="Q65" s="14" t="s">
        <v>314</v>
      </c>
      <c r="R65" s="21" t="s">
        <v>1146</v>
      </c>
      <c r="S65" s="17" t="s">
        <v>1095</v>
      </c>
      <c r="T65" s="38"/>
      <c r="U65" s="11"/>
      <c r="V65" s="26"/>
      <c r="W65" s="27"/>
      <c r="X65" s="27"/>
      <c r="Y65" s="27"/>
      <c r="Z65" s="27"/>
      <c r="AA65" s="27">
        <v>2</v>
      </c>
      <c r="AB65" s="27"/>
      <c r="AC65" s="27"/>
      <c r="AD65" s="27"/>
      <c r="AE65" s="116"/>
      <c r="AF65" s="116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 t="s">
        <v>662</v>
      </c>
      <c r="K66" s="21" t="s">
        <v>541</v>
      </c>
      <c r="L66" s="17" t="s">
        <v>600</v>
      </c>
      <c r="M66" s="11">
        <v>50</v>
      </c>
      <c r="N66" s="11" t="s">
        <v>99</v>
      </c>
      <c r="O66" s="11"/>
      <c r="P66" s="11"/>
      <c r="Q66" s="14" t="s">
        <v>314</v>
      </c>
      <c r="R66" s="21" t="s">
        <v>1314</v>
      </c>
      <c r="S66" s="17" t="s">
        <v>1201</v>
      </c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116"/>
      <c r="AF66" s="116">
        <v>7</v>
      </c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 t="s">
        <v>663</v>
      </c>
      <c r="K67" s="21" t="s">
        <v>542</v>
      </c>
      <c r="L67" s="17" t="s">
        <v>587</v>
      </c>
      <c r="M67" s="11">
        <v>51</v>
      </c>
      <c r="N67" s="11" t="s">
        <v>99</v>
      </c>
      <c r="O67" s="11"/>
      <c r="P67" s="11"/>
      <c r="Q67" s="14" t="s">
        <v>315</v>
      </c>
      <c r="R67" s="21" t="s">
        <v>1146</v>
      </c>
      <c r="S67" s="17" t="s">
        <v>1132</v>
      </c>
      <c r="T67" s="38"/>
      <c r="U67" s="11"/>
      <c r="V67" s="26"/>
      <c r="W67" s="27"/>
      <c r="X67" s="27"/>
      <c r="Y67" s="27"/>
      <c r="Z67" s="27">
        <v>3</v>
      </c>
      <c r="AA67" s="27"/>
      <c r="AB67" s="27"/>
      <c r="AC67" s="27"/>
      <c r="AD67" s="27"/>
      <c r="AE67" s="116"/>
      <c r="AF67" s="116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 t="s">
        <v>664</v>
      </c>
      <c r="K68" s="21" t="s">
        <v>542</v>
      </c>
      <c r="L68" s="17" t="s">
        <v>539</v>
      </c>
      <c r="M68" s="11">
        <v>52</v>
      </c>
      <c r="N68" s="11" t="s">
        <v>99</v>
      </c>
      <c r="O68" s="11"/>
      <c r="P68" s="11"/>
      <c r="Q68" s="14" t="s">
        <v>315</v>
      </c>
      <c r="R68" s="21" t="s">
        <v>1146</v>
      </c>
      <c r="S68" s="17" t="s">
        <v>1132</v>
      </c>
      <c r="T68" s="38"/>
      <c r="U68" s="11"/>
      <c r="V68" s="26"/>
      <c r="W68" s="27"/>
      <c r="X68" s="27"/>
      <c r="Y68" s="27"/>
      <c r="Z68" s="27"/>
      <c r="AA68" s="27">
        <v>3</v>
      </c>
      <c r="AB68" s="27"/>
      <c r="AC68" s="27"/>
      <c r="AD68" s="27"/>
      <c r="AE68" s="116"/>
      <c r="AF68" s="116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 t="s">
        <v>665</v>
      </c>
      <c r="K69" s="21" t="s">
        <v>542</v>
      </c>
      <c r="L69" s="17" t="s">
        <v>600</v>
      </c>
      <c r="M69" s="11">
        <v>53</v>
      </c>
      <c r="N69" s="11" t="s">
        <v>99</v>
      </c>
      <c r="O69" s="11"/>
      <c r="P69" s="11"/>
      <c r="Q69" s="14" t="s">
        <v>315</v>
      </c>
      <c r="R69" s="21" t="s">
        <v>1314</v>
      </c>
      <c r="S69" s="17" t="s">
        <v>1200</v>
      </c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116"/>
      <c r="AF69" s="116">
        <v>6</v>
      </c>
      <c r="AG69" s="27"/>
      <c r="AH69" s="27"/>
      <c r="AI69" s="27"/>
      <c r="AJ69" s="27"/>
      <c r="AK69" s="27"/>
      <c r="AL69" s="28"/>
    </row>
    <row r="70" spans="2:38" ht="19.5" customHeight="1">
      <c r="B70" s="226"/>
      <c r="C70" s="227"/>
      <c r="D70" s="227"/>
      <c r="E70" s="227"/>
      <c r="F70" s="227"/>
      <c r="G70" s="228"/>
      <c r="J70" s="50" t="s">
        <v>666</v>
      </c>
      <c r="K70" s="21" t="s">
        <v>533</v>
      </c>
      <c r="L70" s="17" t="s">
        <v>508</v>
      </c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116"/>
      <c r="AF70" s="116"/>
      <c r="AG70" s="27"/>
      <c r="AH70" s="27"/>
      <c r="AI70" s="27"/>
      <c r="AJ70" s="27"/>
      <c r="AK70" s="27"/>
      <c r="AL70" s="28"/>
    </row>
    <row r="71" spans="2:38" ht="19.5" customHeight="1" thickBot="1">
      <c r="B71" s="226"/>
      <c r="C71" s="227"/>
      <c r="D71" s="227"/>
      <c r="E71" s="227"/>
      <c r="F71" s="227"/>
      <c r="G71" s="228"/>
      <c r="J71" s="50" t="s">
        <v>1258</v>
      </c>
      <c r="K71" s="21" t="s">
        <v>410</v>
      </c>
      <c r="L71" s="17" t="s">
        <v>806</v>
      </c>
      <c r="M71" s="11">
        <v>55</v>
      </c>
      <c r="N71" s="11" t="s">
        <v>99</v>
      </c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116"/>
      <c r="AF71" s="116"/>
      <c r="AG71" s="27"/>
      <c r="AH71" s="27"/>
      <c r="AI71" s="27"/>
      <c r="AJ71" s="27"/>
      <c r="AK71" s="27"/>
      <c r="AL71" s="28"/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116"/>
      <c r="AF72" s="116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 t="s">
        <v>667</v>
      </c>
      <c r="K73" s="21" t="s">
        <v>573</v>
      </c>
      <c r="L73" s="17" t="s">
        <v>508</v>
      </c>
      <c r="M73" s="11">
        <v>57</v>
      </c>
      <c r="N73" s="11" t="s">
        <v>99</v>
      </c>
      <c r="O73" s="11"/>
      <c r="P73" s="11"/>
      <c r="Q73" s="14" t="s">
        <v>150</v>
      </c>
      <c r="R73" s="21" t="s">
        <v>1146</v>
      </c>
      <c r="S73" s="17" t="s">
        <v>1152</v>
      </c>
      <c r="T73" s="38"/>
      <c r="U73" s="11"/>
      <c r="V73" s="26"/>
      <c r="W73" s="27"/>
      <c r="X73" s="27"/>
      <c r="Y73" s="27"/>
      <c r="Z73" s="27">
        <v>9</v>
      </c>
      <c r="AA73" s="27"/>
      <c r="AB73" s="27"/>
      <c r="AC73" s="27"/>
      <c r="AD73" s="27"/>
      <c r="AE73" s="116"/>
      <c r="AF73" s="116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 t="s">
        <v>668</v>
      </c>
      <c r="K74" s="21" t="s">
        <v>573</v>
      </c>
      <c r="L74" s="17" t="s">
        <v>587</v>
      </c>
      <c r="M74" s="11">
        <v>58</v>
      </c>
      <c r="N74" s="11" t="s">
        <v>99</v>
      </c>
      <c r="O74" s="11"/>
      <c r="P74" s="11"/>
      <c r="Q74" s="14" t="s">
        <v>150</v>
      </c>
      <c r="R74" s="21" t="s">
        <v>1146</v>
      </c>
      <c r="S74" s="17" t="s">
        <v>1152</v>
      </c>
      <c r="T74" s="38"/>
      <c r="U74" s="11"/>
      <c r="V74" s="26"/>
      <c r="W74" s="27"/>
      <c r="X74" s="27"/>
      <c r="Y74" s="27"/>
      <c r="Z74" s="27"/>
      <c r="AA74" s="27">
        <v>9</v>
      </c>
      <c r="AB74" s="27"/>
      <c r="AC74" s="27"/>
      <c r="AD74" s="27"/>
      <c r="AE74" s="116"/>
      <c r="AF74" s="116"/>
      <c r="AG74" s="27"/>
      <c r="AH74" s="27"/>
      <c r="AI74" s="27"/>
      <c r="AJ74" s="27"/>
      <c r="AK74" s="27"/>
      <c r="AL74" s="28"/>
    </row>
    <row r="75" spans="2:38" ht="19.5" customHeight="1">
      <c r="B75" s="205"/>
      <c r="C75" s="206"/>
      <c r="D75" s="210"/>
      <c r="E75" s="214"/>
      <c r="F75" s="215"/>
      <c r="G75" s="210"/>
      <c r="J75" s="50" t="s">
        <v>669</v>
      </c>
      <c r="K75" s="21" t="s">
        <v>572</v>
      </c>
      <c r="L75" s="17" t="s">
        <v>508</v>
      </c>
      <c r="M75" s="11">
        <v>59</v>
      </c>
      <c r="N75" s="11" t="s">
        <v>99</v>
      </c>
      <c r="O75" s="11"/>
      <c r="P75" s="11"/>
      <c r="Q75" s="14" t="s">
        <v>316</v>
      </c>
      <c r="R75" s="21" t="s">
        <v>1146</v>
      </c>
      <c r="S75" s="17" t="s">
        <v>641</v>
      </c>
      <c r="T75" s="38"/>
      <c r="U75" s="11"/>
      <c r="V75" s="26">
        <v>2</v>
      </c>
      <c r="W75" s="27"/>
      <c r="X75" s="27"/>
      <c r="Y75" s="27"/>
      <c r="Z75" s="27"/>
      <c r="AA75" s="27"/>
      <c r="AB75" s="27"/>
      <c r="AC75" s="27"/>
      <c r="AD75" s="27"/>
      <c r="AE75" s="116"/>
      <c r="AF75" s="116"/>
      <c r="AG75" s="27"/>
      <c r="AH75" s="27"/>
      <c r="AI75" s="27"/>
      <c r="AJ75" s="27"/>
      <c r="AK75" s="27"/>
      <c r="AL75" s="28"/>
    </row>
    <row r="76" spans="2:38" ht="19.5" customHeight="1" thickBot="1">
      <c r="B76" s="205"/>
      <c r="C76" s="206"/>
      <c r="D76" s="210"/>
      <c r="E76" s="216"/>
      <c r="F76" s="217"/>
      <c r="G76" s="211"/>
      <c r="J76" s="50" t="s">
        <v>670</v>
      </c>
      <c r="K76" s="21" t="s">
        <v>572</v>
      </c>
      <c r="L76" s="17" t="s">
        <v>587</v>
      </c>
      <c r="M76" s="11">
        <v>60</v>
      </c>
      <c r="N76" s="11" t="s">
        <v>99</v>
      </c>
      <c r="O76" s="11"/>
      <c r="P76" s="11"/>
      <c r="Q76" s="14" t="s">
        <v>149</v>
      </c>
      <c r="R76" s="21" t="s">
        <v>1146</v>
      </c>
      <c r="S76" s="17" t="s">
        <v>641</v>
      </c>
      <c r="T76" s="38"/>
      <c r="U76" s="11"/>
      <c r="V76" s="26"/>
      <c r="W76" s="27">
        <v>2</v>
      </c>
      <c r="X76" s="27"/>
      <c r="Y76" s="27"/>
      <c r="Z76" s="27"/>
      <c r="AA76" s="27"/>
      <c r="AB76" s="27"/>
      <c r="AC76" s="27"/>
      <c r="AD76" s="27"/>
      <c r="AE76" s="116"/>
      <c r="AF76" s="116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 t="s">
        <v>672</v>
      </c>
      <c r="K77" s="21" t="s">
        <v>671</v>
      </c>
      <c r="L77" s="17" t="s">
        <v>508</v>
      </c>
      <c r="M77" s="11">
        <v>61</v>
      </c>
      <c r="N77" s="11" t="s">
        <v>99</v>
      </c>
      <c r="O77" s="11"/>
      <c r="P77" s="11"/>
      <c r="Q77" s="14" t="s">
        <v>317</v>
      </c>
      <c r="R77" s="21" t="s">
        <v>1146</v>
      </c>
      <c r="S77" s="17" t="s">
        <v>1099</v>
      </c>
      <c r="T77" s="38"/>
      <c r="U77" s="11"/>
      <c r="V77" s="26">
        <v>4</v>
      </c>
      <c r="W77" s="27"/>
      <c r="X77" s="27"/>
      <c r="Y77" s="27"/>
      <c r="Z77" s="27"/>
      <c r="AA77" s="27"/>
      <c r="AB77" s="27"/>
      <c r="AC77" s="27"/>
      <c r="AD77" s="27"/>
      <c r="AE77" s="116"/>
      <c r="AF77" s="116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 t="s">
        <v>673</v>
      </c>
      <c r="K78" s="21" t="s">
        <v>671</v>
      </c>
      <c r="L78" s="17" t="s">
        <v>587</v>
      </c>
      <c r="M78" s="11">
        <v>62</v>
      </c>
      <c r="N78" s="11" t="s">
        <v>99</v>
      </c>
      <c r="O78" s="11"/>
      <c r="P78" s="11"/>
      <c r="Q78" s="14" t="s">
        <v>317</v>
      </c>
      <c r="R78" s="21" t="s">
        <v>1146</v>
      </c>
      <c r="S78" s="17" t="s">
        <v>1099</v>
      </c>
      <c r="T78" s="38"/>
      <c r="U78" s="11"/>
      <c r="V78" s="26"/>
      <c r="W78" s="27">
        <v>4</v>
      </c>
      <c r="X78" s="27"/>
      <c r="Y78" s="27"/>
      <c r="Z78" s="27"/>
      <c r="AA78" s="27"/>
      <c r="AB78" s="27"/>
      <c r="AC78" s="27"/>
      <c r="AD78" s="27"/>
      <c r="AE78" s="116"/>
      <c r="AF78" s="116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 t="s">
        <v>675</v>
      </c>
      <c r="K79" s="21" t="s">
        <v>674</v>
      </c>
      <c r="L79" s="17" t="s">
        <v>508</v>
      </c>
      <c r="M79" s="11">
        <v>63</v>
      </c>
      <c r="N79" s="11" t="s">
        <v>99</v>
      </c>
      <c r="O79" s="11"/>
      <c r="P79" s="11"/>
      <c r="Q79" s="14" t="s">
        <v>318</v>
      </c>
      <c r="R79" s="21" t="s">
        <v>1146</v>
      </c>
      <c r="S79" s="17" t="s">
        <v>1090</v>
      </c>
      <c r="T79" s="38"/>
      <c r="U79" s="11"/>
      <c r="V79" s="26"/>
      <c r="W79" s="27"/>
      <c r="X79" s="27"/>
      <c r="Y79" s="27"/>
      <c r="Z79" s="27">
        <v>6</v>
      </c>
      <c r="AA79" s="27"/>
      <c r="AB79" s="27"/>
      <c r="AC79" s="27"/>
      <c r="AD79" s="27"/>
      <c r="AE79" s="116"/>
      <c r="AF79" s="116"/>
      <c r="AG79" s="27"/>
      <c r="AH79" s="27"/>
      <c r="AI79" s="27"/>
      <c r="AJ79" s="27"/>
      <c r="AK79" s="27"/>
      <c r="AL79" s="28"/>
    </row>
    <row r="80" spans="2:38" ht="19.5" customHeight="1">
      <c r="B80" s="205"/>
      <c r="C80" s="206"/>
      <c r="D80" s="210"/>
      <c r="E80" s="214"/>
      <c r="F80" s="215"/>
      <c r="G80" s="210"/>
      <c r="J80" s="50" t="s">
        <v>676</v>
      </c>
      <c r="K80" s="21" t="s">
        <v>674</v>
      </c>
      <c r="L80" s="17" t="s">
        <v>587</v>
      </c>
      <c r="M80" s="11">
        <v>64</v>
      </c>
      <c r="N80" s="11" t="s">
        <v>99</v>
      </c>
      <c r="O80" s="11"/>
      <c r="P80" s="11"/>
      <c r="Q80" s="14" t="s">
        <v>318</v>
      </c>
      <c r="R80" s="21" t="s">
        <v>1146</v>
      </c>
      <c r="S80" s="17" t="s">
        <v>1090</v>
      </c>
      <c r="T80" s="38"/>
      <c r="U80" s="11"/>
      <c r="V80" s="26"/>
      <c r="W80" s="27"/>
      <c r="X80" s="27"/>
      <c r="Y80" s="27"/>
      <c r="Z80" s="27"/>
      <c r="AA80" s="27">
        <v>6</v>
      </c>
      <c r="AB80" s="27"/>
      <c r="AC80" s="27"/>
      <c r="AD80" s="27"/>
      <c r="AE80" s="116"/>
      <c r="AF80" s="116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216"/>
      <c r="F81" s="217"/>
      <c r="G81" s="211"/>
      <c r="J81" s="50" t="s">
        <v>678</v>
      </c>
      <c r="K81" s="21" t="s">
        <v>677</v>
      </c>
      <c r="L81" s="17" t="s">
        <v>508</v>
      </c>
      <c r="M81" s="11">
        <v>65</v>
      </c>
      <c r="N81" s="11" t="s">
        <v>99</v>
      </c>
      <c r="O81" s="11"/>
      <c r="P81" s="11"/>
      <c r="Q81" s="14" t="s">
        <v>319</v>
      </c>
      <c r="R81" s="21" t="s">
        <v>1146</v>
      </c>
      <c r="S81" s="17" t="s">
        <v>511</v>
      </c>
      <c r="T81" s="38"/>
      <c r="U81" s="11"/>
      <c r="V81" s="26"/>
      <c r="W81" s="27"/>
      <c r="X81" s="27"/>
      <c r="Y81" s="27"/>
      <c r="Z81" s="27">
        <v>7</v>
      </c>
      <c r="AA81" s="27"/>
      <c r="AB81" s="27"/>
      <c r="AC81" s="27"/>
      <c r="AD81" s="27"/>
      <c r="AE81" s="116"/>
      <c r="AF81" s="116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50</v>
      </c>
      <c r="F82" s="200"/>
      <c r="G82" s="198" t="s">
        <v>13</v>
      </c>
      <c r="J82" s="50" t="s">
        <v>679</v>
      </c>
      <c r="K82" s="21" t="s">
        <v>677</v>
      </c>
      <c r="L82" s="17" t="s">
        <v>587</v>
      </c>
      <c r="M82" s="11">
        <v>66</v>
      </c>
      <c r="N82" s="11" t="s">
        <v>99</v>
      </c>
      <c r="O82" s="11"/>
      <c r="P82" s="11"/>
      <c r="Q82" s="14" t="s">
        <v>319</v>
      </c>
      <c r="R82" s="21" t="s">
        <v>1146</v>
      </c>
      <c r="S82" s="17" t="s">
        <v>511</v>
      </c>
      <c r="T82" s="38"/>
      <c r="U82" s="11"/>
      <c r="V82" s="26"/>
      <c r="W82" s="27"/>
      <c r="X82" s="27"/>
      <c r="Y82" s="27"/>
      <c r="Z82" s="27"/>
      <c r="AA82" s="27">
        <v>7</v>
      </c>
      <c r="AB82" s="27"/>
      <c r="AC82" s="27"/>
      <c r="AD82" s="27"/>
      <c r="AE82" s="116"/>
      <c r="AF82" s="116"/>
      <c r="AG82" s="27"/>
      <c r="AH82" s="27"/>
      <c r="AI82" s="27"/>
      <c r="AJ82" s="27"/>
      <c r="AK82" s="27"/>
      <c r="AL82" s="28"/>
    </row>
    <row r="83" spans="2:38" ht="19.5" customHeight="1" thickBot="1">
      <c r="B83" s="205"/>
      <c r="C83" s="206"/>
      <c r="D83" s="210"/>
      <c r="E83" s="199"/>
      <c r="F83" s="200"/>
      <c r="G83" s="198"/>
      <c r="J83" s="50" t="s">
        <v>681</v>
      </c>
      <c r="K83" s="21" t="s">
        <v>680</v>
      </c>
      <c r="L83" s="17" t="s">
        <v>508</v>
      </c>
      <c r="M83" s="11">
        <v>67</v>
      </c>
      <c r="N83" s="11" t="s">
        <v>99</v>
      </c>
      <c r="O83" s="11"/>
      <c r="P83" s="11"/>
      <c r="Q83" s="14" t="s">
        <v>213</v>
      </c>
      <c r="R83" s="21" t="s">
        <v>1146</v>
      </c>
      <c r="S83" s="17" t="s">
        <v>1135</v>
      </c>
      <c r="T83" s="38"/>
      <c r="U83" s="11"/>
      <c r="V83" s="26">
        <v>7</v>
      </c>
      <c r="W83" s="27"/>
      <c r="X83" s="27"/>
      <c r="Y83" s="27"/>
      <c r="Z83" s="27"/>
      <c r="AA83" s="27"/>
      <c r="AB83" s="27"/>
      <c r="AC83" s="27"/>
      <c r="AD83" s="27"/>
      <c r="AE83" s="116"/>
      <c r="AF83" s="116"/>
      <c r="AG83" s="27"/>
      <c r="AH83" s="27"/>
      <c r="AI83" s="27"/>
      <c r="AJ83" s="27"/>
      <c r="AK83" s="27"/>
      <c r="AL83" s="28"/>
    </row>
    <row r="84" spans="2:38" ht="19.5" customHeight="1" thickBot="1">
      <c r="B84" s="207"/>
      <c r="C84" s="208"/>
      <c r="D84" s="211"/>
      <c r="E84" s="199"/>
      <c r="F84" s="200"/>
      <c r="G84" s="198"/>
      <c r="J84" s="50" t="s">
        <v>682</v>
      </c>
      <c r="K84" s="21" t="s">
        <v>680</v>
      </c>
      <c r="L84" s="17" t="s">
        <v>587</v>
      </c>
      <c r="M84" s="11">
        <v>68</v>
      </c>
      <c r="N84" s="11" t="s">
        <v>99</v>
      </c>
      <c r="O84" s="11"/>
      <c r="P84" s="11"/>
      <c r="Q84" s="14" t="s">
        <v>213</v>
      </c>
      <c r="R84" s="21" t="s">
        <v>1146</v>
      </c>
      <c r="S84" s="17" t="s">
        <v>1135</v>
      </c>
      <c r="T84" s="38"/>
      <c r="U84" s="11"/>
      <c r="V84" s="26"/>
      <c r="W84" s="27">
        <v>7</v>
      </c>
      <c r="X84" s="27"/>
      <c r="Y84" s="27"/>
      <c r="Z84" s="27"/>
      <c r="AA84" s="27"/>
      <c r="AB84" s="27"/>
      <c r="AC84" s="27"/>
      <c r="AD84" s="27"/>
      <c r="AE84" s="116"/>
      <c r="AF84" s="116"/>
      <c r="AG84" s="27"/>
      <c r="AH84" s="27"/>
      <c r="AI84" s="27"/>
      <c r="AJ84" s="27"/>
      <c r="AK84" s="27"/>
      <c r="AL84" s="28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51</v>
      </c>
      <c r="F85" s="200"/>
      <c r="G85" s="198" t="s">
        <v>20</v>
      </c>
      <c r="J85" s="50" t="s">
        <v>683</v>
      </c>
      <c r="K85" s="21" t="s">
        <v>520</v>
      </c>
      <c r="L85" s="17" t="s">
        <v>508</v>
      </c>
      <c r="M85" s="11">
        <v>69</v>
      </c>
      <c r="N85" s="11" t="s">
        <v>99</v>
      </c>
      <c r="O85" s="11"/>
      <c r="P85" s="11"/>
      <c r="Q85" s="14" t="s">
        <v>320</v>
      </c>
      <c r="R85" s="21" t="s">
        <v>1146</v>
      </c>
      <c r="S85" s="17" t="s">
        <v>516</v>
      </c>
      <c r="T85" s="38"/>
      <c r="U85" s="11"/>
      <c r="V85" s="26">
        <v>8</v>
      </c>
      <c r="W85" s="27"/>
      <c r="X85" s="27"/>
      <c r="Y85" s="27"/>
      <c r="Z85" s="27"/>
      <c r="AA85" s="27"/>
      <c r="AB85" s="27"/>
      <c r="AC85" s="27"/>
      <c r="AD85" s="27"/>
      <c r="AE85" s="116"/>
      <c r="AF85" s="116"/>
      <c r="AG85" s="27"/>
      <c r="AH85" s="27"/>
      <c r="AI85" s="27"/>
      <c r="AJ85" s="27"/>
      <c r="AK85" s="27"/>
      <c r="AL85" s="28"/>
    </row>
    <row r="86" spans="2:38" ht="19.5" customHeight="1" thickBot="1">
      <c r="B86" s="196"/>
      <c r="C86" s="197"/>
      <c r="D86" s="198"/>
      <c r="E86" s="199"/>
      <c r="F86" s="200"/>
      <c r="G86" s="198"/>
      <c r="J86" s="51" t="s">
        <v>684</v>
      </c>
      <c r="K86" s="22" t="s">
        <v>520</v>
      </c>
      <c r="L86" s="18" t="s">
        <v>587</v>
      </c>
      <c r="M86" s="12">
        <v>70</v>
      </c>
      <c r="N86" s="12" t="s">
        <v>99</v>
      </c>
      <c r="O86" s="12"/>
      <c r="P86" s="12"/>
      <c r="Q86" s="15" t="s">
        <v>320</v>
      </c>
      <c r="R86" s="22" t="s">
        <v>1146</v>
      </c>
      <c r="S86" s="18" t="s">
        <v>516</v>
      </c>
      <c r="T86" s="38"/>
      <c r="U86" s="12"/>
      <c r="V86" s="29"/>
      <c r="W86" s="30">
        <v>8</v>
      </c>
      <c r="X86" s="30"/>
      <c r="Y86" s="30"/>
      <c r="Z86" s="30"/>
      <c r="AA86" s="30"/>
      <c r="AB86" s="30"/>
      <c r="AC86" s="30"/>
      <c r="AD86" s="30"/>
      <c r="AE86" s="117"/>
      <c r="AF86" s="117"/>
      <c r="AG86" s="30"/>
      <c r="AH86" s="30"/>
      <c r="AI86" s="30"/>
      <c r="AJ86" s="30"/>
      <c r="AK86" s="30"/>
      <c r="AL86" s="31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>
        <v>51</v>
      </c>
      <c r="W87" s="33">
        <v>51</v>
      </c>
      <c r="X87" s="33" t="s">
        <v>1116</v>
      </c>
      <c r="Y87" s="33" t="s">
        <v>1116</v>
      </c>
      <c r="Z87" s="33">
        <v>51</v>
      </c>
      <c r="AA87" s="33">
        <v>51</v>
      </c>
      <c r="AB87" s="33">
        <v>56</v>
      </c>
      <c r="AC87" s="33">
        <v>56</v>
      </c>
      <c r="AD87" s="33">
        <v>56</v>
      </c>
      <c r="AE87" s="114">
        <v>56</v>
      </c>
      <c r="AF87" s="114" t="s">
        <v>1116</v>
      </c>
      <c r="AG87" s="33" t="s">
        <v>1116</v>
      </c>
      <c r="AH87" s="33" t="s">
        <v>1116</v>
      </c>
      <c r="AI87" s="33" t="s">
        <v>1116</v>
      </c>
      <c r="AJ87" s="33"/>
      <c r="AK87" s="33"/>
      <c r="AL87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1"/>
    <mergeCell ref="B52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2" orientation="portrait" verticalDpi="30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FC33-0F46-45F1-89BF-925D82B17257}">
  <sheetPr>
    <pageSetUpPr fitToPage="1"/>
  </sheetPr>
  <dimension ref="B1:AL86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36.57031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>
        <v>50</v>
      </c>
      <c r="W2" s="33">
        <v>50</v>
      </c>
      <c r="X2" s="33" t="s">
        <v>1116</v>
      </c>
      <c r="Y2" s="33" t="s">
        <v>1116</v>
      </c>
      <c r="Z2" s="33">
        <v>50</v>
      </c>
      <c r="AA2" s="33">
        <v>50</v>
      </c>
      <c r="AB2" s="33" t="s">
        <v>1116</v>
      </c>
      <c r="AC2" s="33" t="s">
        <v>1116</v>
      </c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1118</v>
      </c>
      <c r="W3" s="236" t="s">
        <v>1118</v>
      </c>
      <c r="X3" s="236" t="s">
        <v>1139</v>
      </c>
      <c r="Y3" s="236" t="s">
        <v>1139</v>
      </c>
      <c r="Z3" s="236" t="s">
        <v>1118</v>
      </c>
      <c r="AA3" s="236" t="s">
        <v>1118</v>
      </c>
      <c r="AB3" s="236" t="s">
        <v>1118</v>
      </c>
      <c r="AC3" s="236" t="s">
        <v>1118</v>
      </c>
      <c r="AD3" s="236"/>
      <c r="AE3" s="236"/>
      <c r="AF3" s="236"/>
      <c r="AG3" s="236"/>
      <c r="AH3" s="236"/>
      <c r="AI3" s="236"/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296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1082</v>
      </c>
      <c r="W7" s="218" t="s">
        <v>1121</v>
      </c>
      <c r="X7" s="218" t="s">
        <v>1082</v>
      </c>
      <c r="Y7" s="218" t="s">
        <v>1121</v>
      </c>
      <c r="Z7" s="218" t="s">
        <v>1082</v>
      </c>
      <c r="AA7" s="218" t="s">
        <v>1121</v>
      </c>
      <c r="AB7" s="218" t="s">
        <v>1082</v>
      </c>
      <c r="AC7" s="218" t="s">
        <v>1121</v>
      </c>
      <c r="AD7" s="218"/>
      <c r="AE7" s="218"/>
      <c r="AF7" s="218"/>
      <c r="AG7" s="218"/>
      <c r="AH7" s="218"/>
      <c r="AI7" s="218"/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18"/>
      <c r="AF8" s="218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1145</v>
      </c>
      <c r="W12" s="218" t="s">
        <v>1147</v>
      </c>
      <c r="X12" s="218" t="s">
        <v>1153</v>
      </c>
      <c r="Y12" s="218" t="s">
        <v>1154</v>
      </c>
      <c r="Z12" s="218" t="s">
        <v>1150</v>
      </c>
      <c r="AA12" s="218" t="s">
        <v>1151</v>
      </c>
      <c r="AB12" s="218" t="s">
        <v>1215</v>
      </c>
      <c r="AC12" s="218" t="s">
        <v>1220</v>
      </c>
      <c r="AD12" s="218"/>
      <c r="AE12" s="218"/>
      <c r="AF12" s="218"/>
      <c r="AG12" s="218"/>
      <c r="AH12" s="218"/>
      <c r="AI12" s="218"/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19"/>
      <c r="AL15" s="237"/>
    </row>
    <row r="16" spans="2:38" ht="37.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686</v>
      </c>
      <c r="K17" s="20" t="s">
        <v>685</v>
      </c>
      <c r="L17" s="16" t="s">
        <v>508</v>
      </c>
      <c r="M17" s="10">
        <v>71</v>
      </c>
      <c r="N17" s="10" t="s">
        <v>99</v>
      </c>
      <c r="O17" s="10"/>
      <c r="P17" s="10"/>
      <c r="Q17" s="47" t="s">
        <v>215</v>
      </c>
      <c r="R17" s="20" t="s">
        <v>1146</v>
      </c>
      <c r="S17" s="16" t="s">
        <v>1133</v>
      </c>
      <c r="T17" s="38"/>
      <c r="U17" s="10"/>
      <c r="V17" s="23">
        <v>9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687</v>
      </c>
      <c r="K18" s="21" t="s">
        <v>685</v>
      </c>
      <c r="L18" s="17" t="s">
        <v>587</v>
      </c>
      <c r="M18" s="11">
        <v>72</v>
      </c>
      <c r="N18" s="11" t="s">
        <v>99</v>
      </c>
      <c r="O18" s="11"/>
      <c r="P18" s="11"/>
      <c r="Q18" s="48" t="s">
        <v>215</v>
      </c>
      <c r="R18" s="21" t="s">
        <v>1146</v>
      </c>
      <c r="S18" s="17" t="s">
        <v>1133</v>
      </c>
      <c r="T18" s="38"/>
      <c r="U18" s="11"/>
      <c r="V18" s="26"/>
      <c r="W18" s="27">
        <v>9</v>
      </c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 t="s">
        <v>689</v>
      </c>
      <c r="K19" s="21" t="s">
        <v>688</v>
      </c>
      <c r="L19" s="17" t="s">
        <v>508</v>
      </c>
      <c r="M19" s="11">
        <v>73</v>
      </c>
      <c r="N19" s="11" t="s">
        <v>99</v>
      </c>
      <c r="O19" s="11"/>
      <c r="P19" s="11"/>
      <c r="Q19" s="14" t="s">
        <v>216</v>
      </c>
      <c r="R19" s="21" t="s">
        <v>1146</v>
      </c>
      <c r="S19" s="17" t="s">
        <v>1142</v>
      </c>
      <c r="T19" s="38"/>
      <c r="U19" s="11"/>
      <c r="V19" s="26"/>
      <c r="W19" s="27"/>
      <c r="X19" s="27">
        <v>2</v>
      </c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690</v>
      </c>
      <c r="K20" s="21" t="s">
        <v>688</v>
      </c>
      <c r="L20" s="17" t="s">
        <v>587</v>
      </c>
      <c r="M20" s="11">
        <v>74</v>
      </c>
      <c r="N20" s="11" t="s">
        <v>99</v>
      </c>
      <c r="O20" s="11"/>
      <c r="P20" s="11"/>
      <c r="Q20" s="14" t="s">
        <v>216</v>
      </c>
      <c r="R20" s="21" t="s">
        <v>1146</v>
      </c>
      <c r="S20" s="17" t="s">
        <v>1142</v>
      </c>
      <c r="T20" s="38"/>
      <c r="U20" s="11"/>
      <c r="V20" s="26"/>
      <c r="W20" s="27"/>
      <c r="X20" s="27"/>
      <c r="Y20" s="27">
        <v>2</v>
      </c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 t="s">
        <v>692</v>
      </c>
      <c r="K21" s="21" t="s">
        <v>691</v>
      </c>
      <c r="L21" s="17" t="s">
        <v>508</v>
      </c>
      <c r="M21" s="11">
        <v>75</v>
      </c>
      <c r="N21" s="11" t="s">
        <v>99</v>
      </c>
      <c r="O21" s="11"/>
      <c r="P21" s="11"/>
      <c r="Q21" s="14" t="s">
        <v>217</v>
      </c>
      <c r="R21" s="21" t="s">
        <v>1146</v>
      </c>
      <c r="S21" s="17" t="s">
        <v>1070</v>
      </c>
      <c r="T21" s="38"/>
      <c r="U21" s="11"/>
      <c r="V21" s="26"/>
      <c r="W21" s="27"/>
      <c r="X21" s="27">
        <v>3</v>
      </c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 t="s">
        <v>693</v>
      </c>
      <c r="K22" s="21" t="s">
        <v>691</v>
      </c>
      <c r="L22" s="17" t="s">
        <v>587</v>
      </c>
      <c r="M22" s="11">
        <v>76</v>
      </c>
      <c r="N22" s="11" t="s">
        <v>99</v>
      </c>
      <c r="O22" s="11"/>
      <c r="P22" s="11"/>
      <c r="Q22" s="14" t="s">
        <v>217</v>
      </c>
      <c r="R22" s="21" t="s">
        <v>1146</v>
      </c>
      <c r="S22" s="17" t="s">
        <v>1070</v>
      </c>
      <c r="T22" s="38"/>
      <c r="U22" s="11"/>
      <c r="V22" s="26"/>
      <c r="W22" s="27"/>
      <c r="X22" s="27"/>
      <c r="Y22" s="27">
        <v>3</v>
      </c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 t="s">
        <v>695</v>
      </c>
      <c r="K23" s="21" t="s">
        <v>694</v>
      </c>
      <c r="L23" s="17" t="s">
        <v>508</v>
      </c>
      <c r="M23" s="11">
        <v>77</v>
      </c>
      <c r="N23" s="11" t="s">
        <v>99</v>
      </c>
      <c r="O23" s="11"/>
      <c r="P23" s="11"/>
      <c r="Q23" s="14" t="s">
        <v>218</v>
      </c>
      <c r="R23" s="21" t="s">
        <v>1146</v>
      </c>
      <c r="S23" s="17" t="s">
        <v>1071</v>
      </c>
      <c r="T23" s="38"/>
      <c r="U23" s="11"/>
      <c r="V23" s="26"/>
      <c r="W23" s="27"/>
      <c r="X23" s="27">
        <v>4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 t="s">
        <v>696</v>
      </c>
      <c r="K24" s="21" t="s">
        <v>694</v>
      </c>
      <c r="L24" s="17" t="s">
        <v>587</v>
      </c>
      <c r="M24" s="11">
        <v>78</v>
      </c>
      <c r="N24" s="11" t="s">
        <v>99</v>
      </c>
      <c r="O24" s="11"/>
      <c r="P24" s="11"/>
      <c r="Q24" s="14" t="s">
        <v>218</v>
      </c>
      <c r="R24" s="21" t="s">
        <v>1146</v>
      </c>
      <c r="S24" s="17" t="s">
        <v>1071</v>
      </c>
      <c r="T24" s="38"/>
      <c r="U24" s="11"/>
      <c r="V24" s="26"/>
      <c r="W24" s="27"/>
      <c r="X24" s="27"/>
      <c r="Y24" s="27">
        <v>4</v>
      </c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 t="s">
        <v>697</v>
      </c>
      <c r="K25" s="21" t="s">
        <v>564</v>
      </c>
      <c r="L25" s="17" t="s">
        <v>513</v>
      </c>
      <c r="M25" s="11">
        <v>79</v>
      </c>
      <c r="N25" s="11" t="s">
        <v>99</v>
      </c>
      <c r="O25" s="11"/>
      <c r="P25" s="11"/>
      <c r="Q25" s="14" t="s">
        <v>321</v>
      </c>
      <c r="R25" s="21" t="s">
        <v>1219</v>
      </c>
      <c r="S25" s="17" t="s">
        <v>792</v>
      </c>
      <c r="T25" s="38"/>
      <c r="U25" s="11"/>
      <c r="V25" s="26"/>
      <c r="W25" s="27"/>
      <c r="X25" s="27"/>
      <c r="Y25" s="27"/>
      <c r="Z25" s="27"/>
      <c r="AA25" s="27"/>
      <c r="AB25" s="27">
        <v>7</v>
      </c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 t="s">
        <v>699</v>
      </c>
      <c r="K26" s="21" t="s">
        <v>698</v>
      </c>
      <c r="L26" s="17" t="s">
        <v>513</v>
      </c>
      <c r="M26" s="11">
        <v>80</v>
      </c>
      <c r="N26" s="11" t="s">
        <v>99</v>
      </c>
      <c r="O26" s="11"/>
      <c r="P26" s="11"/>
      <c r="Q26" s="14" t="s">
        <v>322</v>
      </c>
      <c r="R26" s="21" t="s">
        <v>1219</v>
      </c>
      <c r="S26" s="17" t="s">
        <v>794</v>
      </c>
      <c r="T26" s="38"/>
      <c r="U26" s="11"/>
      <c r="V26" s="26"/>
      <c r="W26" s="27"/>
      <c r="X26" s="27"/>
      <c r="Y26" s="27"/>
      <c r="Z26" s="27"/>
      <c r="AA26" s="27"/>
      <c r="AB26" s="27">
        <v>8</v>
      </c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 t="s">
        <v>700</v>
      </c>
      <c r="K27" s="21" t="s">
        <v>553</v>
      </c>
      <c r="L27" s="17" t="s">
        <v>513</v>
      </c>
      <c r="M27" s="11">
        <v>81</v>
      </c>
      <c r="N27" s="11" t="s">
        <v>99</v>
      </c>
      <c r="O27" s="11"/>
      <c r="P27" s="11"/>
      <c r="Q27" s="14" t="s">
        <v>323</v>
      </c>
      <c r="R27" s="21" t="s">
        <v>1219</v>
      </c>
      <c r="S27" s="17" t="s">
        <v>792</v>
      </c>
      <c r="T27" s="38"/>
      <c r="U27" s="11"/>
      <c r="V27" s="26"/>
      <c r="W27" s="27"/>
      <c r="X27" s="27"/>
      <c r="Y27" s="27"/>
      <c r="Z27" s="27"/>
      <c r="AA27" s="27"/>
      <c r="AB27" s="27"/>
      <c r="AC27" s="27">
        <v>7</v>
      </c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 t="s">
        <v>702</v>
      </c>
      <c r="K28" s="21" t="s">
        <v>701</v>
      </c>
      <c r="L28" s="17" t="s">
        <v>513</v>
      </c>
      <c r="M28" s="11">
        <v>82</v>
      </c>
      <c r="N28" s="11" t="s">
        <v>99</v>
      </c>
      <c r="O28" s="11"/>
      <c r="P28" s="11"/>
      <c r="Q28" s="14" t="s">
        <v>324</v>
      </c>
      <c r="R28" s="21" t="s">
        <v>1219</v>
      </c>
      <c r="S28" s="17" t="s">
        <v>794</v>
      </c>
      <c r="T28" s="38"/>
      <c r="U28" s="11"/>
      <c r="V28" s="26"/>
      <c r="W28" s="27"/>
      <c r="X28" s="27"/>
      <c r="Y28" s="27"/>
      <c r="Z28" s="27"/>
      <c r="AA28" s="27"/>
      <c r="AB28" s="27"/>
      <c r="AC28" s="27">
        <v>8</v>
      </c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 t="s">
        <v>703</v>
      </c>
      <c r="K29" s="21" t="s">
        <v>518</v>
      </c>
      <c r="L29" s="17" t="s">
        <v>513</v>
      </c>
      <c r="M29" s="11">
        <v>83</v>
      </c>
      <c r="N29" s="11" t="s">
        <v>99</v>
      </c>
      <c r="O29" s="11"/>
      <c r="P29" s="11"/>
      <c r="Q29" s="14" t="s">
        <v>325</v>
      </c>
      <c r="R29" s="21" t="s">
        <v>1216</v>
      </c>
      <c r="S29" s="17" t="s">
        <v>792</v>
      </c>
      <c r="T29" s="38"/>
      <c r="U29" s="11"/>
      <c r="V29" s="26"/>
      <c r="W29" s="27"/>
      <c r="X29" s="27"/>
      <c r="Y29" s="27"/>
      <c r="Z29" s="27"/>
      <c r="AA29" s="27"/>
      <c r="AB29" s="27">
        <v>1</v>
      </c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45"/>
      <c r="C30" s="246"/>
      <c r="D30" s="246"/>
      <c r="E30" s="246"/>
      <c r="F30" s="246"/>
      <c r="G30" s="250"/>
      <c r="J30" s="50" t="s">
        <v>704</v>
      </c>
      <c r="K30" s="21" t="s">
        <v>602</v>
      </c>
      <c r="L30" s="17" t="s">
        <v>513</v>
      </c>
      <c r="M30" s="11">
        <v>84</v>
      </c>
      <c r="N30" s="11" t="s">
        <v>99</v>
      </c>
      <c r="O30" s="11"/>
      <c r="P30" s="11"/>
      <c r="Q30" s="14" t="s">
        <v>326</v>
      </c>
      <c r="R30" s="21" t="s">
        <v>1216</v>
      </c>
      <c r="S30" s="17" t="s">
        <v>792</v>
      </c>
      <c r="T30" s="38"/>
      <c r="U30" s="11"/>
      <c r="V30" s="26"/>
      <c r="W30" s="27"/>
      <c r="X30" s="27"/>
      <c r="Y30" s="27"/>
      <c r="Z30" s="27"/>
      <c r="AA30" s="27"/>
      <c r="AB30" s="27"/>
      <c r="AC30" s="27">
        <v>1</v>
      </c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47"/>
      <c r="C31" s="248"/>
      <c r="D31" s="248"/>
      <c r="E31" s="248"/>
      <c r="F31" s="248"/>
      <c r="G31" s="251"/>
      <c r="J31" s="50" t="s">
        <v>706</v>
      </c>
      <c r="K31" s="21" t="s">
        <v>705</v>
      </c>
      <c r="L31" s="17" t="s">
        <v>513</v>
      </c>
      <c r="M31" s="11">
        <v>85</v>
      </c>
      <c r="N31" s="11" t="s">
        <v>99</v>
      </c>
      <c r="O31" s="11"/>
      <c r="P31" s="11"/>
      <c r="Q31" s="14" t="s">
        <v>327</v>
      </c>
      <c r="R31" s="21" t="s">
        <v>1216</v>
      </c>
      <c r="S31" s="17" t="s">
        <v>796</v>
      </c>
      <c r="T31" s="38"/>
      <c r="U31" s="11"/>
      <c r="V31" s="26"/>
      <c r="W31" s="27"/>
      <c r="X31" s="27"/>
      <c r="Y31" s="27"/>
      <c r="Z31" s="27"/>
      <c r="AA31" s="27"/>
      <c r="AB31" s="27">
        <v>2</v>
      </c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23"/>
      <c r="C32" s="224"/>
      <c r="D32" s="224"/>
      <c r="E32" s="224"/>
      <c r="F32" s="224"/>
      <c r="G32" s="225"/>
      <c r="J32" s="50" t="s">
        <v>707</v>
      </c>
      <c r="K32" s="21" t="s">
        <v>517</v>
      </c>
      <c r="L32" s="17" t="s">
        <v>513</v>
      </c>
      <c r="M32" s="11">
        <v>86</v>
      </c>
      <c r="N32" s="11" t="s">
        <v>99</v>
      </c>
      <c r="O32" s="11"/>
      <c r="P32" s="11"/>
      <c r="Q32" s="14" t="s">
        <v>328</v>
      </c>
      <c r="R32" s="21" t="s">
        <v>1216</v>
      </c>
      <c r="S32" s="17" t="s">
        <v>796</v>
      </c>
      <c r="T32" s="38"/>
      <c r="U32" s="11"/>
      <c r="V32" s="26"/>
      <c r="W32" s="27"/>
      <c r="X32" s="27"/>
      <c r="Y32" s="27"/>
      <c r="Z32" s="27"/>
      <c r="AA32" s="27"/>
      <c r="AB32" s="27"/>
      <c r="AC32" s="27">
        <v>2</v>
      </c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 t="s">
        <v>708</v>
      </c>
      <c r="K33" s="21" t="s">
        <v>522</v>
      </c>
      <c r="L33" s="17" t="s">
        <v>513</v>
      </c>
      <c r="M33" s="11">
        <v>87</v>
      </c>
      <c r="N33" s="11" t="s">
        <v>99</v>
      </c>
      <c r="O33" s="11"/>
      <c r="P33" s="11"/>
      <c r="Q33" s="14" t="s">
        <v>329</v>
      </c>
      <c r="R33" s="21" t="s">
        <v>1216</v>
      </c>
      <c r="S33" s="17" t="s">
        <v>794</v>
      </c>
      <c r="T33" s="38"/>
      <c r="U33" s="11"/>
      <c r="V33" s="26"/>
      <c r="W33" s="27"/>
      <c r="X33" s="27"/>
      <c r="Y33" s="27"/>
      <c r="Z33" s="27"/>
      <c r="AA33" s="27"/>
      <c r="AB33" s="27">
        <v>3</v>
      </c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 t="s">
        <v>709</v>
      </c>
      <c r="K34" s="21" t="s">
        <v>603</v>
      </c>
      <c r="L34" s="17" t="s">
        <v>513</v>
      </c>
      <c r="M34" s="11">
        <v>88</v>
      </c>
      <c r="N34" s="11" t="s">
        <v>99</v>
      </c>
      <c r="O34" s="11"/>
      <c r="P34" s="11"/>
      <c r="Q34" s="14" t="s">
        <v>330</v>
      </c>
      <c r="R34" s="21" t="s">
        <v>1216</v>
      </c>
      <c r="S34" s="17" t="s">
        <v>794</v>
      </c>
      <c r="T34" s="38"/>
      <c r="U34" s="11"/>
      <c r="V34" s="26"/>
      <c r="W34" s="27"/>
      <c r="X34" s="27"/>
      <c r="Y34" s="27"/>
      <c r="Z34" s="27"/>
      <c r="AA34" s="27"/>
      <c r="AB34" s="27"/>
      <c r="AC34" s="27">
        <v>3</v>
      </c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 t="s">
        <v>711</v>
      </c>
      <c r="K35" s="21" t="s">
        <v>710</v>
      </c>
      <c r="L35" s="17" t="s">
        <v>513</v>
      </c>
      <c r="M35" s="11">
        <v>89</v>
      </c>
      <c r="N35" s="11" t="s">
        <v>99</v>
      </c>
      <c r="O35" s="11"/>
      <c r="P35" s="11"/>
      <c r="Q35" s="14" t="s">
        <v>331</v>
      </c>
      <c r="R35" s="21" t="s">
        <v>1216</v>
      </c>
      <c r="S35" s="17" t="s">
        <v>806</v>
      </c>
      <c r="T35" s="38"/>
      <c r="U35" s="11"/>
      <c r="V35" s="26"/>
      <c r="W35" s="27"/>
      <c r="X35" s="27"/>
      <c r="Y35" s="27"/>
      <c r="Z35" s="27"/>
      <c r="AA35" s="27"/>
      <c r="AB35" s="27">
        <v>4</v>
      </c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 t="s">
        <v>712</v>
      </c>
      <c r="K36" s="21" t="s">
        <v>521</v>
      </c>
      <c r="L36" s="17" t="s">
        <v>513</v>
      </c>
      <c r="M36" s="11">
        <v>90</v>
      </c>
      <c r="N36" s="11" t="s">
        <v>99</v>
      </c>
      <c r="O36" s="11"/>
      <c r="P36" s="11"/>
      <c r="Q36" s="14" t="s">
        <v>332</v>
      </c>
      <c r="R36" s="21" t="s">
        <v>1216</v>
      </c>
      <c r="S36" s="17" t="s">
        <v>806</v>
      </c>
      <c r="T36" s="38"/>
      <c r="U36" s="11"/>
      <c r="V36" s="26"/>
      <c r="W36" s="27"/>
      <c r="X36" s="27"/>
      <c r="Y36" s="27"/>
      <c r="Z36" s="27"/>
      <c r="AA36" s="27"/>
      <c r="AB36" s="27"/>
      <c r="AC36" s="27">
        <v>4</v>
      </c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/>
      <c r="K37" s="21"/>
      <c r="L37" s="17"/>
      <c r="M37" s="11" t="s">
        <v>1259</v>
      </c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 thickBot="1">
      <c r="B50" s="229"/>
      <c r="C50" s="230"/>
      <c r="D50" s="230"/>
      <c r="E50" s="230"/>
      <c r="F50" s="230"/>
      <c r="G50" s="231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>
      <c r="B51" s="226"/>
      <c r="C51" s="227"/>
      <c r="D51" s="227"/>
      <c r="E51" s="227"/>
      <c r="F51" s="227"/>
      <c r="G51" s="228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 thickBot="1">
      <c r="B70" s="226"/>
      <c r="C70" s="227"/>
      <c r="D70" s="227"/>
      <c r="E70" s="227"/>
      <c r="F70" s="227"/>
      <c r="G70" s="228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>
      <c r="B71" s="203" t="str">
        <f>ref_doccliente</f>
        <v>SGA-TBF-EOP-PA-10001</v>
      </c>
      <c r="C71" s="204"/>
      <c r="D71" s="209" t="s">
        <v>17</v>
      </c>
      <c r="E71" s="212" t="s">
        <v>15</v>
      </c>
      <c r="F71" s="213"/>
      <c r="G71" s="209" t="s">
        <v>18</v>
      </c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05"/>
      <c r="C72" s="206"/>
      <c r="D72" s="210"/>
      <c r="E72" s="214"/>
      <c r="F72" s="215"/>
      <c r="G72" s="210"/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 thickBot="1">
      <c r="B75" s="205"/>
      <c r="C75" s="206"/>
      <c r="D75" s="210"/>
      <c r="E75" s="216"/>
      <c r="F75" s="217"/>
      <c r="G75" s="211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>
      <c r="B76" s="205"/>
      <c r="C76" s="206"/>
      <c r="D76" s="210"/>
      <c r="E76" s="212" t="s">
        <v>16</v>
      </c>
      <c r="F76" s="213"/>
      <c r="G76" s="209" t="s">
        <v>19</v>
      </c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4"/>
      <c r="F77" s="215"/>
      <c r="G77" s="210"/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 thickBot="1">
      <c r="B80" s="205"/>
      <c r="C80" s="206"/>
      <c r="D80" s="210"/>
      <c r="E80" s="216"/>
      <c r="F80" s="217"/>
      <c r="G80" s="211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199" t="str">
        <f ca="1">MID(CELL("filename",A1),FIND("]",CELL("filename",A1))+1,255)</f>
        <v>51</v>
      </c>
      <c r="F81" s="200"/>
      <c r="G81" s="198" t="s">
        <v>13</v>
      </c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/>
      <c r="F82" s="200"/>
      <c r="G82" s="198"/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07"/>
      <c r="C83" s="208"/>
      <c r="D83" s="211"/>
      <c r="E83" s="199"/>
      <c r="F83" s="200"/>
      <c r="G83" s="198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196" t="str">
        <f>ref_revision</f>
        <v>01</v>
      </c>
      <c r="C84" s="197"/>
      <c r="D84" s="198" t="s">
        <v>14</v>
      </c>
      <c r="E84" s="199">
        <f ca="1">E81+1</f>
        <v>52</v>
      </c>
      <c r="F84" s="200"/>
      <c r="G84" s="198" t="s">
        <v>20</v>
      </c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196"/>
      <c r="C85" s="197"/>
      <c r="D85" s="198"/>
      <c r="E85" s="199"/>
      <c r="F85" s="200"/>
      <c r="G85" s="198"/>
      <c r="J85" s="51"/>
      <c r="K85" s="22"/>
      <c r="L85" s="18"/>
      <c r="M85" s="12"/>
      <c r="N85" s="12"/>
      <c r="O85" s="12"/>
      <c r="P85" s="12"/>
      <c r="Q85" s="15"/>
      <c r="R85" s="22"/>
      <c r="S85" s="18"/>
      <c r="T85" s="38"/>
      <c r="U85" s="12"/>
      <c r="V85" s="29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1"/>
    </row>
    <row r="86" spans="2:38" ht="19.5" customHeight="1" thickBot="1">
      <c r="B86" s="196"/>
      <c r="C86" s="197"/>
      <c r="D86" s="198"/>
      <c r="E86" s="199"/>
      <c r="F86" s="200"/>
      <c r="G86" s="198"/>
      <c r="J86" s="201" t="s">
        <v>12</v>
      </c>
      <c r="K86" s="202"/>
      <c r="L86" s="202"/>
      <c r="M86" s="202"/>
      <c r="N86" s="202"/>
      <c r="O86" s="202"/>
      <c r="P86" s="202"/>
      <c r="Q86" s="202"/>
      <c r="R86" s="202"/>
      <c r="S86" s="202"/>
      <c r="T86" s="202"/>
      <c r="U86" s="202"/>
      <c r="V86" s="32" t="s">
        <v>1116</v>
      </c>
      <c r="W86" s="33" t="s">
        <v>1116</v>
      </c>
      <c r="X86" s="33" t="s">
        <v>1116</v>
      </c>
      <c r="Y86" s="33" t="s">
        <v>1116</v>
      </c>
      <c r="Z86" s="33" t="s">
        <v>1116</v>
      </c>
      <c r="AA86" s="33" t="s">
        <v>1116</v>
      </c>
      <c r="AB86" s="33" t="s">
        <v>1116</v>
      </c>
      <c r="AC86" s="33" t="s">
        <v>1116</v>
      </c>
      <c r="AD86" s="33"/>
      <c r="AE86" s="33"/>
      <c r="AF86" s="33"/>
      <c r="AG86" s="33"/>
      <c r="AH86" s="33"/>
      <c r="AI86" s="33"/>
      <c r="AJ86" s="33"/>
      <c r="AK86" s="33"/>
      <c r="AL86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0"/>
    <mergeCell ref="B51:G70"/>
    <mergeCell ref="R12:S12"/>
    <mergeCell ref="B71:C83"/>
    <mergeCell ref="D71:D83"/>
    <mergeCell ref="E71:F75"/>
    <mergeCell ref="G71:G75"/>
    <mergeCell ref="E76:F80"/>
    <mergeCell ref="G76:G80"/>
    <mergeCell ref="E81:F83"/>
    <mergeCell ref="G81:G83"/>
    <mergeCell ref="B84:C86"/>
    <mergeCell ref="D84:D86"/>
    <mergeCell ref="E84:F86"/>
    <mergeCell ref="G84:G86"/>
    <mergeCell ref="J86:U8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DE52A-A2C0-4647-9091-CB2DE41A38D7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 t="s">
        <v>1267</v>
      </c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333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1477</v>
      </c>
      <c r="AE7" s="218" t="s">
        <v>1478</v>
      </c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1372</v>
      </c>
      <c r="AE12" s="218" t="s">
        <v>1373</v>
      </c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3165</v>
      </c>
      <c r="T17" s="20" t="s">
        <v>525</v>
      </c>
      <c r="U17" s="16" t="s">
        <v>516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/>
      <c r="AE17" s="24">
        <v>12</v>
      </c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3173</v>
      </c>
      <c r="T18" s="21" t="s">
        <v>527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334</v>
      </c>
      <c r="AA18" s="21" t="s">
        <v>506</v>
      </c>
      <c r="AB18" s="17" t="s">
        <v>792</v>
      </c>
      <c r="AC18" s="38"/>
      <c r="AD18" s="26"/>
      <c r="AE18" s="27">
        <v>11</v>
      </c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3174</v>
      </c>
      <c r="T19" s="21" t="s">
        <v>526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335</v>
      </c>
      <c r="AA19" s="21" t="s">
        <v>506</v>
      </c>
      <c r="AB19" s="17" t="s">
        <v>511</v>
      </c>
      <c r="AC19" s="38"/>
      <c r="AD19" s="26"/>
      <c r="AE19" s="27">
        <v>10</v>
      </c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336</v>
      </c>
      <c r="AA20" s="21" t="s">
        <v>506</v>
      </c>
      <c r="AB20" s="17" t="s">
        <v>1198</v>
      </c>
      <c r="AC20" s="38"/>
      <c r="AD20" s="26"/>
      <c r="AE20" s="27">
        <v>9</v>
      </c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3102</v>
      </c>
      <c r="T21" s="21" t="s">
        <v>484</v>
      </c>
      <c r="U21" s="17" t="s">
        <v>1084</v>
      </c>
      <c r="V21" s="11">
        <v>5</v>
      </c>
      <c r="W21" s="11" t="s">
        <v>99</v>
      </c>
      <c r="X21" s="11"/>
      <c r="Y21" s="11"/>
      <c r="Z21" s="14" t="s">
        <v>336</v>
      </c>
      <c r="AA21" s="21" t="s">
        <v>506</v>
      </c>
      <c r="AB21" s="17" t="s">
        <v>1196</v>
      </c>
      <c r="AC21" s="38"/>
      <c r="AD21" s="26"/>
      <c r="AE21" s="27">
        <v>8</v>
      </c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3164</v>
      </c>
      <c r="T22" s="21" t="s">
        <v>525</v>
      </c>
      <c r="U22" s="17" t="s">
        <v>511</v>
      </c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1266</v>
      </c>
      <c r="AC22" s="38"/>
      <c r="AD22" s="26">
        <v>12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3168</v>
      </c>
      <c r="T23" s="21" t="s">
        <v>524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337</v>
      </c>
      <c r="AA23" s="21" t="s">
        <v>506</v>
      </c>
      <c r="AB23" s="17" t="s">
        <v>792</v>
      </c>
      <c r="AC23" s="38"/>
      <c r="AD23" s="26">
        <v>11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3169</v>
      </c>
      <c r="T24" s="21" t="s">
        <v>523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338</v>
      </c>
      <c r="AA24" s="21" t="s">
        <v>506</v>
      </c>
      <c r="AB24" s="17" t="s">
        <v>511</v>
      </c>
      <c r="AC24" s="38"/>
      <c r="AD24" s="26">
        <v>10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 t="s">
        <v>336</v>
      </c>
      <c r="AA25" s="21" t="s">
        <v>506</v>
      </c>
      <c r="AB25" s="17" t="s">
        <v>1198</v>
      </c>
      <c r="AC25" s="38"/>
      <c r="AD25" s="26">
        <v>9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 t="s">
        <v>96</v>
      </c>
      <c r="U26" s="17" t="s">
        <v>1135</v>
      </c>
      <c r="V26" s="11">
        <v>0</v>
      </c>
      <c r="W26" s="11" t="s">
        <v>99</v>
      </c>
      <c r="X26" s="11"/>
      <c r="Y26" s="11"/>
      <c r="Z26" s="14" t="s">
        <v>336</v>
      </c>
      <c r="AA26" s="21" t="s">
        <v>506</v>
      </c>
      <c r="AB26" s="17" t="s">
        <v>1196</v>
      </c>
      <c r="AC26" s="38"/>
      <c r="AD26" s="26">
        <v>8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52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53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65</v>
      </c>
      <c r="AE87" s="33">
        <v>69</v>
      </c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B6836-8763-482C-82B3-D070CBC14918}">
  <sheetPr>
    <pageSetUpPr fitToPage="1"/>
  </sheetPr>
  <dimension ref="B1:AK87"/>
  <sheetViews>
    <sheetView view="pageBreakPreview" topLeftCell="A52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31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9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1438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40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40"/>
      <c r="R5" s="254"/>
      <c r="S5" s="5"/>
      <c r="Z5" s="259" t="s">
        <v>1436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40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40" t="s">
        <v>1055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1321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40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40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40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40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40" t="s">
        <v>1076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1339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40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40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7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60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7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3">
        <v>1</v>
      </c>
      <c r="R17" s="40"/>
      <c r="S17" s="44"/>
      <c r="T17" s="20" t="s">
        <v>1078</v>
      </c>
      <c r="U17" s="16" t="s">
        <v>796</v>
      </c>
      <c r="V17" s="10">
        <v>1</v>
      </c>
      <c r="W17" s="10" t="s">
        <v>99</v>
      </c>
      <c r="X17" s="10"/>
      <c r="Y17" s="10"/>
      <c r="Z17" s="13" t="s">
        <v>1439</v>
      </c>
      <c r="AA17" s="20" t="s">
        <v>506</v>
      </c>
      <c r="AB17" s="16" t="s">
        <v>1286</v>
      </c>
      <c r="AC17" s="37"/>
      <c r="AD17" s="23">
        <v>1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6">
        <v>2</v>
      </c>
      <c r="R18" s="11"/>
      <c r="S18" s="45"/>
      <c r="T18" s="21" t="s">
        <v>1078</v>
      </c>
      <c r="U18" s="17" t="s">
        <v>792</v>
      </c>
      <c r="V18" s="11">
        <v>2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2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6"/>
      <c r="R19" s="11"/>
      <c r="S19" s="45"/>
      <c r="T19" s="21"/>
      <c r="U19" s="17"/>
      <c r="V19" s="11" t="s">
        <v>160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 t="s">
        <v>1259</v>
      </c>
      <c r="W20" s="11"/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/>
      <c r="W21" s="11"/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/>
      <c r="U22" s="17"/>
      <c r="V22" s="11"/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53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54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2">
        <v>47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6" orientation="portrait" verticalDpi="3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463E-7727-4AC9-8D11-C780C81625D8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2">
        <v>47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9" t="s">
        <v>1077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1438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40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40"/>
      <c r="R5" s="254"/>
      <c r="S5" s="5"/>
      <c r="Z5" s="259" t="s">
        <v>1437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40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40" t="s">
        <v>1055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1321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40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40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40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40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40" t="s">
        <v>1076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1440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40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40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7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59.2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7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3">
        <v>3</v>
      </c>
      <c r="R17" s="40"/>
      <c r="S17" s="44"/>
      <c r="T17" s="20" t="s">
        <v>1078</v>
      </c>
      <c r="U17" s="16" t="s">
        <v>1079</v>
      </c>
      <c r="V17" s="10">
        <v>1</v>
      </c>
      <c r="W17" s="10" t="s">
        <v>99</v>
      </c>
      <c r="X17" s="10"/>
      <c r="Y17" s="10"/>
      <c r="Z17" s="13" t="s">
        <v>1439</v>
      </c>
      <c r="AA17" s="20" t="s">
        <v>506</v>
      </c>
      <c r="AB17" s="16" t="s">
        <v>1286</v>
      </c>
      <c r="AC17" s="37"/>
      <c r="AD17" s="23">
        <v>1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6">
        <v>4</v>
      </c>
      <c r="R18" s="11"/>
      <c r="S18" s="45"/>
      <c r="T18" s="21" t="s">
        <v>1078</v>
      </c>
      <c r="U18" s="17" t="s">
        <v>1080</v>
      </c>
      <c r="V18" s="11">
        <v>2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2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6"/>
      <c r="R19" s="11"/>
      <c r="S19" s="45"/>
      <c r="T19" s="21"/>
      <c r="U19" s="17"/>
      <c r="V19" s="11" t="s">
        <v>160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 t="s">
        <v>1259</v>
      </c>
      <c r="W20" s="11"/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/>
      <c r="W21" s="11"/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/>
      <c r="U22" s="17"/>
      <c r="V22" s="11"/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54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55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6" orientation="portrait" verticalDpi="3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6F49-3427-4963-98EF-945F0C76B870}">
  <sheetPr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45.1406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 t="s">
        <v>1116</v>
      </c>
      <c r="W2" s="33">
        <v>43</v>
      </c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1139</v>
      </c>
      <c r="W3" s="236" t="s">
        <v>1139</v>
      </c>
      <c r="X3" s="236"/>
      <c r="Y3" s="236"/>
      <c r="Z3" s="236"/>
      <c r="AA3" s="236"/>
      <c r="AB3" s="236"/>
      <c r="AC3" s="236"/>
      <c r="AD3" s="236"/>
      <c r="AE3" s="236"/>
      <c r="AF3" s="236"/>
      <c r="AG3" s="236"/>
      <c r="AH3" s="236"/>
      <c r="AI3" s="236"/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339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1058</v>
      </c>
      <c r="W7" s="218" t="s">
        <v>1055</v>
      </c>
      <c r="X7" s="218"/>
      <c r="Y7" s="218"/>
      <c r="Z7" s="218"/>
      <c r="AA7" s="218"/>
      <c r="AB7" s="218"/>
      <c r="AC7" s="218"/>
      <c r="AD7" s="218"/>
      <c r="AE7" s="218"/>
      <c r="AF7" s="218"/>
      <c r="AG7" s="218"/>
      <c r="AH7" s="218"/>
      <c r="AI7" s="218"/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18"/>
      <c r="AF8" s="218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1249</v>
      </c>
      <c r="W12" s="218" t="s">
        <v>1245</v>
      </c>
      <c r="X12" s="218"/>
      <c r="Y12" s="218"/>
      <c r="Z12" s="218"/>
      <c r="AA12" s="218"/>
      <c r="AB12" s="218"/>
      <c r="AC12" s="218"/>
      <c r="AD12" s="218"/>
      <c r="AE12" s="218"/>
      <c r="AF12" s="218"/>
      <c r="AG12" s="218"/>
      <c r="AH12" s="218"/>
      <c r="AI12" s="218"/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19"/>
      <c r="AL15" s="237"/>
    </row>
    <row r="16" spans="2:38" ht="58.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/>
      <c r="K17" s="20"/>
      <c r="L17" s="16"/>
      <c r="M17" s="10">
        <v>1</v>
      </c>
      <c r="N17" s="10" t="s">
        <v>99</v>
      </c>
      <c r="O17" s="10"/>
      <c r="P17" s="10"/>
      <c r="Q17" s="47" t="s">
        <v>340</v>
      </c>
      <c r="R17" s="20" t="s">
        <v>1156</v>
      </c>
      <c r="S17" s="16" t="s">
        <v>1142</v>
      </c>
      <c r="T17" s="38"/>
      <c r="U17" s="10"/>
      <c r="V17" s="23">
        <v>1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/>
      <c r="K18" s="21"/>
      <c r="L18" s="17"/>
      <c r="M18" s="11">
        <v>2</v>
      </c>
      <c r="N18" s="11" t="s">
        <v>99</v>
      </c>
      <c r="O18" s="11"/>
      <c r="P18" s="11"/>
      <c r="Q18" s="48" t="s">
        <v>341</v>
      </c>
      <c r="R18" s="21" t="s">
        <v>1156</v>
      </c>
      <c r="S18" s="17" t="s">
        <v>794</v>
      </c>
      <c r="T18" s="38"/>
      <c r="U18" s="11"/>
      <c r="V18" s="26">
        <v>2</v>
      </c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/>
      <c r="K19" s="21"/>
      <c r="L19" s="17"/>
      <c r="M19" s="11">
        <v>3</v>
      </c>
      <c r="N19" s="11" t="s">
        <v>99</v>
      </c>
      <c r="O19" s="11"/>
      <c r="P19" s="11"/>
      <c r="Q19" s="14" t="s">
        <v>340</v>
      </c>
      <c r="R19" s="21" t="s">
        <v>1156</v>
      </c>
      <c r="S19" s="17" t="s">
        <v>792</v>
      </c>
      <c r="T19" s="38"/>
      <c r="U19" s="11"/>
      <c r="V19" s="26">
        <v>3</v>
      </c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/>
      <c r="K20" s="21"/>
      <c r="L20" s="17"/>
      <c r="M20" s="11">
        <v>4</v>
      </c>
      <c r="N20" s="11" t="s">
        <v>99</v>
      </c>
      <c r="O20" s="11"/>
      <c r="P20" s="11"/>
      <c r="Q20" s="14" t="s">
        <v>342</v>
      </c>
      <c r="R20" s="21" t="s">
        <v>1156</v>
      </c>
      <c r="S20" s="17" t="s">
        <v>1084</v>
      </c>
      <c r="T20" s="38"/>
      <c r="U20" s="11"/>
      <c r="V20" s="26">
        <v>4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/>
      <c r="K21" s="21"/>
      <c r="L21" s="17"/>
      <c r="M21" s="11">
        <v>5</v>
      </c>
      <c r="N21" s="11" t="s">
        <v>99</v>
      </c>
      <c r="O21" s="11"/>
      <c r="P21" s="11"/>
      <c r="Q21" s="14" t="s">
        <v>343</v>
      </c>
      <c r="R21" s="21" t="s">
        <v>1156</v>
      </c>
      <c r="S21" s="17" t="s">
        <v>1084</v>
      </c>
      <c r="T21" s="38"/>
      <c r="U21" s="11"/>
      <c r="V21" s="26"/>
      <c r="W21" s="27">
        <v>4</v>
      </c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/>
      <c r="K22" s="21"/>
      <c r="L22" s="17"/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/>
      <c r="K23" s="21"/>
      <c r="L23" s="17"/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/>
      <c r="K24" s="21"/>
      <c r="L24" s="17"/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/>
      <c r="K25" s="21"/>
      <c r="L25" s="17"/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/>
      <c r="K26" s="21"/>
      <c r="L26" s="17"/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/>
      <c r="K27" s="21"/>
      <c r="L27" s="17"/>
      <c r="M27" s="11" t="s">
        <v>1259</v>
      </c>
      <c r="N27" s="11"/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/>
      <c r="K28" s="21"/>
      <c r="L28" s="17"/>
      <c r="M28" s="11"/>
      <c r="N28" s="11"/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/>
      <c r="K29" s="21"/>
      <c r="L29" s="17"/>
      <c r="M29" s="11"/>
      <c r="N29" s="11"/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45"/>
      <c r="C30" s="246"/>
      <c r="D30" s="246"/>
      <c r="E30" s="246"/>
      <c r="F30" s="246"/>
      <c r="G30" s="250"/>
      <c r="J30" s="50"/>
      <c r="K30" s="21"/>
      <c r="L30" s="17"/>
      <c r="M30" s="11"/>
      <c r="N30" s="11"/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47"/>
      <c r="C31" s="248"/>
      <c r="D31" s="248"/>
      <c r="E31" s="248"/>
      <c r="F31" s="248"/>
      <c r="G31" s="251"/>
      <c r="J31" s="50"/>
      <c r="K31" s="21"/>
      <c r="L31" s="17"/>
      <c r="M31" s="11"/>
      <c r="N31" s="11"/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23"/>
      <c r="C32" s="224"/>
      <c r="D32" s="224"/>
      <c r="E32" s="224"/>
      <c r="F32" s="224"/>
      <c r="G32" s="225"/>
      <c r="J32" s="50"/>
      <c r="K32" s="21"/>
      <c r="L32" s="17"/>
      <c r="M32" s="11"/>
      <c r="N32" s="11"/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/>
      <c r="K33" s="21"/>
      <c r="L33" s="17"/>
      <c r="M33" s="11"/>
      <c r="N33" s="11"/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/>
      <c r="K34" s="21"/>
      <c r="L34" s="17"/>
      <c r="M34" s="11"/>
      <c r="N34" s="11"/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/>
      <c r="K35" s="21"/>
      <c r="L35" s="17"/>
      <c r="M35" s="11"/>
      <c r="N35" s="11"/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/>
      <c r="K36" s="21"/>
      <c r="L36" s="17"/>
      <c r="M36" s="11"/>
      <c r="N36" s="11"/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/>
      <c r="K37" s="21"/>
      <c r="L37" s="17"/>
      <c r="M37" s="11"/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26"/>
      <c r="C50" s="227"/>
      <c r="D50" s="227"/>
      <c r="E50" s="227"/>
      <c r="F50" s="227"/>
      <c r="G50" s="228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29"/>
      <c r="C51" s="230"/>
      <c r="D51" s="230"/>
      <c r="E51" s="230"/>
      <c r="F51" s="230"/>
      <c r="G51" s="231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26"/>
      <c r="C70" s="227"/>
      <c r="D70" s="227"/>
      <c r="E70" s="227"/>
      <c r="F70" s="227"/>
      <c r="G70" s="228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26"/>
      <c r="C71" s="227"/>
      <c r="D71" s="227"/>
      <c r="E71" s="227"/>
      <c r="F71" s="227"/>
      <c r="G71" s="228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05"/>
      <c r="C75" s="206"/>
      <c r="D75" s="210"/>
      <c r="E75" s="214"/>
      <c r="F75" s="215"/>
      <c r="G75" s="210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05"/>
      <c r="C76" s="206"/>
      <c r="D76" s="210"/>
      <c r="E76" s="216"/>
      <c r="F76" s="217"/>
      <c r="G76" s="211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05"/>
      <c r="C80" s="206"/>
      <c r="D80" s="210"/>
      <c r="E80" s="214"/>
      <c r="F80" s="215"/>
      <c r="G80" s="210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216"/>
      <c r="F81" s="217"/>
      <c r="G81" s="211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55</v>
      </c>
      <c r="F82" s="200"/>
      <c r="G82" s="198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05"/>
      <c r="C83" s="206"/>
      <c r="D83" s="210"/>
      <c r="E83" s="199"/>
      <c r="F83" s="200"/>
      <c r="G83" s="198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07"/>
      <c r="C84" s="208"/>
      <c r="D84" s="211"/>
      <c r="E84" s="199"/>
      <c r="F84" s="200"/>
      <c r="G84" s="198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56</v>
      </c>
      <c r="F85" s="200"/>
      <c r="G85" s="198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196"/>
      <c r="C86" s="197"/>
      <c r="D86" s="198"/>
      <c r="E86" s="199"/>
      <c r="F86" s="200"/>
      <c r="G86" s="198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 t="s">
        <v>1116</v>
      </c>
      <c r="W87" s="33" t="s">
        <v>1116</v>
      </c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1"/>
    <mergeCell ref="B52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A001-F55E-4501-ADA9-C686E12D73DF}">
  <sheetPr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36.57031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>
        <v>28</v>
      </c>
      <c r="AD2" s="33" t="s">
        <v>1116</v>
      </c>
      <c r="AE2" s="33">
        <v>50</v>
      </c>
      <c r="AF2" s="33">
        <v>50</v>
      </c>
      <c r="AG2" s="33">
        <v>50</v>
      </c>
      <c r="AH2" s="114">
        <v>50</v>
      </c>
      <c r="AI2" s="33" t="s">
        <v>1116</v>
      </c>
      <c r="AJ2" s="33">
        <v>3</v>
      </c>
      <c r="AK2" s="33" t="s">
        <v>1116</v>
      </c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1118</v>
      </c>
      <c r="W3" s="236" t="s">
        <v>1118</v>
      </c>
      <c r="X3" s="236" t="s">
        <v>1139</v>
      </c>
      <c r="Y3" s="236" t="s">
        <v>1139</v>
      </c>
      <c r="Z3" s="236" t="s">
        <v>1067</v>
      </c>
      <c r="AA3" s="236" t="s">
        <v>1118</v>
      </c>
      <c r="AB3" s="236" t="s">
        <v>1118</v>
      </c>
      <c r="AC3" s="236" t="s">
        <v>1139</v>
      </c>
      <c r="AD3" s="236" t="s">
        <v>1139</v>
      </c>
      <c r="AE3" s="236" t="s">
        <v>1118</v>
      </c>
      <c r="AF3" s="236" t="s">
        <v>1118</v>
      </c>
      <c r="AG3" s="236" t="s">
        <v>1118</v>
      </c>
      <c r="AH3" s="285" t="s">
        <v>1118</v>
      </c>
      <c r="AI3" s="236" t="s">
        <v>1067</v>
      </c>
      <c r="AJ3" s="236" t="s">
        <v>1067</v>
      </c>
      <c r="AK3" s="236" t="s">
        <v>1067</v>
      </c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86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344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86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86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1082</v>
      </c>
      <c r="W7" s="218" t="s">
        <v>1121</v>
      </c>
      <c r="X7" s="218" t="s">
        <v>1082</v>
      </c>
      <c r="Y7" s="218" t="s">
        <v>1121</v>
      </c>
      <c r="Z7" s="218" t="s">
        <v>1055</v>
      </c>
      <c r="AA7" s="218" t="s">
        <v>1082</v>
      </c>
      <c r="AB7" s="218" t="s">
        <v>1121</v>
      </c>
      <c r="AC7" s="218" t="s">
        <v>1169</v>
      </c>
      <c r="AD7" s="218" t="s">
        <v>1173</v>
      </c>
      <c r="AE7" s="218" t="s">
        <v>1055</v>
      </c>
      <c r="AF7" s="218" t="s">
        <v>1058</v>
      </c>
      <c r="AG7" s="218" t="s">
        <v>1062</v>
      </c>
      <c r="AH7" s="286" t="s">
        <v>1064</v>
      </c>
      <c r="AI7" s="218" t="s">
        <v>1377</v>
      </c>
      <c r="AJ7" s="218" t="s">
        <v>1260</v>
      </c>
      <c r="AK7" s="218" t="s">
        <v>1377</v>
      </c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18"/>
      <c r="AF8" s="218"/>
      <c r="AG8" s="218"/>
      <c r="AH8" s="286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86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86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86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1155</v>
      </c>
      <c r="W12" s="218" t="s">
        <v>1157</v>
      </c>
      <c r="X12" s="218" t="s">
        <v>1158</v>
      </c>
      <c r="Y12" s="218" t="s">
        <v>1159</v>
      </c>
      <c r="Z12" s="218" t="s">
        <v>1160</v>
      </c>
      <c r="AA12" s="218" t="s">
        <v>1217</v>
      </c>
      <c r="AB12" s="218" t="s">
        <v>1221</v>
      </c>
      <c r="AC12" s="218" t="s">
        <v>1204</v>
      </c>
      <c r="AD12" s="218" t="s">
        <v>1222</v>
      </c>
      <c r="AE12" s="218" t="s">
        <v>1235</v>
      </c>
      <c r="AF12" s="218" t="s">
        <v>1234</v>
      </c>
      <c r="AG12" s="218" t="s">
        <v>1228</v>
      </c>
      <c r="AH12" s="286" t="s">
        <v>1229</v>
      </c>
      <c r="AI12" s="218" t="s">
        <v>1378</v>
      </c>
      <c r="AJ12" s="218" t="s">
        <v>1265</v>
      </c>
      <c r="AK12" s="218" t="s">
        <v>1379</v>
      </c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  <c r="AG13" s="218"/>
      <c r="AH13" s="286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86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87"/>
      <c r="AI15" s="219"/>
      <c r="AJ15" s="219"/>
      <c r="AK15" s="219"/>
      <c r="AL15" s="237"/>
    </row>
    <row r="16" spans="2:38" ht="58.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88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932</v>
      </c>
      <c r="K17" s="20" t="s">
        <v>582</v>
      </c>
      <c r="L17" s="16" t="s">
        <v>508</v>
      </c>
      <c r="M17" s="10">
        <v>1</v>
      </c>
      <c r="N17" s="10" t="s">
        <v>99</v>
      </c>
      <c r="O17" s="10"/>
      <c r="P17" s="10"/>
      <c r="Q17" s="47" t="s">
        <v>120</v>
      </c>
      <c r="R17" s="20" t="s">
        <v>1156</v>
      </c>
      <c r="S17" s="16" t="s">
        <v>508</v>
      </c>
      <c r="T17" s="38"/>
      <c r="U17" s="10"/>
      <c r="V17" s="23">
        <v>4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115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933</v>
      </c>
      <c r="K18" s="21" t="s">
        <v>582</v>
      </c>
      <c r="L18" s="17" t="s">
        <v>587</v>
      </c>
      <c r="M18" s="11">
        <v>2</v>
      </c>
      <c r="N18" s="11" t="s">
        <v>99</v>
      </c>
      <c r="O18" s="11"/>
      <c r="P18" s="11"/>
      <c r="Q18" s="48" t="s">
        <v>120</v>
      </c>
      <c r="R18" s="21" t="s">
        <v>1156</v>
      </c>
      <c r="S18" s="17" t="s">
        <v>508</v>
      </c>
      <c r="T18" s="38"/>
      <c r="U18" s="11"/>
      <c r="V18" s="26"/>
      <c r="W18" s="27">
        <v>4</v>
      </c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116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 t="s">
        <v>934</v>
      </c>
      <c r="K19" s="21" t="s">
        <v>582</v>
      </c>
      <c r="L19" s="17" t="s">
        <v>540</v>
      </c>
      <c r="M19" s="11">
        <v>3</v>
      </c>
      <c r="N19" s="11" t="s">
        <v>99</v>
      </c>
      <c r="O19" s="11"/>
      <c r="P19" s="11"/>
      <c r="Q19" s="14" t="s">
        <v>120</v>
      </c>
      <c r="R19" s="21" t="s">
        <v>1314</v>
      </c>
      <c r="S19" s="17" t="s">
        <v>1374</v>
      </c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116"/>
      <c r="AI19" s="27"/>
      <c r="AJ19" s="27">
        <v>3</v>
      </c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935</v>
      </c>
      <c r="K20" s="21" t="s">
        <v>734</v>
      </c>
      <c r="L20" s="17" t="s">
        <v>508</v>
      </c>
      <c r="M20" s="11">
        <v>4</v>
      </c>
      <c r="N20" s="11" t="s">
        <v>99</v>
      </c>
      <c r="O20" s="11"/>
      <c r="P20" s="11"/>
      <c r="Q20" s="14" t="s">
        <v>345</v>
      </c>
      <c r="R20" s="21" t="s">
        <v>1156</v>
      </c>
      <c r="S20" s="17" t="s">
        <v>594</v>
      </c>
      <c r="T20" s="38"/>
      <c r="U20" s="11"/>
      <c r="V20" s="26">
        <v>5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116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 t="s">
        <v>936</v>
      </c>
      <c r="K21" s="21" t="s">
        <v>734</v>
      </c>
      <c r="L21" s="17" t="s">
        <v>587</v>
      </c>
      <c r="M21" s="11">
        <v>5</v>
      </c>
      <c r="N21" s="11" t="s">
        <v>99</v>
      </c>
      <c r="O21" s="11"/>
      <c r="P21" s="11"/>
      <c r="Q21" s="14" t="s">
        <v>345</v>
      </c>
      <c r="R21" s="21" t="s">
        <v>1156</v>
      </c>
      <c r="S21" s="17" t="s">
        <v>594</v>
      </c>
      <c r="T21" s="38"/>
      <c r="U21" s="11"/>
      <c r="V21" s="26"/>
      <c r="W21" s="27">
        <v>5</v>
      </c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116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 t="s">
        <v>937</v>
      </c>
      <c r="K22" s="21" t="s">
        <v>734</v>
      </c>
      <c r="L22" s="17" t="s">
        <v>540</v>
      </c>
      <c r="M22" s="11">
        <v>6</v>
      </c>
      <c r="N22" s="11" t="s">
        <v>99</v>
      </c>
      <c r="O22" s="11"/>
      <c r="P22" s="11"/>
      <c r="Q22" s="14" t="s">
        <v>345</v>
      </c>
      <c r="R22" s="21" t="s">
        <v>1314</v>
      </c>
      <c r="S22" s="17" t="s">
        <v>1375</v>
      </c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116"/>
      <c r="AI22" s="27"/>
      <c r="AJ22" s="27">
        <v>2</v>
      </c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 t="s">
        <v>938</v>
      </c>
      <c r="K23" s="21" t="s">
        <v>736</v>
      </c>
      <c r="L23" s="17" t="s">
        <v>539</v>
      </c>
      <c r="M23" s="11">
        <v>7</v>
      </c>
      <c r="N23" s="11" t="s">
        <v>99</v>
      </c>
      <c r="O23" s="11"/>
      <c r="P23" s="11"/>
      <c r="Q23" s="14" t="s">
        <v>346</v>
      </c>
      <c r="R23" s="21" t="s">
        <v>1156</v>
      </c>
      <c r="S23" s="17" t="s">
        <v>1090</v>
      </c>
      <c r="T23" s="38"/>
      <c r="U23" s="11"/>
      <c r="V23" s="26">
        <v>6</v>
      </c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116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 t="s">
        <v>939</v>
      </c>
      <c r="K24" s="21" t="s">
        <v>736</v>
      </c>
      <c r="L24" s="17" t="s">
        <v>584</v>
      </c>
      <c r="M24" s="11">
        <v>8</v>
      </c>
      <c r="N24" s="11" t="s">
        <v>99</v>
      </c>
      <c r="O24" s="11"/>
      <c r="P24" s="11"/>
      <c r="Q24" s="14" t="s">
        <v>346</v>
      </c>
      <c r="R24" s="21" t="s">
        <v>1156</v>
      </c>
      <c r="S24" s="17" t="s">
        <v>1090</v>
      </c>
      <c r="T24" s="38"/>
      <c r="U24" s="11"/>
      <c r="V24" s="26"/>
      <c r="W24" s="27">
        <v>6</v>
      </c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116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 t="s">
        <v>941</v>
      </c>
      <c r="K25" s="21" t="s">
        <v>940</v>
      </c>
      <c r="L25" s="17" t="s">
        <v>540</v>
      </c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116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 t="s">
        <v>942</v>
      </c>
      <c r="K26" s="21" t="s">
        <v>940</v>
      </c>
      <c r="L26" s="17" t="s">
        <v>539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116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 t="s">
        <v>943</v>
      </c>
      <c r="K27" s="21" t="s">
        <v>737</v>
      </c>
      <c r="L27" s="17" t="s">
        <v>539</v>
      </c>
      <c r="M27" s="11">
        <v>11</v>
      </c>
      <c r="N27" s="11" t="s">
        <v>99</v>
      </c>
      <c r="O27" s="11"/>
      <c r="P27" s="11"/>
      <c r="Q27" s="14" t="s">
        <v>347</v>
      </c>
      <c r="R27" s="21" t="s">
        <v>1156</v>
      </c>
      <c r="S27" s="17" t="s">
        <v>511</v>
      </c>
      <c r="T27" s="38"/>
      <c r="U27" s="11"/>
      <c r="V27" s="26">
        <v>7</v>
      </c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116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 t="s">
        <v>944</v>
      </c>
      <c r="K28" s="21" t="s">
        <v>737</v>
      </c>
      <c r="L28" s="17" t="s">
        <v>584</v>
      </c>
      <c r="M28" s="11">
        <v>12</v>
      </c>
      <c r="N28" s="11" t="s">
        <v>99</v>
      </c>
      <c r="O28" s="11"/>
      <c r="P28" s="11"/>
      <c r="Q28" s="14" t="s">
        <v>347</v>
      </c>
      <c r="R28" s="21" t="s">
        <v>1156</v>
      </c>
      <c r="S28" s="17" t="s">
        <v>511</v>
      </c>
      <c r="T28" s="38"/>
      <c r="U28" s="11"/>
      <c r="V28" s="26"/>
      <c r="W28" s="27">
        <v>7</v>
      </c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116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/>
      <c r="K29" s="21"/>
      <c r="L29" s="17"/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116"/>
      <c r="AI29" s="27"/>
      <c r="AJ29" s="27"/>
      <c r="AK29" s="27"/>
      <c r="AL29" s="28"/>
    </row>
    <row r="30" spans="2:38" ht="19.5" customHeight="1">
      <c r="B30" s="245"/>
      <c r="C30" s="246"/>
      <c r="D30" s="246"/>
      <c r="E30" s="246"/>
      <c r="F30" s="246"/>
      <c r="G30" s="250"/>
      <c r="J30" s="50"/>
      <c r="K30" s="21"/>
      <c r="L30" s="17"/>
      <c r="M30" s="11">
        <v>14</v>
      </c>
      <c r="N30" s="11" t="s">
        <v>99</v>
      </c>
      <c r="O30" s="11"/>
      <c r="P30" s="11"/>
      <c r="Q30" s="14" t="s">
        <v>264</v>
      </c>
      <c r="R30" s="21" t="s">
        <v>1156</v>
      </c>
      <c r="S30" s="17" t="s">
        <v>1143</v>
      </c>
      <c r="T30" s="38"/>
      <c r="U30" s="11"/>
      <c r="V30" s="26"/>
      <c r="W30" s="27"/>
      <c r="X30" s="27">
        <v>3</v>
      </c>
      <c r="Y30" s="27"/>
      <c r="Z30" s="27"/>
      <c r="AA30" s="27"/>
      <c r="AB30" s="27"/>
      <c r="AC30" s="27"/>
      <c r="AD30" s="27"/>
      <c r="AE30" s="27"/>
      <c r="AF30" s="27"/>
      <c r="AG30" s="27"/>
      <c r="AH30" s="116"/>
      <c r="AI30" s="27"/>
      <c r="AJ30" s="27"/>
      <c r="AK30" s="27"/>
      <c r="AL30" s="28"/>
    </row>
    <row r="31" spans="2:38" ht="19.5" customHeight="1" thickBot="1">
      <c r="B31" s="247"/>
      <c r="C31" s="248"/>
      <c r="D31" s="248"/>
      <c r="E31" s="248"/>
      <c r="F31" s="248"/>
      <c r="G31" s="251"/>
      <c r="J31" s="50" t="s">
        <v>945</v>
      </c>
      <c r="K31" s="21" t="s">
        <v>714</v>
      </c>
      <c r="L31" s="17" t="s">
        <v>539</v>
      </c>
      <c r="M31" s="11">
        <v>15</v>
      </c>
      <c r="N31" s="11" t="s">
        <v>99</v>
      </c>
      <c r="O31" s="11"/>
      <c r="P31" s="11"/>
      <c r="Q31" s="14" t="s">
        <v>348</v>
      </c>
      <c r="R31" s="21" t="s">
        <v>1156</v>
      </c>
      <c r="S31" s="17" t="s">
        <v>1144</v>
      </c>
      <c r="T31" s="38"/>
      <c r="U31" s="11"/>
      <c r="V31" s="26"/>
      <c r="W31" s="27"/>
      <c r="X31" s="27">
        <v>4</v>
      </c>
      <c r="Y31" s="27"/>
      <c r="Z31" s="27"/>
      <c r="AA31" s="27"/>
      <c r="AB31" s="27"/>
      <c r="AC31" s="27"/>
      <c r="AD31" s="27"/>
      <c r="AE31" s="27"/>
      <c r="AF31" s="27"/>
      <c r="AG31" s="27"/>
      <c r="AH31" s="116"/>
      <c r="AI31" s="27"/>
      <c r="AJ31" s="27"/>
      <c r="AK31" s="27"/>
      <c r="AL31" s="28"/>
    </row>
    <row r="32" spans="2:38" ht="19.5" customHeight="1">
      <c r="B32" s="223"/>
      <c r="C32" s="224"/>
      <c r="D32" s="224"/>
      <c r="E32" s="224"/>
      <c r="F32" s="224"/>
      <c r="G32" s="225"/>
      <c r="J32" s="50" t="s">
        <v>946</v>
      </c>
      <c r="K32" s="21" t="s">
        <v>596</v>
      </c>
      <c r="L32" s="17" t="s">
        <v>508</v>
      </c>
      <c r="M32" s="11">
        <v>16</v>
      </c>
      <c r="N32" s="11" t="s">
        <v>99</v>
      </c>
      <c r="O32" s="11"/>
      <c r="P32" s="11"/>
      <c r="Q32" s="14" t="s">
        <v>349</v>
      </c>
      <c r="R32" s="21" t="s">
        <v>1146</v>
      </c>
      <c r="S32" s="17" t="s">
        <v>1125</v>
      </c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>
        <v>7</v>
      </c>
      <c r="AF32" s="27"/>
      <c r="AG32" s="27"/>
      <c r="AH32" s="116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 t="s">
        <v>947</v>
      </c>
      <c r="K33" s="21" t="s">
        <v>596</v>
      </c>
      <c r="L33" s="17" t="s">
        <v>587</v>
      </c>
      <c r="M33" s="11">
        <v>17</v>
      </c>
      <c r="N33" s="11" t="s">
        <v>99</v>
      </c>
      <c r="O33" s="11"/>
      <c r="P33" s="11"/>
      <c r="Q33" s="14" t="s">
        <v>349</v>
      </c>
      <c r="R33" s="21" t="s">
        <v>1146</v>
      </c>
      <c r="S33" s="17" t="s">
        <v>1125</v>
      </c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>
        <v>7</v>
      </c>
      <c r="AG33" s="27"/>
      <c r="AH33" s="116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/>
      <c r="K34" s="21"/>
      <c r="L34" s="17"/>
      <c r="M34" s="11">
        <v>18</v>
      </c>
      <c r="N34" s="11" t="s">
        <v>99</v>
      </c>
      <c r="O34" s="11"/>
      <c r="P34" s="11"/>
      <c r="Q34" s="14" t="s">
        <v>264</v>
      </c>
      <c r="R34" s="21" t="s">
        <v>1156</v>
      </c>
      <c r="S34" s="17" t="s">
        <v>1143</v>
      </c>
      <c r="T34" s="38"/>
      <c r="U34" s="11"/>
      <c r="V34" s="26"/>
      <c r="W34" s="27"/>
      <c r="X34" s="27"/>
      <c r="Y34" s="27">
        <v>3</v>
      </c>
      <c r="Z34" s="27"/>
      <c r="AA34" s="27"/>
      <c r="AB34" s="27"/>
      <c r="AC34" s="27"/>
      <c r="AD34" s="27"/>
      <c r="AE34" s="27"/>
      <c r="AF34" s="27"/>
      <c r="AG34" s="27"/>
      <c r="AH34" s="116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 t="s">
        <v>948</v>
      </c>
      <c r="K35" s="21" t="s">
        <v>714</v>
      </c>
      <c r="L35" s="17" t="s">
        <v>584</v>
      </c>
      <c r="M35" s="11">
        <v>19</v>
      </c>
      <c r="N35" s="11" t="s">
        <v>99</v>
      </c>
      <c r="O35" s="11"/>
      <c r="P35" s="11"/>
      <c r="Q35" s="14" t="s">
        <v>348</v>
      </c>
      <c r="R35" s="21" t="s">
        <v>1156</v>
      </c>
      <c r="S35" s="17" t="s">
        <v>1144</v>
      </c>
      <c r="T35" s="38"/>
      <c r="U35" s="11"/>
      <c r="V35" s="26"/>
      <c r="W35" s="27"/>
      <c r="X35" s="27"/>
      <c r="Y35" s="27">
        <v>4</v>
      </c>
      <c r="Z35" s="27"/>
      <c r="AA35" s="27"/>
      <c r="AB35" s="27"/>
      <c r="AC35" s="27"/>
      <c r="AD35" s="27"/>
      <c r="AE35" s="27"/>
      <c r="AF35" s="27"/>
      <c r="AG35" s="27"/>
      <c r="AH35" s="116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 t="s">
        <v>949</v>
      </c>
      <c r="K36" s="21" t="s">
        <v>596</v>
      </c>
      <c r="L36" s="17" t="s">
        <v>539</v>
      </c>
      <c r="M36" s="11">
        <v>20</v>
      </c>
      <c r="N36" s="11" t="s">
        <v>99</v>
      </c>
      <c r="O36" s="11"/>
      <c r="P36" s="11"/>
      <c r="Q36" s="14" t="s">
        <v>268</v>
      </c>
      <c r="R36" s="21" t="s">
        <v>1123</v>
      </c>
      <c r="S36" s="17" t="s">
        <v>1142</v>
      </c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>
        <v>8</v>
      </c>
      <c r="AH36" s="116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 t="s">
        <v>950</v>
      </c>
      <c r="K37" s="21" t="s">
        <v>596</v>
      </c>
      <c r="L37" s="17" t="s">
        <v>584</v>
      </c>
      <c r="M37" s="11">
        <v>21</v>
      </c>
      <c r="N37" s="11" t="s">
        <v>99</v>
      </c>
      <c r="O37" s="11"/>
      <c r="P37" s="11"/>
      <c r="Q37" s="14" t="s">
        <v>268</v>
      </c>
      <c r="R37" s="21" t="s">
        <v>1123</v>
      </c>
      <c r="S37" s="17" t="s">
        <v>1142</v>
      </c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116">
        <v>8</v>
      </c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 t="s">
        <v>951</v>
      </c>
      <c r="K38" s="21" t="s">
        <v>940</v>
      </c>
      <c r="L38" s="17" t="s">
        <v>508</v>
      </c>
      <c r="M38" s="11">
        <v>22</v>
      </c>
      <c r="N38" s="11" t="s">
        <v>99</v>
      </c>
      <c r="O38" s="11"/>
      <c r="P38" s="11"/>
      <c r="Q38" s="14" t="s">
        <v>254</v>
      </c>
      <c r="R38" s="21" t="s">
        <v>498</v>
      </c>
      <c r="S38" s="17" t="s">
        <v>1376</v>
      </c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116"/>
      <c r="AI38" s="27"/>
      <c r="AJ38" s="27"/>
      <c r="AK38" s="27">
        <v>1</v>
      </c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 t="s">
        <v>952</v>
      </c>
      <c r="K39" s="21" t="s">
        <v>582</v>
      </c>
      <c r="L39" s="17" t="s">
        <v>600</v>
      </c>
      <c r="M39" s="11">
        <v>23</v>
      </c>
      <c r="N39" s="11" t="s">
        <v>99</v>
      </c>
      <c r="O39" s="11"/>
      <c r="P39" s="11"/>
      <c r="Q39" s="14" t="s">
        <v>202</v>
      </c>
      <c r="R39" s="21" t="s">
        <v>498</v>
      </c>
      <c r="S39" s="17" t="s">
        <v>1073</v>
      </c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116"/>
      <c r="AI39" s="27">
        <v>1</v>
      </c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 t="s">
        <v>953</v>
      </c>
      <c r="K40" s="21" t="s">
        <v>582</v>
      </c>
      <c r="L40" s="17" t="s">
        <v>584</v>
      </c>
      <c r="M40" s="11">
        <v>24</v>
      </c>
      <c r="N40" s="11" t="s">
        <v>99</v>
      </c>
      <c r="O40" s="11"/>
      <c r="P40" s="11"/>
      <c r="Q40" s="14" t="s">
        <v>202</v>
      </c>
      <c r="R40" s="21" t="s">
        <v>1161</v>
      </c>
      <c r="S40" s="17" t="s">
        <v>796</v>
      </c>
      <c r="T40" s="38"/>
      <c r="U40" s="11"/>
      <c r="V40" s="26"/>
      <c r="W40" s="27"/>
      <c r="X40" s="27"/>
      <c r="Y40" s="27"/>
      <c r="Z40" s="27">
        <v>1</v>
      </c>
      <c r="AA40" s="27"/>
      <c r="AB40" s="27"/>
      <c r="AC40" s="27"/>
      <c r="AD40" s="27"/>
      <c r="AE40" s="27"/>
      <c r="AF40" s="27"/>
      <c r="AG40" s="27"/>
      <c r="AH40" s="116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 t="s">
        <v>955</v>
      </c>
      <c r="K41" s="21" t="s">
        <v>954</v>
      </c>
      <c r="L41" s="17" t="s">
        <v>516</v>
      </c>
      <c r="M41" s="11">
        <v>25</v>
      </c>
      <c r="N41" s="11" t="s">
        <v>99</v>
      </c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116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 t="s">
        <v>956</v>
      </c>
      <c r="K42" s="21" t="s">
        <v>954</v>
      </c>
      <c r="L42" s="17" t="s">
        <v>587</v>
      </c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116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 t="s">
        <v>957</v>
      </c>
      <c r="K43" s="21" t="s">
        <v>591</v>
      </c>
      <c r="L43" s="17" t="s">
        <v>513</v>
      </c>
      <c r="M43" s="11">
        <v>27</v>
      </c>
      <c r="N43" s="11" t="s">
        <v>99</v>
      </c>
      <c r="O43" s="11"/>
      <c r="P43" s="11"/>
      <c r="Q43" s="14" t="s">
        <v>350</v>
      </c>
      <c r="R43" s="21" t="s">
        <v>1170</v>
      </c>
      <c r="S43" s="17" t="s">
        <v>1084</v>
      </c>
      <c r="T43" s="38"/>
      <c r="U43" s="11"/>
      <c r="V43" s="26"/>
      <c r="W43" s="27"/>
      <c r="X43" s="27"/>
      <c r="Y43" s="27"/>
      <c r="Z43" s="27"/>
      <c r="AA43" s="27">
        <v>5</v>
      </c>
      <c r="AB43" s="27"/>
      <c r="AC43" s="27"/>
      <c r="AD43" s="27"/>
      <c r="AE43" s="27"/>
      <c r="AF43" s="27"/>
      <c r="AG43" s="27"/>
      <c r="AH43" s="116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 t="s">
        <v>958</v>
      </c>
      <c r="K44" s="21" t="s">
        <v>717</v>
      </c>
      <c r="L44" s="17" t="s">
        <v>513</v>
      </c>
      <c r="M44" s="11">
        <v>28</v>
      </c>
      <c r="N44" s="11" t="s">
        <v>99</v>
      </c>
      <c r="O44" s="11"/>
      <c r="P44" s="11"/>
      <c r="Q44" s="14" t="s">
        <v>351</v>
      </c>
      <c r="R44" s="21" t="s">
        <v>1170</v>
      </c>
      <c r="S44" s="17" t="s">
        <v>1125</v>
      </c>
      <c r="T44" s="38"/>
      <c r="U44" s="11"/>
      <c r="V44" s="26"/>
      <c r="W44" s="27"/>
      <c r="X44" s="27"/>
      <c r="Y44" s="27"/>
      <c r="Z44" s="27"/>
      <c r="AA44" s="27">
        <v>6</v>
      </c>
      <c r="AB44" s="27"/>
      <c r="AC44" s="27"/>
      <c r="AD44" s="27"/>
      <c r="AE44" s="27"/>
      <c r="AF44" s="27"/>
      <c r="AG44" s="27"/>
      <c r="AH44" s="116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 t="s">
        <v>959</v>
      </c>
      <c r="K45" s="21" t="s">
        <v>608</v>
      </c>
      <c r="L45" s="17" t="s">
        <v>513</v>
      </c>
      <c r="M45" s="11">
        <v>29</v>
      </c>
      <c r="N45" s="11" t="s">
        <v>99</v>
      </c>
      <c r="O45" s="11"/>
      <c r="P45" s="11"/>
      <c r="Q45" s="14" t="s">
        <v>352</v>
      </c>
      <c r="R45" s="21" t="s">
        <v>1170</v>
      </c>
      <c r="S45" s="17" t="s">
        <v>1084</v>
      </c>
      <c r="T45" s="38"/>
      <c r="U45" s="11"/>
      <c r="V45" s="26"/>
      <c r="W45" s="27"/>
      <c r="X45" s="27"/>
      <c r="Y45" s="27"/>
      <c r="Z45" s="27"/>
      <c r="AA45" s="27"/>
      <c r="AB45" s="27">
        <v>5</v>
      </c>
      <c r="AC45" s="27"/>
      <c r="AD45" s="27"/>
      <c r="AE45" s="27"/>
      <c r="AF45" s="27"/>
      <c r="AG45" s="27"/>
      <c r="AH45" s="116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 t="s">
        <v>960</v>
      </c>
      <c r="K46" s="21" t="s">
        <v>716</v>
      </c>
      <c r="L46" s="17" t="s">
        <v>513</v>
      </c>
      <c r="M46" s="11">
        <v>30</v>
      </c>
      <c r="N46" s="11" t="s">
        <v>99</v>
      </c>
      <c r="O46" s="11"/>
      <c r="P46" s="11"/>
      <c r="Q46" s="14" t="s">
        <v>353</v>
      </c>
      <c r="R46" s="21" t="s">
        <v>1170</v>
      </c>
      <c r="S46" s="17" t="s">
        <v>1125</v>
      </c>
      <c r="T46" s="38"/>
      <c r="U46" s="11"/>
      <c r="V46" s="26"/>
      <c r="W46" s="27"/>
      <c r="X46" s="27"/>
      <c r="Y46" s="27"/>
      <c r="Z46" s="27"/>
      <c r="AA46" s="27"/>
      <c r="AB46" s="27">
        <v>6</v>
      </c>
      <c r="AC46" s="27"/>
      <c r="AD46" s="27"/>
      <c r="AE46" s="27"/>
      <c r="AF46" s="27"/>
      <c r="AG46" s="27"/>
      <c r="AH46" s="116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 t="s">
        <v>961</v>
      </c>
      <c r="K47" s="21" t="s">
        <v>593</v>
      </c>
      <c r="L47" s="17" t="s">
        <v>513</v>
      </c>
      <c r="M47" s="11">
        <v>31</v>
      </c>
      <c r="N47" s="11" t="s">
        <v>99</v>
      </c>
      <c r="O47" s="11"/>
      <c r="P47" s="11"/>
      <c r="Q47" s="14" t="s">
        <v>354</v>
      </c>
      <c r="R47" s="21" t="s">
        <v>1141</v>
      </c>
      <c r="S47" s="17" t="s">
        <v>1095</v>
      </c>
      <c r="T47" s="38"/>
      <c r="U47" s="11"/>
      <c r="V47" s="26"/>
      <c r="W47" s="27"/>
      <c r="X47" s="27"/>
      <c r="Y47" s="27"/>
      <c r="Z47" s="27"/>
      <c r="AA47" s="27"/>
      <c r="AB47" s="27"/>
      <c r="AC47" s="27">
        <v>3</v>
      </c>
      <c r="AD47" s="27"/>
      <c r="AE47" s="27"/>
      <c r="AF47" s="27"/>
      <c r="AG47" s="27"/>
      <c r="AH47" s="116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 t="s">
        <v>962</v>
      </c>
      <c r="K48" s="21" t="s">
        <v>790</v>
      </c>
      <c r="L48" s="17" t="s">
        <v>513</v>
      </c>
      <c r="M48" s="11">
        <v>32</v>
      </c>
      <c r="N48" s="11" t="s">
        <v>99</v>
      </c>
      <c r="O48" s="11"/>
      <c r="P48" s="11"/>
      <c r="Q48" s="14" t="s">
        <v>355</v>
      </c>
      <c r="R48" s="21" t="s">
        <v>1141</v>
      </c>
      <c r="S48" s="17" t="s">
        <v>1132</v>
      </c>
      <c r="T48" s="38"/>
      <c r="U48" s="11"/>
      <c r="V48" s="26"/>
      <c r="W48" s="27"/>
      <c r="X48" s="27"/>
      <c r="Y48" s="27"/>
      <c r="Z48" s="27"/>
      <c r="AA48" s="27"/>
      <c r="AB48" s="27"/>
      <c r="AC48" s="27">
        <v>4</v>
      </c>
      <c r="AD48" s="27"/>
      <c r="AE48" s="27"/>
      <c r="AF48" s="27"/>
      <c r="AG48" s="27"/>
      <c r="AH48" s="116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 t="s">
        <v>963</v>
      </c>
      <c r="K49" s="21" t="s">
        <v>609</v>
      </c>
      <c r="L49" s="17" t="s">
        <v>513</v>
      </c>
      <c r="M49" s="11">
        <v>33</v>
      </c>
      <c r="N49" s="11" t="s">
        <v>99</v>
      </c>
      <c r="O49" s="11"/>
      <c r="P49" s="11"/>
      <c r="Q49" s="14" t="s">
        <v>356</v>
      </c>
      <c r="R49" s="21" t="s">
        <v>1141</v>
      </c>
      <c r="S49" s="17" t="s">
        <v>1095</v>
      </c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>
        <v>3</v>
      </c>
      <c r="AE49" s="27"/>
      <c r="AF49" s="27"/>
      <c r="AG49" s="27"/>
      <c r="AH49" s="116"/>
      <c r="AI49" s="27"/>
      <c r="AJ49" s="27"/>
      <c r="AK49" s="27"/>
      <c r="AL49" s="28"/>
    </row>
    <row r="50" spans="2:38" ht="19.5" customHeight="1">
      <c r="B50" s="226"/>
      <c r="C50" s="227"/>
      <c r="D50" s="227"/>
      <c r="E50" s="227"/>
      <c r="F50" s="227"/>
      <c r="G50" s="228"/>
      <c r="J50" s="50" t="s">
        <v>965</v>
      </c>
      <c r="K50" s="21" t="s">
        <v>964</v>
      </c>
      <c r="L50" s="17" t="s">
        <v>513</v>
      </c>
      <c r="M50" s="11">
        <v>34</v>
      </c>
      <c r="N50" s="11" t="s">
        <v>99</v>
      </c>
      <c r="O50" s="11"/>
      <c r="P50" s="11"/>
      <c r="Q50" s="14" t="s">
        <v>357</v>
      </c>
      <c r="R50" s="21" t="s">
        <v>1141</v>
      </c>
      <c r="S50" s="17" t="s">
        <v>1132</v>
      </c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>
        <v>4</v>
      </c>
      <c r="AE50" s="27"/>
      <c r="AF50" s="27"/>
      <c r="AG50" s="27"/>
      <c r="AH50" s="116"/>
      <c r="AI50" s="27"/>
      <c r="AJ50" s="27"/>
      <c r="AK50" s="27"/>
      <c r="AL50" s="28"/>
    </row>
    <row r="51" spans="2:38" ht="19.5" customHeight="1" thickBot="1">
      <c r="B51" s="229"/>
      <c r="C51" s="230"/>
      <c r="D51" s="230"/>
      <c r="E51" s="230"/>
      <c r="F51" s="230"/>
      <c r="G51" s="231"/>
      <c r="J51" s="50"/>
      <c r="K51" s="21"/>
      <c r="L51" s="17"/>
      <c r="M51" s="11" t="s">
        <v>1259</v>
      </c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116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116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116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116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116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116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116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116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116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116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116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116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116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116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116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116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116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116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116"/>
      <c r="AI69" s="27"/>
      <c r="AJ69" s="27"/>
      <c r="AK69" s="27"/>
      <c r="AL69" s="28"/>
    </row>
    <row r="70" spans="2:38" ht="19.5" customHeight="1">
      <c r="B70" s="226"/>
      <c r="C70" s="227"/>
      <c r="D70" s="227"/>
      <c r="E70" s="227"/>
      <c r="F70" s="227"/>
      <c r="G70" s="228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116"/>
      <c r="AI70" s="27"/>
      <c r="AJ70" s="27"/>
      <c r="AK70" s="27"/>
      <c r="AL70" s="28"/>
    </row>
    <row r="71" spans="2:38" ht="19.5" customHeight="1" thickBot="1">
      <c r="B71" s="226"/>
      <c r="C71" s="227"/>
      <c r="D71" s="227"/>
      <c r="E71" s="227"/>
      <c r="F71" s="227"/>
      <c r="G71" s="228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116"/>
      <c r="AI71" s="27"/>
      <c r="AJ71" s="27"/>
      <c r="AK71" s="27"/>
      <c r="AL71" s="28"/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116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116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116"/>
      <c r="AI74" s="27"/>
      <c r="AJ74" s="27"/>
      <c r="AK74" s="27"/>
      <c r="AL74" s="28"/>
    </row>
    <row r="75" spans="2:38" ht="19.5" customHeight="1">
      <c r="B75" s="205"/>
      <c r="C75" s="206"/>
      <c r="D75" s="210"/>
      <c r="E75" s="214"/>
      <c r="F75" s="215"/>
      <c r="G75" s="210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116"/>
      <c r="AI75" s="27"/>
      <c r="AJ75" s="27"/>
      <c r="AK75" s="27"/>
      <c r="AL75" s="28"/>
    </row>
    <row r="76" spans="2:38" ht="19.5" customHeight="1" thickBot="1">
      <c r="B76" s="205"/>
      <c r="C76" s="206"/>
      <c r="D76" s="210"/>
      <c r="E76" s="216"/>
      <c r="F76" s="217"/>
      <c r="G76" s="211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116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116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116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116"/>
      <c r="AI79" s="27"/>
      <c r="AJ79" s="27"/>
      <c r="AK79" s="27"/>
      <c r="AL79" s="28"/>
    </row>
    <row r="80" spans="2:38" ht="19.5" customHeight="1">
      <c r="B80" s="205"/>
      <c r="C80" s="206"/>
      <c r="D80" s="210"/>
      <c r="E80" s="214"/>
      <c r="F80" s="215"/>
      <c r="G80" s="210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116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216"/>
      <c r="F81" s="217"/>
      <c r="G81" s="211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116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56</v>
      </c>
      <c r="F82" s="200"/>
      <c r="G82" s="198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116"/>
      <c r="AI82" s="27"/>
      <c r="AJ82" s="27"/>
      <c r="AK82" s="27"/>
      <c r="AL82" s="28"/>
    </row>
    <row r="83" spans="2:38" ht="19.5" customHeight="1" thickBot="1">
      <c r="B83" s="205"/>
      <c r="C83" s="206"/>
      <c r="D83" s="210"/>
      <c r="E83" s="199"/>
      <c r="F83" s="200"/>
      <c r="G83" s="198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116"/>
      <c r="AI83" s="27"/>
      <c r="AJ83" s="27"/>
      <c r="AK83" s="27"/>
      <c r="AL83" s="28"/>
    </row>
    <row r="84" spans="2:38" ht="19.5" customHeight="1" thickBot="1">
      <c r="B84" s="207"/>
      <c r="C84" s="208"/>
      <c r="D84" s="211"/>
      <c r="E84" s="199"/>
      <c r="F84" s="200"/>
      <c r="G84" s="198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116"/>
      <c r="AI84" s="27"/>
      <c r="AJ84" s="27"/>
      <c r="AK84" s="27"/>
      <c r="AL84" s="28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57</v>
      </c>
      <c r="F85" s="200"/>
      <c r="G85" s="198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116"/>
      <c r="AI85" s="27"/>
      <c r="AJ85" s="27"/>
      <c r="AK85" s="27"/>
      <c r="AL85" s="28"/>
    </row>
    <row r="86" spans="2:38" ht="19.5" customHeight="1" thickBot="1">
      <c r="B86" s="196"/>
      <c r="C86" s="197"/>
      <c r="D86" s="198"/>
      <c r="E86" s="199"/>
      <c r="F86" s="200"/>
      <c r="G86" s="198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117"/>
      <c r="AI86" s="30"/>
      <c r="AJ86" s="30"/>
      <c r="AK86" s="30"/>
      <c r="AL86" s="31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>
        <v>58</v>
      </c>
      <c r="W87" s="33">
        <v>58</v>
      </c>
      <c r="X87" s="33">
        <v>59</v>
      </c>
      <c r="Y87" s="33">
        <v>59</v>
      </c>
      <c r="Z87" s="33" t="s">
        <v>1116</v>
      </c>
      <c r="AA87" s="33">
        <v>59</v>
      </c>
      <c r="AB87" s="33">
        <v>59</v>
      </c>
      <c r="AC87" s="33" t="s">
        <v>1116</v>
      </c>
      <c r="AD87" s="33" t="s">
        <v>1116</v>
      </c>
      <c r="AE87" s="33">
        <v>58</v>
      </c>
      <c r="AF87" s="33">
        <v>58</v>
      </c>
      <c r="AG87" s="33">
        <v>60</v>
      </c>
      <c r="AH87" s="114">
        <v>60</v>
      </c>
      <c r="AI87" s="33" t="s">
        <v>1116</v>
      </c>
      <c r="AJ87" s="33" t="s">
        <v>1116</v>
      </c>
      <c r="AK87" s="33">
        <v>59</v>
      </c>
      <c r="AL87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1"/>
    <mergeCell ref="B52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6" orientation="portrait" verticalDpi="3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88CB-1289-4485-AFA0-19A790179AE0}">
  <sheetPr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36.57031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6"/>
      <c r="AH3" s="236"/>
      <c r="AI3" s="236"/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360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/>
      <c r="W7" s="218"/>
      <c r="X7" s="218"/>
      <c r="Y7" s="218"/>
      <c r="Z7" s="218"/>
      <c r="AA7" s="218"/>
      <c r="AB7" s="218"/>
      <c r="AC7" s="218"/>
      <c r="AD7" s="218"/>
      <c r="AE7" s="218"/>
      <c r="AF7" s="218"/>
      <c r="AG7" s="218"/>
      <c r="AH7" s="218"/>
      <c r="AI7" s="218"/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18"/>
      <c r="AF8" s="218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/>
      <c r="W12" s="218"/>
      <c r="X12" s="218"/>
      <c r="Y12" s="218"/>
      <c r="Z12" s="218"/>
      <c r="AA12" s="218"/>
      <c r="AB12" s="218"/>
      <c r="AC12" s="218"/>
      <c r="AD12" s="218"/>
      <c r="AE12" s="218"/>
      <c r="AF12" s="218"/>
      <c r="AG12" s="218"/>
      <c r="AH12" s="218"/>
      <c r="AI12" s="218"/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19"/>
      <c r="AL15" s="237"/>
    </row>
    <row r="16" spans="2:38" ht="19.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752</v>
      </c>
      <c r="K17" s="20" t="s">
        <v>599</v>
      </c>
      <c r="L17" s="16" t="s">
        <v>513</v>
      </c>
      <c r="M17" s="10">
        <v>1</v>
      </c>
      <c r="N17" s="10" t="s">
        <v>99</v>
      </c>
      <c r="O17" s="10"/>
      <c r="P17" s="10"/>
      <c r="Q17" s="47" t="s">
        <v>113</v>
      </c>
      <c r="R17" s="20"/>
      <c r="S17" s="16"/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754</v>
      </c>
      <c r="K18" s="21" t="s">
        <v>753</v>
      </c>
      <c r="L18" s="17" t="s">
        <v>513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 t="s">
        <v>756</v>
      </c>
      <c r="K19" s="21" t="s">
        <v>755</v>
      </c>
      <c r="L19" s="17" t="s">
        <v>513</v>
      </c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758</v>
      </c>
      <c r="K20" s="21" t="s">
        <v>757</v>
      </c>
      <c r="L20" s="17" t="s">
        <v>513</v>
      </c>
      <c r="M20" s="11">
        <v>4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 t="s">
        <v>760</v>
      </c>
      <c r="K21" s="21" t="s">
        <v>759</v>
      </c>
      <c r="L21" s="17" t="s">
        <v>513</v>
      </c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 t="s">
        <v>762</v>
      </c>
      <c r="K22" s="21" t="s">
        <v>761</v>
      </c>
      <c r="L22" s="17" t="s">
        <v>513</v>
      </c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 t="s">
        <v>764</v>
      </c>
      <c r="K23" s="21" t="s">
        <v>763</v>
      </c>
      <c r="L23" s="17" t="s">
        <v>513</v>
      </c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 t="s">
        <v>766</v>
      </c>
      <c r="K24" s="21" t="s">
        <v>765</v>
      </c>
      <c r="L24" s="17" t="s">
        <v>513</v>
      </c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 t="s">
        <v>768</v>
      </c>
      <c r="K25" s="21" t="s">
        <v>767</v>
      </c>
      <c r="L25" s="17" t="s">
        <v>513</v>
      </c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 t="s">
        <v>770</v>
      </c>
      <c r="K26" s="21" t="s">
        <v>769</v>
      </c>
      <c r="L26" s="17" t="s">
        <v>513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 t="s">
        <v>772</v>
      </c>
      <c r="K27" s="21" t="s">
        <v>771</v>
      </c>
      <c r="L27" s="17" t="s">
        <v>513</v>
      </c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 t="s">
        <v>774</v>
      </c>
      <c r="K28" s="21" t="s">
        <v>773</v>
      </c>
      <c r="L28" s="17" t="s">
        <v>513</v>
      </c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 t="s">
        <v>776</v>
      </c>
      <c r="K29" s="21" t="s">
        <v>775</v>
      </c>
      <c r="L29" s="17" t="s">
        <v>513</v>
      </c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45"/>
      <c r="C30" s="246"/>
      <c r="D30" s="246"/>
      <c r="E30" s="246"/>
      <c r="F30" s="246"/>
      <c r="G30" s="250"/>
      <c r="J30" s="50" t="s">
        <v>778</v>
      </c>
      <c r="K30" s="21" t="s">
        <v>777</v>
      </c>
      <c r="L30" s="17" t="s">
        <v>513</v>
      </c>
      <c r="M30" s="11">
        <v>14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47"/>
      <c r="C31" s="248"/>
      <c r="D31" s="248"/>
      <c r="E31" s="248"/>
      <c r="F31" s="248"/>
      <c r="G31" s="251"/>
      <c r="J31" s="50" t="s">
        <v>780</v>
      </c>
      <c r="K31" s="21" t="s">
        <v>779</v>
      </c>
      <c r="L31" s="17" t="s">
        <v>513</v>
      </c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23"/>
      <c r="C32" s="224"/>
      <c r="D32" s="224"/>
      <c r="E32" s="224"/>
      <c r="F32" s="224"/>
      <c r="G32" s="225"/>
      <c r="J32" s="50" t="s">
        <v>782</v>
      </c>
      <c r="K32" s="21" t="s">
        <v>781</v>
      </c>
      <c r="L32" s="17" t="s">
        <v>513</v>
      </c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/>
      <c r="K33" s="21"/>
      <c r="L33" s="17"/>
      <c r="M33" s="11" t="s">
        <v>1259</v>
      </c>
      <c r="N33" s="11"/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/>
      <c r="K34" s="21"/>
      <c r="L34" s="17"/>
      <c r="M34" s="11"/>
      <c r="N34" s="11"/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/>
      <c r="K35" s="21"/>
      <c r="L35" s="17"/>
      <c r="M35" s="11"/>
      <c r="N35" s="11"/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/>
      <c r="K36" s="21"/>
      <c r="L36" s="17"/>
      <c r="M36" s="11"/>
      <c r="N36" s="11"/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/>
      <c r="K37" s="21"/>
      <c r="L37" s="17"/>
      <c r="M37" s="11"/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26"/>
      <c r="C50" s="227"/>
      <c r="D50" s="227"/>
      <c r="E50" s="227"/>
      <c r="F50" s="227"/>
      <c r="G50" s="228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29"/>
      <c r="C51" s="230"/>
      <c r="D51" s="230"/>
      <c r="E51" s="230"/>
      <c r="F51" s="230"/>
      <c r="G51" s="231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26"/>
      <c r="C70" s="227"/>
      <c r="D70" s="227"/>
      <c r="E70" s="227"/>
      <c r="F70" s="227"/>
      <c r="G70" s="228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26"/>
      <c r="C71" s="227"/>
      <c r="D71" s="227"/>
      <c r="E71" s="227"/>
      <c r="F71" s="227"/>
      <c r="G71" s="228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05"/>
      <c r="C75" s="206"/>
      <c r="D75" s="210"/>
      <c r="E75" s="214"/>
      <c r="F75" s="215"/>
      <c r="G75" s="210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05"/>
      <c r="C76" s="206"/>
      <c r="D76" s="210"/>
      <c r="E76" s="216"/>
      <c r="F76" s="217"/>
      <c r="G76" s="211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05"/>
      <c r="C80" s="206"/>
      <c r="D80" s="210"/>
      <c r="E80" s="214"/>
      <c r="F80" s="215"/>
      <c r="G80" s="210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216"/>
      <c r="F81" s="217"/>
      <c r="G81" s="211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57</v>
      </c>
      <c r="F82" s="200"/>
      <c r="G82" s="198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05"/>
      <c r="C83" s="206"/>
      <c r="D83" s="210"/>
      <c r="E83" s="199"/>
      <c r="F83" s="200"/>
      <c r="G83" s="198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07"/>
      <c r="C84" s="208"/>
      <c r="D84" s="211"/>
      <c r="E84" s="199"/>
      <c r="F84" s="200"/>
      <c r="G84" s="198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58</v>
      </c>
      <c r="F85" s="200"/>
      <c r="G85" s="198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196"/>
      <c r="C86" s="197"/>
      <c r="D86" s="198"/>
      <c r="E86" s="199"/>
      <c r="F86" s="200"/>
      <c r="G86" s="198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1"/>
    <mergeCell ref="B52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F5B05-E7F6-4E45-BE4B-0361F6ADDAFA}">
  <sheetPr>
    <pageSetUpPr fitToPage="1"/>
  </sheetPr>
  <dimension ref="B1:AN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39.42578125" style="1" customWidth="1"/>
    <col min="18" max="18" width="11.42578125" style="1" customWidth="1"/>
    <col min="19" max="19" width="6.7109375" style="1" customWidth="1"/>
    <col min="20" max="20" width="7" style="1" customWidth="1"/>
    <col min="21" max="40" width="3.42578125" style="1" customWidth="1"/>
    <col min="41" max="41" width="4.42578125" style="1" customWidth="1"/>
    <col min="42" max="16384" width="9.140625" style="1"/>
  </cols>
  <sheetData>
    <row r="1" spans="2:40" ht="19.5" customHeight="1" thickBot="1"/>
    <row r="2" spans="2:40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 t="s">
        <v>1116</v>
      </c>
      <c r="W2" s="33" t="s">
        <v>1116</v>
      </c>
      <c r="X2" s="33">
        <v>56</v>
      </c>
      <c r="Y2" s="33">
        <v>56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>
        <v>9</v>
      </c>
      <c r="AE2" s="33">
        <v>25</v>
      </c>
      <c r="AF2" s="33">
        <v>56</v>
      </c>
      <c r="AG2" s="114">
        <v>56</v>
      </c>
      <c r="AH2" s="33" t="s">
        <v>1116</v>
      </c>
      <c r="AI2" s="33" t="s">
        <v>1116</v>
      </c>
      <c r="AJ2" s="33">
        <v>3</v>
      </c>
      <c r="AK2" s="114">
        <v>25</v>
      </c>
      <c r="AL2" s="114"/>
      <c r="AM2" s="33" t="s">
        <v>1116</v>
      </c>
      <c r="AN2" s="124" t="s">
        <v>1116</v>
      </c>
    </row>
    <row r="3" spans="2:40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1118</v>
      </c>
      <c r="W3" s="236" t="s">
        <v>1118</v>
      </c>
      <c r="X3" s="236" t="s">
        <v>1118</v>
      </c>
      <c r="Y3" s="236" t="s">
        <v>1118</v>
      </c>
      <c r="Z3" s="236" t="s">
        <v>1118</v>
      </c>
      <c r="AA3" s="236" t="s">
        <v>1118</v>
      </c>
      <c r="AB3" s="236" t="s">
        <v>1118</v>
      </c>
      <c r="AC3" s="236" t="s">
        <v>1118</v>
      </c>
      <c r="AD3" s="236" t="s">
        <v>1118</v>
      </c>
      <c r="AE3" s="236" t="s">
        <v>1054</v>
      </c>
      <c r="AF3" s="236" t="s">
        <v>1118</v>
      </c>
      <c r="AG3" s="285" t="s">
        <v>1118</v>
      </c>
      <c r="AH3" s="236" t="s">
        <v>1067</v>
      </c>
      <c r="AI3" s="236" t="s">
        <v>1067</v>
      </c>
      <c r="AJ3" s="236" t="s">
        <v>1118</v>
      </c>
      <c r="AK3" s="285" t="s">
        <v>1054</v>
      </c>
      <c r="AL3" s="236" t="s">
        <v>1394</v>
      </c>
      <c r="AM3" s="236" t="s">
        <v>1067</v>
      </c>
      <c r="AN3" s="289" t="s">
        <v>1067</v>
      </c>
    </row>
    <row r="4" spans="2:40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86"/>
      <c r="AH4" s="218"/>
      <c r="AI4" s="218"/>
      <c r="AJ4" s="218"/>
      <c r="AK4" s="286"/>
      <c r="AL4" s="218"/>
      <c r="AM4" s="218"/>
      <c r="AN4" s="290"/>
    </row>
    <row r="5" spans="2:40" ht="19.5" customHeight="1">
      <c r="B5" s="245"/>
      <c r="C5" s="246"/>
      <c r="D5" s="246"/>
      <c r="E5" s="246"/>
      <c r="F5" s="246"/>
      <c r="G5" s="250"/>
      <c r="H5" s="19"/>
      <c r="J5" s="5"/>
      <c r="Q5" s="259" t="s">
        <v>361</v>
      </c>
      <c r="T5" s="6"/>
      <c r="U5" s="254"/>
      <c r="V5" s="240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86"/>
      <c r="AH5" s="218"/>
      <c r="AI5" s="218"/>
      <c r="AJ5" s="218"/>
      <c r="AK5" s="286"/>
      <c r="AL5" s="218"/>
      <c r="AM5" s="218"/>
      <c r="AN5" s="290"/>
    </row>
    <row r="6" spans="2:40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86"/>
      <c r="AH6" s="218"/>
      <c r="AI6" s="218"/>
      <c r="AJ6" s="218"/>
      <c r="AK6" s="286"/>
      <c r="AL6" s="218"/>
      <c r="AM6" s="218"/>
      <c r="AN6" s="290"/>
    </row>
    <row r="7" spans="2:40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1082</v>
      </c>
      <c r="W7" s="218" t="s">
        <v>1121</v>
      </c>
      <c r="X7" s="218" t="s">
        <v>1082</v>
      </c>
      <c r="Y7" s="218" t="s">
        <v>1121</v>
      </c>
      <c r="Z7" s="218" t="s">
        <v>1082</v>
      </c>
      <c r="AA7" s="218" t="s">
        <v>1121</v>
      </c>
      <c r="AB7" s="218" t="s">
        <v>1082</v>
      </c>
      <c r="AC7" s="218" t="s">
        <v>1121</v>
      </c>
      <c r="AD7" s="218" t="s">
        <v>1169</v>
      </c>
      <c r="AE7" s="218" t="s">
        <v>1225</v>
      </c>
      <c r="AF7" s="218" t="s">
        <v>1055</v>
      </c>
      <c r="AG7" s="286" t="s">
        <v>1058</v>
      </c>
      <c r="AH7" s="218" t="s">
        <v>1340</v>
      </c>
      <c r="AI7" s="218" t="s">
        <v>1340</v>
      </c>
      <c r="AJ7" s="218" t="s">
        <v>1260</v>
      </c>
      <c r="AK7" s="286" t="s">
        <v>1315</v>
      </c>
      <c r="AL7" s="218" t="s">
        <v>1390</v>
      </c>
      <c r="AM7" s="218" t="s">
        <v>1391</v>
      </c>
      <c r="AN7" s="290" t="s">
        <v>1082</v>
      </c>
    </row>
    <row r="8" spans="2:40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18"/>
      <c r="AC8" s="218"/>
      <c r="AD8" s="218"/>
      <c r="AE8" s="218"/>
      <c r="AF8" s="218"/>
      <c r="AG8" s="286"/>
      <c r="AH8" s="218"/>
      <c r="AI8" s="218"/>
      <c r="AJ8" s="218"/>
      <c r="AK8" s="286"/>
      <c r="AL8" s="218"/>
      <c r="AM8" s="218"/>
      <c r="AN8" s="290"/>
    </row>
    <row r="9" spans="2:40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86"/>
      <c r="AH9" s="218"/>
      <c r="AI9" s="218"/>
      <c r="AJ9" s="218"/>
      <c r="AK9" s="286"/>
      <c r="AL9" s="218"/>
      <c r="AM9" s="218"/>
      <c r="AN9" s="290"/>
    </row>
    <row r="10" spans="2:40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86"/>
      <c r="AH10" s="218"/>
      <c r="AI10" s="218"/>
      <c r="AJ10" s="218"/>
      <c r="AK10" s="286"/>
      <c r="AL10" s="218"/>
      <c r="AM10" s="218"/>
      <c r="AN10" s="290"/>
    </row>
    <row r="11" spans="2:40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86"/>
      <c r="AH11" s="218"/>
      <c r="AI11" s="218"/>
      <c r="AJ11" s="218"/>
      <c r="AK11" s="286"/>
      <c r="AL11" s="218"/>
      <c r="AM11" s="218"/>
      <c r="AN11" s="290"/>
    </row>
    <row r="12" spans="2:40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1162</v>
      </c>
      <c r="W12" s="218" t="s">
        <v>1163</v>
      </c>
      <c r="X12" s="218" t="s">
        <v>1155</v>
      </c>
      <c r="Y12" s="218" t="s">
        <v>1157</v>
      </c>
      <c r="Z12" s="218" t="s">
        <v>1164</v>
      </c>
      <c r="AA12" s="218" t="s">
        <v>1165</v>
      </c>
      <c r="AB12" s="218" t="s">
        <v>1166</v>
      </c>
      <c r="AC12" s="218" t="s">
        <v>1167</v>
      </c>
      <c r="AD12" s="218" t="s">
        <v>1168</v>
      </c>
      <c r="AE12" s="218" t="s">
        <v>1224</v>
      </c>
      <c r="AF12" s="218" t="s">
        <v>1235</v>
      </c>
      <c r="AG12" s="286" t="s">
        <v>1234</v>
      </c>
      <c r="AH12" s="218" t="s">
        <v>1388</v>
      </c>
      <c r="AI12" s="218" t="s">
        <v>1389</v>
      </c>
      <c r="AJ12" s="218" t="s">
        <v>1263</v>
      </c>
      <c r="AK12" s="286" t="s">
        <v>1316</v>
      </c>
      <c r="AL12" s="218" t="s">
        <v>1392</v>
      </c>
      <c r="AM12" s="218" t="s">
        <v>1393</v>
      </c>
      <c r="AN12" s="290" t="s">
        <v>1251</v>
      </c>
    </row>
    <row r="13" spans="2:40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  <c r="AG13" s="286"/>
      <c r="AH13" s="218"/>
      <c r="AI13" s="218"/>
      <c r="AJ13" s="218"/>
      <c r="AK13" s="286"/>
      <c r="AL13" s="218"/>
      <c r="AM13" s="218"/>
      <c r="AN13" s="290"/>
    </row>
    <row r="14" spans="2:40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86"/>
      <c r="AH14" s="218"/>
      <c r="AI14" s="218"/>
      <c r="AJ14" s="218"/>
      <c r="AK14" s="286"/>
      <c r="AL14" s="218"/>
      <c r="AM14" s="218"/>
      <c r="AN14" s="290"/>
    </row>
    <row r="15" spans="2:40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87"/>
      <c r="AH15" s="219"/>
      <c r="AI15" s="219"/>
      <c r="AJ15" s="219"/>
      <c r="AK15" s="287"/>
      <c r="AL15" s="219"/>
      <c r="AM15" s="219"/>
      <c r="AN15" s="291"/>
    </row>
    <row r="16" spans="2:40" ht="56.25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88"/>
      <c r="AH16" s="220"/>
      <c r="AI16" s="220"/>
      <c r="AJ16" s="220"/>
      <c r="AK16" s="288"/>
      <c r="AL16" s="220"/>
      <c r="AM16" s="220"/>
      <c r="AN16" s="292"/>
    </row>
    <row r="17" spans="2:40" ht="19.5" customHeight="1">
      <c r="B17" s="245"/>
      <c r="C17" s="246"/>
      <c r="D17" s="246"/>
      <c r="E17" s="246"/>
      <c r="F17" s="246"/>
      <c r="G17" s="250"/>
      <c r="H17" s="19"/>
      <c r="J17" s="49" t="s">
        <v>966</v>
      </c>
      <c r="K17" s="20" t="s">
        <v>536</v>
      </c>
      <c r="L17" s="16" t="s">
        <v>587</v>
      </c>
      <c r="M17" s="10">
        <v>1</v>
      </c>
      <c r="N17" s="10" t="s">
        <v>99</v>
      </c>
      <c r="O17" s="10"/>
      <c r="P17" s="10"/>
      <c r="Q17" s="47" t="s">
        <v>362</v>
      </c>
      <c r="R17" s="20" t="s">
        <v>1380</v>
      </c>
      <c r="S17" s="16" t="s">
        <v>1346</v>
      </c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115"/>
      <c r="AH17" s="24"/>
      <c r="AI17" s="24">
        <v>1</v>
      </c>
      <c r="AJ17" s="24"/>
      <c r="AK17" s="115"/>
      <c r="AL17" s="115"/>
      <c r="AM17" s="24"/>
      <c r="AN17" s="125"/>
    </row>
    <row r="18" spans="2:40" ht="19.5" customHeight="1">
      <c r="B18" s="245"/>
      <c r="C18" s="246"/>
      <c r="D18" s="246"/>
      <c r="E18" s="246"/>
      <c r="F18" s="246"/>
      <c r="G18" s="250"/>
      <c r="H18" s="19"/>
      <c r="J18" s="50" t="s">
        <v>967</v>
      </c>
      <c r="K18" s="21" t="s">
        <v>714</v>
      </c>
      <c r="L18" s="17" t="s">
        <v>594</v>
      </c>
      <c r="M18" s="11">
        <v>2</v>
      </c>
      <c r="N18" s="11" t="s">
        <v>99</v>
      </c>
      <c r="O18" s="11"/>
      <c r="P18" s="11"/>
      <c r="Q18" s="48" t="s">
        <v>363</v>
      </c>
      <c r="R18" s="21" t="s">
        <v>1380</v>
      </c>
      <c r="S18" s="17" t="s">
        <v>1345</v>
      </c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116"/>
      <c r="AH18" s="27"/>
      <c r="AI18" s="27">
        <v>2</v>
      </c>
      <c r="AJ18" s="27"/>
      <c r="AK18" s="116"/>
      <c r="AL18" s="116"/>
      <c r="AM18" s="27"/>
      <c r="AN18" s="126"/>
    </row>
    <row r="19" spans="2:40" ht="19.5" customHeight="1">
      <c r="B19" s="245"/>
      <c r="C19" s="246"/>
      <c r="D19" s="246"/>
      <c r="E19" s="246"/>
      <c r="F19" s="246"/>
      <c r="G19" s="250"/>
      <c r="H19" s="19"/>
      <c r="J19" s="50" t="s">
        <v>968</v>
      </c>
      <c r="K19" s="21" t="s">
        <v>599</v>
      </c>
      <c r="L19" s="17" t="s">
        <v>508</v>
      </c>
      <c r="M19" s="11">
        <v>3</v>
      </c>
      <c r="N19" s="11" t="s">
        <v>99</v>
      </c>
      <c r="O19" s="11"/>
      <c r="P19" s="11"/>
      <c r="Q19" s="14" t="s">
        <v>118</v>
      </c>
      <c r="R19" s="21" t="s">
        <v>1156</v>
      </c>
      <c r="S19" s="17" t="s">
        <v>792</v>
      </c>
      <c r="T19" s="38"/>
      <c r="U19" s="11"/>
      <c r="V19" s="26">
        <v>2</v>
      </c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116"/>
      <c r="AH19" s="27"/>
      <c r="AI19" s="27"/>
      <c r="AJ19" s="27"/>
      <c r="AK19" s="116"/>
      <c r="AL19" s="116"/>
      <c r="AM19" s="27"/>
      <c r="AN19" s="126"/>
    </row>
    <row r="20" spans="2:40" ht="19.5" customHeight="1">
      <c r="B20" s="245"/>
      <c r="C20" s="246"/>
      <c r="D20" s="246"/>
      <c r="E20" s="246"/>
      <c r="F20" s="246"/>
      <c r="G20" s="250"/>
      <c r="H20" s="19"/>
      <c r="J20" s="50" t="s">
        <v>969</v>
      </c>
      <c r="K20" s="21" t="s">
        <v>599</v>
      </c>
      <c r="L20" s="17" t="s">
        <v>587</v>
      </c>
      <c r="M20" s="11">
        <v>4</v>
      </c>
      <c r="N20" s="11" t="s">
        <v>99</v>
      </c>
      <c r="O20" s="11"/>
      <c r="P20" s="11"/>
      <c r="Q20" s="14" t="s">
        <v>118</v>
      </c>
      <c r="R20" s="21" t="s">
        <v>1156</v>
      </c>
      <c r="S20" s="17" t="s">
        <v>792</v>
      </c>
      <c r="T20" s="38"/>
      <c r="U20" s="11"/>
      <c r="V20" s="26"/>
      <c r="W20" s="27">
        <v>2</v>
      </c>
      <c r="X20" s="27"/>
      <c r="Y20" s="27"/>
      <c r="Z20" s="27"/>
      <c r="AA20" s="27"/>
      <c r="AB20" s="27"/>
      <c r="AC20" s="27"/>
      <c r="AD20" s="27"/>
      <c r="AE20" s="27"/>
      <c r="AF20" s="27"/>
      <c r="AG20" s="116"/>
      <c r="AH20" s="27"/>
      <c r="AI20" s="27"/>
      <c r="AJ20" s="27"/>
      <c r="AK20" s="116"/>
      <c r="AL20" s="116"/>
      <c r="AM20" s="27"/>
      <c r="AN20" s="126"/>
    </row>
    <row r="21" spans="2:40" ht="19.5" customHeight="1">
      <c r="B21" s="245"/>
      <c r="C21" s="246"/>
      <c r="D21" s="246"/>
      <c r="E21" s="246"/>
      <c r="F21" s="246"/>
      <c r="G21" s="250"/>
      <c r="H21" s="19"/>
      <c r="J21" s="50"/>
      <c r="K21" s="21"/>
      <c r="L21" s="17"/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116"/>
      <c r="AH21" s="27"/>
      <c r="AI21" s="27"/>
      <c r="AJ21" s="27"/>
      <c r="AK21" s="116"/>
      <c r="AL21" s="116"/>
      <c r="AM21" s="27"/>
      <c r="AN21" s="126"/>
    </row>
    <row r="22" spans="2:40" ht="19.5" customHeight="1">
      <c r="B22" s="245"/>
      <c r="C22" s="246"/>
      <c r="D22" s="246"/>
      <c r="E22" s="246"/>
      <c r="F22" s="246"/>
      <c r="G22" s="250"/>
      <c r="H22" s="19"/>
      <c r="J22" s="50" t="s">
        <v>970</v>
      </c>
      <c r="K22" s="21" t="s">
        <v>753</v>
      </c>
      <c r="L22" s="17" t="s">
        <v>508</v>
      </c>
      <c r="M22" s="11">
        <v>6</v>
      </c>
      <c r="N22" s="11" t="s">
        <v>99</v>
      </c>
      <c r="O22" s="11"/>
      <c r="P22" s="11"/>
      <c r="Q22" s="14" t="s">
        <v>364</v>
      </c>
      <c r="R22" s="21" t="s">
        <v>1156</v>
      </c>
      <c r="S22" s="17" t="s">
        <v>796</v>
      </c>
      <c r="T22" s="38"/>
      <c r="U22" s="11"/>
      <c r="V22" s="26">
        <v>3</v>
      </c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116"/>
      <c r="AH22" s="27"/>
      <c r="AI22" s="27"/>
      <c r="AJ22" s="27"/>
      <c r="AK22" s="116"/>
      <c r="AL22" s="116"/>
      <c r="AM22" s="27"/>
      <c r="AN22" s="126"/>
    </row>
    <row r="23" spans="2:40" ht="19.5" customHeight="1">
      <c r="B23" s="245"/>
      <c r="C23" s="246"/>
      <c r="D23" s="246"/>
      <c r="E23" s="246"/>
      <c r="F23" s="246"/>
      <c r="G23" s="250"/>
      <c r="J23" s="50" t="s">
        <v>971</v>
      </c>
      <c r="K23" s="21" t="s">
        <v>753</v>
      </c>
      <c r="L23" s="17" t="s">
        <v>587</v>
      </c>
      <c r="M23" s="11">
        <v>7</v>
      </c>
      <c r="N23" s="11" t="s">
        <v>99</v>
      </c>
      <c r="O23" s="11"/>
      <c r="P23" s="11"/>
      <c r="Q23" s="14" t="s">
        <v>364</v>
      </c>
      <c r="R23" s="21" t="s">
        <v>1156</v>
      </c>
      <c r="S23" s="17" t="s">
        <v>796</v>
      </c>
      <c r="T23" s="38"/>
      <c r="U23" s="11"/>
      <c r="V23" s="26"/>
      <c r="W23" s="27">
        <v>3</v>
      </c>
      <c r="X23" s="27"/>
      <c r="Y23" s="27"/>
      <c r="Z23" s="27"/>
      <c r="AA23" s="27"/>
      <c r="AB23" s="27"/>
      <c r="AC23" s="27"/>
      <c r="AD23" s="27"/>
      <c r="AE23" s="27"/>
      <c r="AF23" s="27"/>
      <c r="AG23" s="116"/>
      <c r="AH23" s="27"/>
      <c r="AI23" s="27"/>
      <c r="AJ23" s="27"/>
      <c r="AK23" s="116"/>
      <c r="AL23" s="116"/>
      <c r="AM23" s="27"/>
      <c r="AN23" s="126"/>
    </row>
    <row r="24" spans="2:40" ht="19.5" customHeight="1">
      <c r="B24" s="245"/>
      <c r="C24" s="246"/>
      <c r="D24" s="246"/>
      <c r="E24" s="246"/>
      <c r="F24" s="246"/>
      <c r="G24" s="250"/>
      <c r="J24" s="50"/>
      <c r="K24" s="21"/>
      <c r="L24" s="17"/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116"/>
      <c r="AH24" s="27"/>
      <c r="AI24" s="27"/>
      <c r="AJ24" s="27"/>
      <c r="AK24" s="116"/>
      <c r="AL24" s="116"/>
      <c r="AM24" s="27"/>
      <c r="AN24" s="126"/>
    </row>
    <row r="25" spans="2:40" ht="19.5" customHeight="1">
      <c r="B25" s="245"/>
      <c r="C25" s="246"/>
      <c r="D25" s="246"/>
      <c r="E25" s="246"/>
      <c r="F25" s="246"/>
      <c r="G25" s="250"/>
      <c r="J25" s="50" t="s">
        <v>972</v>
      </c>
      <c r="K25" s="21" t="s">
        <v>755</v>
      </c>
      <c r="L25" s="17" t="s">
        <v>508</v>
      </c>
      <c r="M25" s="11">
        <v>9</v>
      </c>
      <c r="N25" s="11" t="s">
        <v>99</v>
      </c>
      <c r="O25" s="11"/>
      <c r="P25" s="11"/>
      <c r="Q25" s="14" t="s">
        <v>365</v>
      </c>
      <c r="R25" s="21" t="s">
        <v>1156</v>
      </c>
      <c r="S25" s="17" t="s">
        <v>794</v>
      </c>
      <c r="T25" s="38"/>
      <c r="U25" s="11"/>
      <c r="V25" s="26">
        <v>4</v>
      </c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116"/>
      <c r="AH25" s="27"/>
      <c r="AI25" s="27"/>
      <c r="AJ25" s="27"/>
      <c r="AK25" s="116"/>
      <c r="AL25" s="116"/>
      <c r="AM25" s="27"/>
      <c r="AN25" s="126"/>
    </row>
    <row r="26" spans="2:40" ht="19.5" customHeight="1">
      <c r="B26" s="245"/>
      <c r="C26" s="246"/>
      <c r="D26" s="246"/>
      <c r="E26" s="246"/>
      <c r="F26" s="246"/>
      <c r="G26" s="250"/>
      <c r="J26" s="50" t="s">
        <v>973</v>
      </c>
      <c r="K26" s="21" t="s">
        <v>755</v>
      </c>
      <c r="L26" s="17" t="s">
        <v>587</v>
      </c>
      <c r="M26" s="11">
        <v>10</v>
      </c>
      <c r="N26" s="11" t="s">
        <v>99</v>
      </c>
      <c r="O26" s="11"/>
      <c r="P26" s="11"/>
      <c r="Q26" s="14" t="s">
        <v>365</v>
      </c>
      <c r="R26" s="21" t="s">
        <v>1156</v>
      </c>
      <c r="S26" s="17" t="s">
        <v>794</v>
      </c>
      <c r="T26" s="38"/>
      <c r="U26" s="11"/>
      <c r="V26" s="26"/>
      <c r="W26" s="27">
        <v>4</v>
      </c>
      <c r="X26" s="27"/>
      <c r="Y26" s="27"/>
      <c r="Z26" s="27"/>
      <c r="AA26" s="27"/>
      <c r="AB26" s="27"/>
      <c r="AC26" s="27"/>
      <c r="AD26" s="27"/>
      <c r="AE26" s="27"/>
      <c r="AF26" s="27"/>
      <c r="AG26" s="116"/>
      <c r="AH26" s="27"/>
      <c r="AI26" s="27"/>
      <c r="AJ26" s="27"/>
      <c r="AK26" s="116"/>
      <c r="AL26" s="116"/>
      <c r="AM26" s="27"/>
      <c r="AN26" s="126"/>
    </row>
    <row r="27" spans="2:40" ht="19.5" customHeight="1">
      <c r="B27" s="245"/>
      <c r="C27" s="246"/>
      <c r="D27" s="246"/>
      <c r="E27" s="246"/>
      <c r="F27" s="246"/>
      <c r="G27" s="250"/>
      <c r="J27" s="50" t="s">
        <v>974</v>
      </c>
      <c r="K27" s="21" t="s">
        <v>755</v>
      </c>
      <c r="L27" s="17" t="s">
        <v>540</v>
      </c>
      <c r="M27" s="11">
        <v>11</v>
      </c>
      <c r="N27" s="11" t="s">
        <v>99</v>
      </c>
      <c r="O27" s="11"/>
      <c r="P27" s="11"/>
      <c r="Q27" s="14" t="s">
        <v>365</v>
      </c>
      <c r="R27" s="21" t="s">
        <v>1314</v>
      </c>
      <c r="S27" s="17" t="s">
        <v>1203</v>
      </c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116"/>
      <c r="AH27" s="27"/>
      <c r="AI27" s="27"/>
      <c r="AJ27" s="27">
        <v>3</v>
      </c>
      <c r="AK27" s="116"/>
      <c r="AL27" s="116"/>
      <c r="AM27" s="27"/>
      <c r="AN27" s="126"/>
    </row>
    <row r="28" spans="2:40" ht="19.5" customHeight="1">
      <c r="B28" s="245"/>
      <c r="C28" s="246"/>
      <c r="D28" s="246"/>
      <c r="E28" s="246"/>
      <c r="F28" s="246"/>
      <c r="G28" s="250"/>
      <c r="J28" s="50" t="s">
        <v>975</v>
      </c>
      <c r="K28" s="21" t="s">
        <v>757</v>
      </c>
      <c r="L28" s="17" t="s">
        <v>508</v>
      </c>
      <c r="M28" s="11">
        <v>12</v>
      </c>
      <c r="N28" s="11" t="s">
        <v>99</v>
      </c>
      <c r="O28" s="11"/>
      <c r="P28" s="11"/>
      <c r="Q28" s="14" t="s">
        <v>366</v>
      </c>
      <c r="R28" s="21" t="s">
        <v>1156</v>
      </c>
      <c r="S28" s="17" t="s">
        <v>806</v>
      </c>
      <c r="T28" s="38"/>
      <c r="U28" s="11"/>
      <c r="V28" s="26">
        <v>5</v>
      </c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116"/>
      <c r="AH28" s="27"/>
      <c r="AI28" s="27"/>
      <c r="AJ28" s="27"/>
      <c r="AK28" s="116"/>
      <c r="AL28" s="116"/>
      <c r="AM28" s="27"/>
      <c r="AN28" s="126"/>
    </row>
    <row r="29" spans="2:40" ht="19.5" customHeight="1">
      <c r="B29" s="245"/>
      <c r="C29" s="246"/>
      <c r="D29" s="246"/>
      <c r="E29" s="246"/>
      <c r="F29" s="246"/>
      <c r="G29" s="250"/>
      <c r="J29" s="50" t="s">
        <v>976</v>
      </c>
      <c r="K29" s="21" t="s">
        <v>757</v>
      </c>
      <c r="L29" s="17" t="s">
        <v>587</v>
      </c>
      <c r="M29" s="11">
        <v>13</v>
      </c>
      <c r="N29" s="11" t="s">
        <v>99</v>
      </c>
      <c r="O29" s="11"/>
      <c r="P29" s="11"/>
      <c r="Q29" s="14" t="s">
        <v>366</v>
      </c>
      <c r="R29" s="21" t="s">
        <v>1156</v>
      </c>
      <c r="S29" s="17" t="s">
        <v>806</v>
      </c>
      <c r="T29" s="38"/>
      <c r="U29" s="11"/>
      <c r="V29" s="26"/>
      <c r="W29" s="27">
        <v>5</v>
      </c>
      <c r="X29" s="27"/>
      <c r="Y29" s="27"/>
      <c r="Z29" s="27"/>
      <c r="AA29" s="27"/>
      <c r="AB29" s="27"/>
      <c r="AC29" s="27"/>
      <c r="AD29" s="27"/>
      <c r="AE29" s="27"/>
      <c r="AF29" s="27"/>
      <c r="AG29" s="116"/>
      <c r="AH29" s="27"/>
      <c r="AI29" s="27"/>
      <c r="AJ29" s="27"/>
      <c r="AK29" s="116"/>
      <c r="AL29" s="116"/>
      <c r="AM29" s="27"/>
      <c r="AN29" s="126"/>
    </row>
    <row r="30" spans="2:40" ht="19.5" customHeight="1">
      <c r="B30" s="245"/>
      <c r="C30" s="246"/>
      <c r="D30" s="246"/>
      <c r="E30" s="246"/>
      <c r="F30" s="246"/>
      <c r="G30" s="250"/>
      <c r="J30" s="50"/>
      <c r="K30" s="21"/>
      <c r="L30" s="17"/>
      <c r="M30" s="11">
        <v>14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116"/>
      <c r="AH30" s="27"/>
      <c r="AI30" s="27"/>
      <c r="AJ30" s="27"/>
      <c r="AK30" s="116"/>
      <c r="AL30" s="116"/>
      <c r="AM30" s="27"/>
      <c r="AN30" s="126"/>
    </row>
    <row r="31" spans="2:40" ht="19.5" customHeight="1" thickBot="1">
      <c r="B31" s="247"/>
      <c r="C31" s="248"/>
      <c r="D31" s="248"/>
      <c r="E31" s="248"/>
      <c r="F31" s="248"/>
      <c r="G31" s="251"/>
      <c r="J31" s="50" t="s">
        <v>977</v>
      </c>
      <c r="K31" s="21" t="s">
        <v>759</v>
      </c>
      <c r="L31" s="17" t="s">
        <v>508</v>
      </c>
      <c r="M31" s="11">
        <v>15</v>
      </c>
      <c r="N31" s="11" t="s">
        <v>99</v>
      </c>
      <c r="O31" s="11"/>
      <c r="P31" s="11"/>
      <c r="Q31" s="14" t="s">
        <v>367</v>
      </c>
      <c r="R31" s="21" t="s">
        <v>1156</v>
      </c>
      <c r="S31" s="17" t="s">
        <v>1084</v>
      </c>
      <c r="T31" s="38"/>
      <c r="U31" s="11"/>
      <c r="V31" s="26">
        <v>6</v>
      </c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116"/>
      <c r="AH31" s="27"/>
      <c r="AI31" s="27"/>
      <c r="AJ31" s="27"/>
      <c r="AK31" s="116"/>
      <c r="AL31" s="116"/>
      <c r="AM31" s="27"/>
      <c r="AN31" s="126"/>
    </row>
    <row r="32" spans="2:40" ht="19.5" customHeight="1">
      <c r="B32" s="223"/>
      <c r="C32" s="224"/>
      <c r="D32" s="224"/>
      <c r="E32" s="224"/>
      <c r="F32" s="224"/>
      <c r="G32" s="225"/>
      <c r="J32" s="50" t="s">
        <v>978</v>
      </c>
      <c r="K32" s="21" t="s">
        <v>759</v>
      </c>
      <c r="L32" s="17" t="s">
        <v>587</v>
      </c>
      <c r="M32" s="11">
        <v>16</v>
      </c>
      <c r="N32" s="11" t="s">
        <v>99</v>
      </c>
      <c r="O32" s="11"/>
      <c r="P32" s="11"/>
      <c r="Q32" s="14" t="s">
        <v>367</v>
      </c>
      <c r="R32" s="21" t="s">
        <v>1156</v>
      </c>
      <c r="S32" s="17" t="s">
        <v>1084</v>
      </c>
      <c r="T32" s="38"/>
      <c r="U32" s="11"/>
      <c r="V32" s="26"/>
      <c r="W32" s="27">
        <v>6</v>
      </c>
      <c r="X32" s="27"/>
      <c r="Y32" s="27"/>
      <c r="Z32" s="27"/>
      <c r="AA32" s="27"/>
      <c r="AB32" s="27"/>
      <c r="AC32" s="27"/>
      <c r="AD32" s="27"/>
      <c r="AE32" s="27"/>
      <c r="AF32" s="27"/>
      <c r="AG32" s="116"/>
      <c r="AH32" s="27"/>
      <c r="AI32" s="27"/>
      <c r="AJ32" s="27"/>
      <c r="AK32" s="116"/>
      <c r="AL32" s="116"/>
      <c r="AM32" s="27"/>
      <c r="AN32" s="126"/>
    </row>
    <row r="33" spans="2:40" ht="19.5" customHeight="1">
      <c r="B33" s="226"/>
      <c r="C33" s="227"/>
      <c r="D33" s="227"/>
      <c r="E33" s="227"/>
      <c r="F33" s="227"/>
      <c r="G33" s="228"/>
      <c r="J33" s="50"/>
      <c r="K33" s="21"/>
      <c r="L33" s="17"/>
      <c r="M33" s="11">
        <v>17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116"/>
      <c r="AH33" s="27"/>
      <c r="AI33" s="27"/>
      <c r="AJ33" s="27"/>
      <c r="AK33" s="116"/>
      <c r="AL33" s="116"/>
      <c r="AM33" s="27"/>
      <c r="AN33" s="126"/>
    </row>
    <row r="34" spans="2:40" ht="19.5" customHeight="1">
      <c r="B34" s="226"/>
      <c r="C34" s="227"/>
      <c r="D34" s="227"/>
      <c r="E34" s="227"/>
      <c r="F34" s="227"/>
      <c r="G34" s="228"/>
      <c r="J34" s="50" t="s">
        <v>979</v>
      </c>
      <c r="K34" s="21" t="s">
        <v>761</v>
      </c>
      <c r="L34" s="17" t="s">
        <v>508</v>
      </c>
      <c r="M34" s="11">
        <v>18</v>
      </c>
      <c r="N34" s="11" t="s">
        <v>99</v>
      </c>
      <c r="O34" s="11"/>
      <c r="P34" s="11"/>
      <c r="Q34" s="14" t="s">
        <v>368</v>
      </c>
      <c r="R34" s="21" t="s">
        <v>1156</v>
      </c>
      <c r="S34" s="17" t="s">
        <v>1125</v>
      </c>
      <c r="T34" s="38"/>
      <c r="U34" s="11"/>
      <c r="V34" s="26">
        <v>7</v>
      </c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116"/>
      <c r="AH34" s="27"/>
      <c r="AI34" s="27"/>
      <c r="AJ34" s="27"/>
      <c r="AK34" s="116"/>
      <c r="AL34" s="116"/>
      <c r="AM34" s="27"/>
      <c r="AN34" s="126"/>
    </row>
    <row r="35" spans="2:40" ht="19.5" customHeight="1">
      <c r="B35" s="226"/>
      <c r="C35" s="227"/>
      <c r="D35" s="227"/>
      <c r="E35" s="227"/>
      <c r="F35" s="227"/>
      <c r="G35" s="228"/>
      <c r="J35" s="50" t="s">
        <v>980</v>
      </c>
      <c r="K35" s="21" t="s">
        <v>761</v>
      </c>
      <c r="L35" s="17" t="s">
        <v>587</v>
      </c>
      <c r="M35" s="11">
        <v>19</v>
      </c>
      <c r="N35" s="11" t="s">
        <v>99</v>
      </c>
      <c r="O35" s="11"/>
      <c r="P35" s="11"/>
      <c r="Q35" s="14" t="s">
        <v>368</v>
      </c>
      <c r="R35" s="21" t="s">
        <v>1156</v>
      </c>
      <c r="S35" s="17" t="s">
        <v>1125</v>
      </c>
      <c r="T35" s="38"/>
      <c r="U35" s="11"/>
      <c r="V35" s="26"/>
      <c r="W35" s="27">
        <v>7</v>
      </c>
      <c r="X35" s="27"/>
      <c r="Y35" s="27"/>
      <c r="Z35" s="27"/>
      <c r="AA35" s="27"/>
      <c r="AB35" s="27"/>
      <c r="AC35" s="27"/>
      <c r="AD35" s="27"/>
      <c r="AE35" s="27"/>
      <c r="AF35" s="27"/>
      <c r="AG35" s="116"/>
      <c r="AH35" s="27"/>
      <c r="AI35" s="27"/>
      <c r="AJ35" s="27"/>
      <c r="AK35" s="116"/>
      <c r="AL35" s="116"/>
      <c r="AM35" s="27"/>
      <c r="AN35" s="126"/>
    </row>
    <row r="36" spans="2:40" ht="19.5" customHeight="1">
      <c r="B36" s="226"/>
      <c r="C36" s="227"/>
      <c r="D36" s="227"/>
      <c r="E36" s="227"/>
      <c r="F36" s="227"/>
      <c r="G36" s="228"/>
      <c r="J36" s="50" t="s">
        <v>981</v>
      </c>
      <c r="K36" s="21" t="s">
        <v>761</v>
      </c>
      <c r="L36" s="17" t="s">
        <v>540</v>
      </c>
      <c r="M36" s="11">
        <v>20</v>
      </c>
      <c r="N36" s="11" t="s">
        <v>99</v>
      </c>
      <c r="O36" s="11"/>
      <c r="P36" s="11"/>
      <c r="Q36" s="14" t="s">
        <v>368</v>
      </c>
      <c r="R36" s="21" t="s">
        <v>1314</v>
      </c>
      <c r="S36" s="17" t="s">
        <v>1202</v>
      </c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116"/>
      <c r="AH36" s="27"/>
      <c r="AI36" s="27"/>
      <c r="AJ36" s="27">
        <v>2</v>
      </c>
      <c r="AK36" s="116"/>
      <c r="AL36" s="116"/>
      <c r="AM36" s="27"/>
      <c r="AN36" s="126"/>
    </row>
    <row r="37" spans="2:40" ht="19.5" customHeight="1">
      <c r="B37" s="226"/>
      <c r="C37" s="227"/>
      <c r="D37" s="227"/>
      <c r="E37" s="227"/>
      <c r="F37" s="227"/>
      <c r="G37" s="228"/>
      <c r="J37" s="50" t="s">
        <v>982</v>
      </c>
      <c r="K37" s="21" t="s">
        <v>559</v>
      </c>
      <c r="L37" s="17" t="s">
        <v>508</v>
      </c>
      <c r="M37" s="11">
        <v>21</v>
      </c>
      <c r="N37" s="11" t="s">
        <v>99</v>
      </c>
      <c r="O37" s="11"/>
      <c r="P37" s="11"/>
      <c r="Q37" s="14" t="s">
        <v>369</v>
      </c>
      <c r="R37" s="21" t="s">
        <v>1156</v>
      </c>
      <c r="S37" s="17" t="s">
        <v>639</v>
      </c>
      <c r="T37" s="38"/>
      <c r="U37" s="11"/>
      <c r="V37" s="26"/>
      <c r="W37" s="27"/>
      <c r="X37" s="27">
        <v>8</v>
      </c>
      <c r="Y37" s="27"/>
      <c r="Z37" s="27"/>
      <c r="AA37" s="27"/>
      <c r="AB37" s="27"/>
      <c r="AC37" s="27"/>
      <c r="AD37" s="27"/>
      <c r="AE37" s="27"/>
      <c r="AF37" s="27"/>
      <c r="AG37" s="116"/>
      <c r="AH37" s="27"/>
      <c r="AI37" s="27"/>
      <c r="AJ37" s="27"/>
      <c r="AK37" s="116"/>
      <c r="AL37" s="116"/>
      <c r="AM37" s="27"/>
      <c r="AN37" s="126"/>
    </row>
    <row r="38" spans="2:40" ht="19.5" customHeight="1">
      <c r="B38" s="226"/>
      <c r="C38" s="227"/>
      <c r="D38" s="227"/>
      <c r="E38" s="227"/>
      <c r="F38" s="227"/>
      <c r="G38" s="228"/>
      <c r="J38" s="50" t="s">
        <v>983</v>
      </c>
      <c r="K38" s="21" t="s">
        <v>559</v>
      </c>
      <c r="L38" s="17" t="s">
        <v>587</v>
      </c>
      <c r="M38" s="11">
        <v>22</v>
      </c>
      <c r="N38" s="11" t="s">
        <v>99</v>
      </c>
      <c r="O38" s="11"/>
      <c r="P38" s="11"/>
      <c r="Q38" s="14" t="s">
        <v>369</v>
      </c>
      <c r="R38" s="131" t="s">
        <v>1156</v>
      </c>
      <c r="S38" s="132" t="s">
        <v>639</v>
      </c>
      <c r="T38" s="38"/>
      <c r="U38" s="11"/>
      <c r="V38" s="26"/>
      <c r="W38" s="27"/>
      <c r="X38" s="27"/>
      <c r="Y38" s="27">
        <v>8</v>
      </c>
      <c r="Z38" s="27"/>
      <c r="AA38" s="27"/>
      <c r="AB38" s="27"/>
      <c r="AC38" s="27"/>
      <c r="AD38" s="27"/>
      <c r="AE38" s="27"/>
      <c r="AF38" s="27"/>
      <c r="AG38" s="116"/>
      <c r="AH38" s="27"/>
      <c r="AI38" s="27"/>
      <c r="AJ38" s="27"/>
      <c r="AK38" s="116"/>
      <c r="AL38" s="116"/>
      <c r="AM38" s="27"/>
      <c r="AN38" s="126"/>
    </row>
    <row r="39" spans="2:40" ht="19.5" customHeight="1">
      <c r="B39" s="226"/>
      <c r="C39" s="227"/>
      <c r="D39" s="227"/>
      <c r="E39" s="227"/>
      <c r="F39" s="227"/>
      <c r="G39" s="228"/>
      <c r="J39" s="50" t="s">
        <v>984</v>
      </c>
      <c r="K39" s="21" t="s">
        <v>547</v>
      </c>
      <c r="L39" s="17" t="s">
        <v>508</v>
      </c>
      <c r="M39" s="11">
        <v>23</v>
      </c>
      <c r="N39" s="11" t="s">
        <v>99</v>
      </c>
      <c r="O39" s="11"/>
      <c r="P39" s="11"/>
      <c r="Q39" s="127" t="s">
        <v>358</v>
      </c>
      <c r="R39" s="21" t="s">
        <v>1252</v>
      </c>
      <c r="S39" s="17" t="s">
        <v>1080</v>
      </c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116"/>
      <c r="AH39" s="27"/>
      <c r="AI39" s="27"/>
      <c r="AJ39" s="27"/>
      <c r="AK39" s="116"/>
      <c r="AL39" s="116"/>
      <c r="AM39" s="27"/>
      <c r="AN39" s="126">
        <v>1</v>
      </c>
    </row>
    <row r="40" spans="2:40" ht="19.5" customHeight="1">
      <c r="B40" s="226"/>
      <c r="C40" s="227"/>
      <c r="D40" s="227"/>
      <c r="E40" s="227"/>
      <c r="F40" s="227"/>
      <c r="G40" s="228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116"/>
      <c r="AH40" s="27"/>
      <c r="AI40" s="27"/>
      <c r="AJ40" s="27"/>
      <c r="AK40" s="116"/>
      <c r="AL40" s="116"/>
      <c r="AM40" s="27"/>
      <c r="AN40" s="126"/>
    </row>
    <row r="41" spans="2:40" ht="19.5" customHeight="1">
      <c r="B41" s="226"/>
      <c r="C41" s="227"/>
      <c r="D41" s="227"/>
      <c r="E41" s="227"/>
      <c r="F41" s="227"/>
      <c r="G41" s="228"/>
      <c r="J41" s="50" t="s">
        <v>985</v>
      </c>
      <c r="K41" s="21" t="s">
        <v>547</v>
      </c>
      <c r="L41" s="17" t="s">
        <v>594</v>
      </c>
      <c r="M41" s="11">
        <v>25</v>
      </c>
      <c r="N41" s="11" t="s">
        <v>99</v>
      </c>
      <c r="O41" s="11"/>
      <c r="P41" s="11"/>
      <c r="Q41" s="48" t="s">
        <v>359</v>
      </c>
      <c r="R41" s="21" t="s">
        <v>1141</v>
      </c>
      <c r="S41" s="17" t="s">
        <v>1080</v>
      </c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116"/>
      <c r="AH41" s="27"/>
      <c r="AI41" s="27"/>
      <c r="AJ41" s="27"/>
      <c r="AK41" s="116"/>
      <c r="AL41" s="116">
        <v>1</v>
      </c>
      <c r="AM41" s="27"/>
      <c r="AN41" s="126"/>
    </row>
    <row r="42" spans="2:40" ht="19.5" customHeight="1">
      <c r="B42" s="226"/>
      <c r="C42" s="227"/>
      <c r="D42" s="227"/>
      <c r="E42" s="227"/>
      <c r="F42" s="227"/>
      <c r="G42" s="228"/>
      <c r="J42" s="50"/>
      <c r="K42" s="21"/>
      <c r="L42" s="17"/>
      <c r="M42" s="11">
        <v>26</v>
      </c>
      <c r="N42" s="11" t="s">
        <v>99</v>
      </c>
      <c r="O42" s="11"/>
      <c r="P42" s="11"/>
      <c r="Q42" s="14" t="s">
        <v>359</v>
      </c>
      <c r="R42" s="21" t="s">
        <v>1141</v>
      </c>
      <c r="S42" s="17" t="s">
        <v>1080</v>
      </c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116"/>
      <c r="AH42" s="27"/>
      <c r="AI42" s="27"/>
      <c r="AJ42" s="27"/>
      <c r="AK42" s="116"/>
      <c r="AL42" s="116"/>
      <c r="AM42" s="27">
        <v>1</v>
      </c>
      <c r="AN42" s="126"/>
    </row>
    <row r="43" spans="2:40" ht="19.5" customHeight="1">
      <c r="B43" s="226"/>
      <c r="C43" s="227"/>
      <c r="D43" s="227"/>
      <c r="E43" s="227"/>
      <c r="F43" s="227"/>
      <c r="G43" s="228"/>
      <c r="J43" s="50" t="s">
        <v>986</v>
      </c>
      <c r="K43" s="21" t="s">
        <v>592</v>
      </c>
      <c r="L43" s="17" t="s">
        <v>516</v>
      </c>
      <c r="M43" s="11">
        <v>27</v>
      </c>
      <c r="N43" s="11" t="s">
        <v>99</v>
      </c>
      <c r="O43" s="11"/>
      <c r="P43" s="11"/>
      <c r="Q43" s="14" t="s">
        <v>370</v>
      </c>
      <c r="R43" s="21" t="s">
        <v>1170</v>
      </c>
      <c r="S43" s="17" t="s">
        <v>511</v>
      </c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>
        <v>9</v>
      </c>
      <c r="AE43" s="27"/>
      <c r="AF43" s="27"/>
      <c r="AG43" s="116"/>
      <c r="AH43" s="27"/>
      <c r="AI43" s="27"/>
      <c r="AJ43" s="27"/>
      <c r="AK43" s="116"/>
      <c r="AL43" s="116"/>
      <c r="AM43" s="27"/>
      <c r="AN43" s="126"/>
    </row>
    <row r="44" spans="2:40" ht="19.5" customHeight="1">
      <c r="B44" s="226"/>
      <c r="C44" s="227"/>
      <c r="D44" s="227"/>
      <c r="E44" s="227"/>
      <c r="F44" s="227"/>
      <c r="G44" s="228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116"/>
      <c r="AH44" s="27"/>
      <c r="AI44" s="27"/>
      <c r="AJ44" s="27"/>
      <c r="AK44" s="116"/>
      <c r="AL44" s="116"/>
      <c r="AM44" s="27"/>
      <c r="AN44" s="126"/>
    </row>
    <row r="45" spans="2:40" ht="19.5" customHeight="1">
      <c r="B45" s="226"/>
      <c r="C45" s="227"/>
      <c r="D45" s="227"/>
      <c r="E45" s="227"/>
      <c r="F45" s="227"/>
      <c r="G45" s="228"/>
      <c r="J45" s="50" t="s">
        <v>987</v>
      </c>
      <c r="K45" s="21" t="s">
        <v>547</v>
      </c>
      <c r="L45" s="17" t="s">
        <v>641</v>
      </c>
      <c r="M45" s="11">
        <v>29</v>
      </c>
      <c r="N45" s="11" t="s">
        <v>99</v>
      </c>
      <c r="O45" s="11"/>
      <c r="P45" s="11"/>
      <c r="Q45" s="14" t="s">
        <v>371</v>
      </c>
      <c r="R45" s="21" t="s">
        <v>1156</v>
      </c>
      <c r="S45" s="17" t="s">
        <v>1070</v>
      </c>
      <c r="T45" s="38"/>
      <c r="U45" s="11"/>
      <c r="V45" s="26"/>
      <c r="W45" s="27"/>
      <c r="X45" s="27"/>
      <c r="Y45" s="27"/>
      <c r="Z45" s="27">
        <v>4</v>
      </c>
      <c r="AA45" s="27"/>
      <c r="AB45" s="27"/>
      <c r="AC45" s="27"/>
      <c r="AD45" s="27"/>
      <c r="AE45" s="27"/>
      <c r="AF45" s="27"/>
      <c r="AG45" s="116"/>
      <c r="AH45" s="27"/>
      <c r="AI45" s="27"/>
      <c r="AJ45" s="27"/>
      <c r="AK45" s="116"/>
      <c r="AL45" s="116"/>
      <c r="AM45" s="27"/>
      <c r="AN45" s="126"/>
    </row>
    <row r="46" spans="2:40" ht="19.5" customHeight="1">
      <c r="B46" s="226"/>
      <c r="C46" s="227"/>
      <c r="D46" s="227"/>
      <c r="E46" s="227"/>
      <c r="F46" s="227"/>
      <c r="G46" s="228"/>
      <c r="J46" s="50" t="s">
        <v>988</v>
      </c>
      <c r="K46" s="21" t="s">
        <v>547</v>
      </c>
      <c r="L46" s="17" t="s">
        <v>516</v>
      </c>
      <c r="M46" s="11">
        <v>30</v>
      </c>
      <c r="N46" s="11" t="s">
        <v>99</v>
      </c>
      <c r="O46" s="11"/>
      <c r="P46" s="11"/>
      <c r="Q46" s="14" t="s">
        <v>371</v>
      </c>
      <c r="R46" s="21" t="s">
        <v>1156</v>
      </c>
      <c r="S46" s="17" t="s">
        <v>1070</v>
      </c>
      <c r="T46" s="38"/>
      <c r="U46" s="11"/>
      <c r="V46" s="26"/>
      <c r="W46" s="27"/>
      <c r="X46" s="27"/>
      <c r="Y46" s="27"/>
      <c r="Z46" s="27"/>
      <c r="AA46" s="27">
        <v>4</v>
      </c>
      <c r="AB46" s="27"/>
      <c r="AC46" s="27"/>
      <c r="AD46" s="27"/>
      <c r="AE46" s="27"/>
      <c r="AF46" s="27"/>
      <c r="AG46" s="116"/>
      <c r="AH46" s="27"/>
      <c r="AI46" s="27"/>
      <c r="AJ46" s="27"/>
      <c r="AK46" s="116"/>
      <c r="AL46" s="116"/>
      <c r="AM46" s="27"/>
      <c r="AN46" s="126"/>
    </row>
    <row r="47" spans="2:40" ht="19.5" customHeight="1">
      <c r="B47" s="226"/>
      <c r="C47" s="227"/>
      <c r="D47" s="227"/>
      <c r="E47" s="227"/>
      <c r="F47" s="227"/>
      <c r="G47" s="228"/>
      <c r="J47" s="50" t="s">
        <v>989</v>
      </c>
      <c r="K47" s="21" t="s">
        <v>575</v>
      </c>
      <c r="L47" s="17" t="s">
        <v>508</v>
      </c>
      <c r="M47" s="11">
        <v>31</v>
      </c>
      <c r="N47" s="11" t="s">
        <v>99</v>
      </c>
      <c r="O47" s="11"/>
      <c r="P47" s="11"/>
      <c r="Q47" s="14" t="s">
        <v>372</v>
      </c>
      <c r="R47" s="21" t="s">
        <v>1156</v>
      </c>
      <c r="S47" s="17" t="s">
        <v>587</v>
      </c>
      <c r="T47" s="38"/>
      <c r="U47" s="11"/>
      <c r="V47" s="26"/>
      <c r="W47" s="27"/>
      <c r="X47" s="27"/>
      <c r="Y47" s="27"/>
      <c r="Z47" s="27"/>
      <c r="AA47" s="27"/>
      <c r="AB47" s="27">
        <v>6</v>
      </c>
      <c r="AC47" s="27"/>
      <c r="AD47" s="27"/>
      <c r="AE47" s="27"/>
      <c r="AF47" s="27"/>
      <c r="AG47" s="116"/>
      <c r="AH47" s="27"/>
      <c r="AI47" s="27"/>
      <c r="AJ47" s="27"/>
      <c r="AK47" s="116"/>
      <c r="AL47" s="116"/>
      <c r="AM47" s="27"/>
      <c r="AN47" s="126"/>
    </row>
    <row r="48" spans="2:40" ht="19.5" customHeight="1">
      <c r="B48" s="226"/>
      <c r="C48" s="227"/>
      <c r="D48" s="227"/>
      <c r="E48" s="227"/>
      <c r="F48" s="227"/>
      <c r="G48" s="228"/>
      <c r="J48" s="50" t="s">
        <v>990</v>
      </c>
      <c r="K48" s="21" t="s">
        <v>575</v>
      </c>
      <c r="L48" s="17" t="s">
        <v>587</v>
      </c>
      <c r="M48" s="11">
        <v>32</v>
      </c>
      <c r="N48" s="11" t="s">
        <v>99</v>
      </c>
      <c r="O48" s="11"/>
      <c r="P48" s="11"/>
      <c r="Q48" s="14" t="s">
        <v>372</v>
      </c>
      <c r="R48" s="21" t="s">
        <v>1156</v>
      </c>
      <c r="S48" s="17" t="s">
        <v>587</v>
      </c>
      <c r="T48" s="38"/>
      <c r="U48" s="11"/>
      <c r="V48" s="26"/>
      <c r="W48" s="27"/>
      <c r="X48" s="27"/>
      <c r="Y48" s="27"/>
      <c r="Z48" s="27"/>
      <c r="AA48" s="27"/>
      <c r="AB48" s="27"/>
      <c r="AC48" s="27">
        <v>6</v>
      </c>
      <c r="AD48" s="27"/>
      <c r="AE48" s="27"/>
      <c r="AF48" s="27"/>
      <c r="AG48" s="116"/>
      <c r="AH48" s="27"/>
      <c r="AI48" s="27"/>
      <c r="AJ48" s="27"/>
      <c r="AK48" s="116"/>
      <c r="AL48" s="116"/>
      <c r="AM48" s="27"/>
      <c r="AN48" s="126"/>
    </row>
    <row r="49" spans="2:40" ht="19.5" customHeight="1">
      <c r="B49" s="226"/>
      <c r="C49" s="227"/>
      <c r="D49" s="227"/>
      <c r="E49" s="227"/>
      <c r="F49" s="227"/>
      <c r="G49" s="228"/>
      <c r="J49" s="50" t="s">
        <v>991</v>
      </c>
      <c r="K49" s="21" t="s">
        <v>574</v>
      </c>
      <c r="L49" s="17" t="s">
        <v>508</v>
      </c>
      <c r="M49" s="11">
        <v>33</v>
      </c>
      <c r="N49" s="11" t="s">
        <v>99</v>
      </c>
      <c r="O49" s="11"/>
      <c r="P49" s="11"/>
      <c r="Q49" s="14" t="s">
        <v>373</v>
      </c>
      <c r="R49" s="21" t="s">
        <v>1123</v>
      </c>
      <c r="S49" s="17" t="s">
        <v>1080</v>
      </c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>
        <v>2</v>
      </c>
      <c r="AG49" s="116"/>
      <c r="AH49" s="27"/>
      <c r="AI49" s="27"/>
      <c r="AJ49" s="27"/>
      <c r="AK49" s="116"/>
      <c r="AL49" s="116"/>
      <c r="AM49" s="27"/>
      <c r="AN49" s="126"/>
    </row>
    <row r="50" spans="2:40" ht="19.5" customHeight="1">
      <c r="B50" s="226"/>
      <c r="C50" s="227"/>
      <c r="D50" s="227"/>
      <c r="E50" s="227"/>
      <c r="F50" s="227"/>
      <c r="G50" s="228"/>
      <c r="J50" s="50" t="s">
        <v>992</v>
      </c>
      <c r="K50" s="21" t="s">
        <v>574</v>
      </c>
      <c r="L50" s="17" t="s">
        <v>587</v>
      </c>
      <c r="M50" s="11">
        <v>34</v>
      </c>
      <c r="N50" s="11" t="s">
        <v>99</v>
      </c>
      <c r="O50" s="11"/>
      <c r="P50" s="11"/>
      <c r="Q50" s="14" t="s">
        <v>373</v>
      </c>
      <c r="R50" s="21" t="s">
        <v>1123</v>
      </c>
      <c r="S50" s="17" t="s">
        <v>1080</v>
      </c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116">
        <v>2</v>
      </c>
      <c r="AH50" s="27"/>
      <c r="AI50" s="27"/>
      <c r="AJ50" s="27"/>
      <c r="AK50" s="116"/>
      <c r="AL50" s="116"/>
      <c r="AM50" s="27"/>
      <c r="AN50" s="126"/>
    </row>
    <row r="51" spans="2:40" ht="19.5" customHeight="1" thickBot="1">
      <c r="B51" s="229"/>
      <c r="C51" s="230"/>
      <c r="D51" s="230"/>
      <c r="E51" s="230"/>
      <c r="F51" s="230"/>
      <c r="G51" s="231"/>
      <c r="J51" s="50" t="s">
        <v>993</v>
      </c>
      <c r="K51" s="21" t="s">
        <v>525</v>
      </c>
      <c r="L51" s="17" t="s">
        <v>539</v>
      </c>
      <c r="M51" s="11">
        <v>35</v>
      </c>
      <c r="N51" s="11" t="s">
        <v>99</v>
      </c>
      <c r="O51" s="11"/>
      <c r="P51" s="11"/>
      <c r="Q51" s="14" t="s">
        <v>374</v>
      </c>
      <c r="R51" s="21" t="s">
        <v>1156</v>
      </c>
      <c r="S51" s="17" t="s">
        <v>516</v>
      </c>
      <c r="T51" s="38"/>
      <c r="U51" s="11"/>
      <c r="V51" s="26"/>
      <c r="W51" s="27"/>
      <c r="X51" s="27"/>
      <c r="Y51" s="27"/>
      <c r="Z51" s="27"/>
      <c r="AA51" s="27"/>
      <c r="AB51" s="27">
        <v>9</v>
      </c>
      <c r="AC51" s="27"/>
      <c r="AD51" s="27"/>
      <c r="AE51" s="27"/>
      <c r="AF51" s="27"/>
      <c r="AG51" s="116"/>
      <c r="AH51" s="27"/>
      <c r="AI51" s="27"/>
      <c r="AJ51" s="27"/>
      <c r="AK51" s="116"/>
      <c r="AL51" s="116"/>
      <c r="AM51" s="27"/>
      <c r="AN51" s="126"/>
    </row>
    <row r="52" spans="2:40" ht="19.5" customHeight="1">
      <c r="B52" s="226"/>
      <c r="C52" s="227"/>
      <c r="D52" s="227"/>
      <c r="E52" s="227"/>
      <c r="F52" s="227"/>
      <c r="G52" s="228"/>
      <c r="J52" s="50" t="s">
        <v>994</v>
      </c>
      <c r="K52" s="21" t="s">
        <v>525</v>
      </c>
      <c r="L52" s="17" t="s">
        <v>584</v>
      </c>
      <c r="M52" s="11">
        <v>36</v>
      </c>
      <c r="N52" s="11" t="s">
        <v>99</v>
      </c>
      <c r="O52" s="11"/>
      <c r="P52" s="11"/>
      <c r="Q52" s="14" t="s">
        <v>374</v>
      </c>
      <c r="R52" s="21" t="s">
        <v>1156</v>
      </c>
      <c r="S52" s="17" t="s">
        <v>516</v>
      </c>
      <c r="T52" s="38"/>
      <c r="U52" s="11"/>
      <c r="V52" s="26"/>
      <c r="W52" s="27"/>
      <c r="X52" s="27"/>
      <c r="Y52" s="27"/>
      <c r="Z52" s="27"/>
      <c r="AA52" s="27"/>
      <c r="AB52" s="27"/>
      <c r="AC52" s="27">
        <v>9</v>
      </c>
      <c r="AD52" s="27"/>
      <c r="AE52" s="27"/>
      <c r="AF52" s="27"/>
      <c r="AG52" s="116"/>
      <c r="AH52" s="27"/>
      <c r="AI52" s="27"/>
      <c r="AJ52" s="27"/>
      <c r="AK52" s="116"/>
      <c r="AL52" s="116"/>
      <c r="AM52" s="27"/>
      <c r="AN52" s="126"/>
    </row>
    <row r="53" spans="2:40" ht="19.5" customHeight="1">
      <c r="B53" s="226"/>
      <c r="C53" s="227"/>
      <c r="D53" s="227"/>
      <c r="E53" s="227"/>
      <c r="F53" s="227"/>
      <c r="G53" s="228"/>
      <c r="J53" s="50" t="s">
        <v>995</v>
      </c>
      <c r="K53" s="21" t="s">
        <v>560</v>
      </c>
      <c r="L53" s="17" t="s">
        <v>508</v>
      </c>
      <c r="M53" s="11">
        <v>37</v>
      </c>
      <c r="N53" s="11" t="s">
        <v>99</v>
      </c>
      <c r="O53" s="11"/>
      <c r="P53" s="11"/>
      <c r="Q53" s="14" t="s">
        <v>375</v>
      </c>
      <c r="R53" s="21" t="s">
        <v>1123</v>
      </c>
      <c r="S53" s="17" t="s">
        <v>1079</v>
      </c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>
        <v>3</v>
      </c>
      <c r="AG53" s="116"/>
      <c r="AH53" s="27"/>
      <c r="AI53" s="27"/>
      <c r="AJ53" s="27"/>
      <c r="AK53" s="116"/>
      <c r="AL53" s="116"/>
      <c r="AM53" s="27"/>
      <c r="AN53" s="126"/>
    </row>
    <row r="54" spans="2:40" ht="19.5" customHeight="1">
      <c r="B54" s="226"/>
      <c r="C54" s="227"/>
      <c r="D54" s="227"/>
      <c r="E54" s="227"/>
      <c r="F54" s="227"/>
      <c r="G54" s="228"/>
      <c r="J54" s="50" t="s">
        <v>996</v>
      </c>
      <c r="K54" s="21" t="s">
        <v>560</v>
      </c>
      <c r="L54" s="17" t="s">
        <v>587</v>
      </c>
      <c r="M54" s="11">
        <v>38</v>
      </c>
      <c r="N54" s="11" t="s">
        <v>99</v>
      </c>
      <c r="O54" s="11"/>
      <c r="P54" s="11"/>
      <c r="Q54" s="14" t="s">
        <v>375</v>
      </c>
      <c r="R54" s="21" t="s">
        <v>1123</v>
      </c>
      <c r="S54" s="17" t="s">
        <v>1079</v>
      </c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116">
        <v>3</v>
      </c>
      <c r="AH54" s="27"/>
      <c r="AI54" s="27"/>
      <c r="AJ54" s="27"/>
      <c r="AK54" s="116"/>
      <c r="AL54" s="116"/>
      <c r="AM54" s="27"/>
      <c r="AN54" s="126"/>
    </row>
    <row r="55" spans="2:40" ht="19.5" customHeight="1">
      <c r="B55" s="226"/>
      <c r="C55" s="227"/>
      <c r="D55" s="227"/>
      <c r="E55" s="227"/>
      <c r="F55" s="227"/>
      <c r="G55" s="228"/>
      <c r="J55" s="50" t="s">
        <v>997</v>
      </c>
      <c r="K55" s="21" t="s">
        <v>534</v>
      </c>
      <c r="L55" s="17" t="s">
        <v>587</v>
      </c>
      <c r="M55" s="11">
        <v>39</v>
      </c>
      <c r="N55" s="11" t="s">
        <v>99</v>
      </c>
      <c r="O55" s="11"/>
      <c r="P55" s="11"/>
      <c r="Q55" s="14" t="s">
        <v>376</v>
      </c>
      <c r="R55" s="21" t="s">
        <v>1156</v>
      </c>
      <c r="S55" s="17" t="s">
        <v>1080</v>
      </c>
      <c r="T55" s="38"/>
      <c r="U55" s="11"/>
      <c r="V55" s="26">
        <v>8</v>
      </c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116"/>
      <c r="AH55" s="27"/>
      <c r="AI55" s="27"/>
      <c r="AJ55" s="27"/>
      <c r="AK55" s="116"/>
      <c r="AL55" s="116"/>
      <c r="AM55" s="27"/>
      <c r="AN55" s="126"/>
    </row>
    <row r="56" spans="2:40" ht="19.5" customHeight="1">
      <c r="B56" s="226"/>
      <c r="C56" s="227"/>
      <c r="D56" s="227"/>
      <c r="E56" s="227"/>
      <c r="F56" s="227"/>
      <c r="G56" s="228"/>
      <c r="J56" s="50" t="s">
        <v>998</v>
      </c>
      <c r="K56" s="21" t="s">
        <v>534</v>
      </c>
      <c r="L56" s="17" t="s">
        <v>539</v>
      </c>
      <c r="M56" s="11">
        <v>40</v>
      </c>
      <c r="N56" s="11" t="s">
        <v>99</v>
      </c>
      <c r="O56" s="11"/>
      <c r="P56" s="11"/>
      <c r="Q56" s="14" t="s">
        <v>376</v>
      </c>
      <c r="R56" s="21" t="s">
        <v>1156</v>
      </c>
      <c r="S56" s="17" t="s">
        <v>1080</v>
      </c>
      <c r="T56" s="38"/>
      <c r="U56" s="11"/>
      <c r="V56" s="26"/>
      <c r="W56" s="27">
        <v>8</v>
      </c>
      <c r="X56" s="27"/>
      <c r="Y56" s="27"/>
      <c r="Z56" s="27"/>
      <c r="AA56" s="27"/>
      <c r="AB56" s="27"/>
      <c r="AC56" s="27"/>
      <c r="AD56" s="27"/>
      <c r="AE56" s="27"/>
      <c r="AF56" s="27"/>
      <c r="AG56" s="116"/>
      <c r="AH56" s="27"/>
      <c r="AI56" s="27"/>
      <c r="AJ56" s="27"/>
      <c r="AK56" s="116"/>
      <c r="AL56" s="116"/>
      <c r="AM56" s="27"/>
      <c r="AN56" s="126"/>
    </row>
    <row r="57" spans="2:40" ht="19.5" customHeight="1">
      <c r="B57" s="226"/>
      <c r="C57" s="227"/>
      <c r="D57" s="227"/>
      <c r="E57" s="227"/>
      <c r="F57" s="227"/>
      <c r="G57" s="228"/>
      <c r="J57" s="50" t="s">
        <v>999</v>
      </c>
      <c r="K57" s="21" t="s">
        <v>534</v>
      </c>
      <c r="L57" s="17" t="s">
        <v>600</v>
      </c>
      <c r="M57" s="11">
        <v>41</v>
      </c>
      <c r="N57" s="11" t="s">
        <v>99</v>
      </c>
      <c r="O57" s="11"/>
      <c r="P57" s="11"/>
      <c r="Q57" s="14" t="s">
        <v>376</v>
      </c>
      <c r="R57" s="21" t="s">
        <v>1314</v>
      </c>
      <c r="S57" s="17" t="s">
        <v>1381</v>
      </c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116"/>
      <c r="AH57" s="27"/>
      <c r="AI57" s="27"/>
      <c r="AJ57" s="27">
        <v>5</v>
      </c>
      <c r="AK57" s="116"/>
      <c r="AL57" s="116"/>
      <c r="AM57" s="27"/>
      <c r="AN57" s="126"/>
    </row>
    <row r="58" spans="2:40" ht="19.5" customHeight="1">
      <c r="B58" s="226"/>
      <c r="C58" s="227"/>
      <c r="D58" s="227"/>
      <c r="E58" s="227"/>
      <c r="F58" s="227"/>
      <c r="G58" s="228"/>
      <c r="J58" s="50" t="s">
        <v>1000</v>
      </c>
      <c r="K58" s="21" t="s">
        <v>535</v>
      </c>
      <c r="L58" s="17" t="s">
        <v>587</v>
      </c>
      <c r="M58" s="11">
        <v>42</v>
      </c>
      <c r="N58" s="11" t="s">
        <v>99</v>
      </c>
      <c r="O58" s="11"/>
      <c r="P58" s="11"/>
      <c r="Q58" s="14" t="s">
        <v>377</v>
      </c>
      <c r="R58" s="21" t="s">
        <v>1156</v>
      </c>
      <c r="S58" s="17" t="s">
        <v>1079</v>
      </c>
      <c r="T58" s="38"/>
      <c r="U58" s="11"/>
      <c r="V58" s="26">
        <v>9</v>
      </c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116"/>
      <c r="AH58" s="27"/>
      <c r="AI58" s="27"/>
      <c r="AJ58" s="27"/>
      <c r="AK58" s="116"/>
      <c r="AL58" s="116"/>
      <c r="AM58" s="27"/>
      <c r="AN58" s="126"/>
    </row>
    <row r="59" spans="2:40" ht="19.5" customHeight="1">
      <c r="B59" s="226"/>
      <c r="C59" s="227"/>
      <c r="D59" s="227"/>
      <c r="E59" s="227"/>
      <c r="F59" s="227"/>
      <c r="G59" s="228"/>
      <c r="J59" s="50" t="s">
        <v>1001</v>
      </c>
      <c r="K59" s="21" t="s">
        <v>535</v>
      </c>
      <c r="L59" s="17" t="s">
        <v>539</v>
      </c>
      <c r="M59" s="11">
        <v>43</v>
      </c>
      <c r="N59" s="11" t="s">
        <v>99</v>
      </c>
      <c r="O59" s="11"/>
      <c r="P59" s="11"/>
      <c r="Q59" s="14" t="s">
        <v>377</v>
      </c>
      <c r="R59" s="21" t="s">
        <v>1156</v>
      </c>
      <c r="S59" s="17" t="s">
        <v>1079</v>
      </c>
      <c r="T59" s="38"/>
      <c r="U59" s="11"/>
      <c r="V59" s="26"/>
      <c r="W59" s="27">
        <v>9</v>
      </c>
      <c r="X59" s="27"/>
      <c r="Y59" s="27"/>
      <c r="Z59" s="27"/>
      <c r="AA59" s="27"/>
      <c r="AB59" s="27"/>
      <c r="AC59" s="27"/>
      <c r="AD59" s="27"/>
      <c r="AE59" s="27"/>
      <c r="AF59" s="27"/>
      <c r="AG59" s="116"/>
      <c r="AH59" s="27"/>
      <c r="AI59" s="27"/>
      <c r="AJ59" s="27"/>
      <c r="AK59" s="116"/>
      <c r="AL59" s="116"/>
      <c r="AM59" s="27"/>
      <c r="AN59" s="126"/>
    </row>
    <row r="60" spans="2:40" ht="19.5" customHeight="1">
      <c r="B60" s="226"/>
      <c r="C60" s="227"/>
      <c r="D60" s="227"/>
      <c r="E60" s="227"/>
      <c r="F60" s="227"/>
      <c r="G60" s="228"/>
      <c r="J60" s="50" t="s">
        <v>1002</v>
      </c>
      <c r="K60" s="21" t="s">
        <v>535</v>
      </c>
      <c r="L60" s="17" t="s">
        <v>600</v>
      </c>
      <c r="M60" s="11">
        <v>44</v>
      </c>
      <c r="N60" s="11" t="s">
        <v>99</v>
      </c>
      <c r="O60" s="11"/>
      <c r="P60" s="11"/>
      <c r="Q60" s="14" t="s">
        <v>377</v>
      </c>
      <c r="R60" s="21" t="s">
        <v>1314</v>
      </c>
      <c r="S60" s="17" t="s">
        <v>1382</v>
      </c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116"/>
      <c r="AH60" s="27"/>
      <c r="AI60" s="27"/>
      <c r="AJ60" s="27">
        <v>4</v>
      </c>
      <c r="AK60" s="116"/>
      <c r="AL60" s="116"/>
      <c r="AM60" s="27"/>
      <c r="AN60" s="126"/>
    </row>
    <row r="61" spans="2:40" ht="19.5" customHeight="1">
      <c r="B61" s="226"/>
      <c r="C61" s="227"/>
      <c r="D61" s="227"/>
      <c r="E61" s="227"/>
      <c r="F61" s="227"/>
      <c r="G61" s="228"/>
      <c r="J61" s="50" t="s">
        <v>1003</v>
      </c>
      <c r="K61" s="21" t="s">
        <v>543</v>
      </c>
      <c r="L61" s="17" t="s">
        <v>587</v>
      </c>
      <c r="M61" s="11">
        <v>45</v>
      </c>
      <c r="N61" s="11" t="s">
        <v>99</v>
      </c>
      <c r="O61" s="11"/>
      <c r="P61" s="11"/>
      <c r="Q61" s="14" t="s">
        <v>378</v>
      </c>
      <c r="R61" s="21" t="s">
        <v>1156</v>
      </c>
      <c r="S61" s="17" t="s">
        <v>1095</v>
      </c>
      <c r="T61" s="38"/>
      <c r="U61" s="11"/>
      <c r="V61" s="26"/>
      <c r="W61" s="27"/>
      <c r="X61" s="27">
        <v>2</v>
      </c>
      <c r="Y61" s="27"/>
      <c r="Z61" s="27"/>
      <c r="AA61" s="27"/>
      <c r="AB61" s="27"/>
      <c r="AC61" s="27"/>
      <c r="AD61" s="27"/>
      <c r="AE61" s="27"/>
      <c r="AF61" s="27"/>
      <c r="AG61" s="116"/>
      <c r="AH61" s="27"/>
      <c r="AI61" s="27"/>
      <c r="AJ61" s="27"/>
      <c r="AK61" s="116"/>
      <c r="AL61" s="116"/>
      <c r="AM61" s="27"/>
      <c r="AN61" s="126"/>
    </row>
    <row r="62" spans="2:40" ht="19.5" customHeight="1">
      <c r="B62" s="226"/>
      <c r="C62" s="227"/>
      <c r="D62" s="227"/>
      <c r="E62" s="227"/>
      <c r="F62" s="227"/>
      <c r="G62" s="228"/>
      <c r="J62" s="50" t="s">
        <v>1004</v>
      </c>
      <c r="K62" s="21" t="s">
        <v>543</v>
      </c>
      <c r="L62" s="17" t="s">
        <v>539</v>
      </c>
      <c r="M62" s="11">
        <v>46</v>
      </c>
      <c r="N62" s="11" t="s">
        <v>99</v>
      </c>
      <c r="O62" s="11"/>
      <c r="P62" s="11"/>
      <c r="Q62" s="14" t="s">
        <v>379</v>
      </c>
      <c r="R62" s="21" t="s">
        <v>1156</v>
      </c>
      <c r="S62" s="17" t="s">
        <v>1095</v>
      </c>
      <c r="T62" s="38"/>
      <c r="U62" s="11"/>
      <c r="V62" s="26"/>
      <c r="W62" s="27"/>
      <c r="X62" s="27"/>
      <c r="Y62" s="27">
        <v>2</v>
      </c>
      <c r="Z62" s="27"/>
      <c r="AA62" s="27"/>
      <c r="AB62" s="27"/>
      <c r="AC62" s="27"/>
      <c r="AD62" s="27"/>
      <c r="AE62" s="27"/>
      <c r="AF62" s="27"/>
      <c r="AG62" s="116"/>
      <c r="AH62" s="27"/>
      <c r="AI62" s="27"/>
      <c r="AJ62" s="27"/>
      <c r="AK62" s="116"/>
      <c r="AL62" s="116"/>
      <c r="AM62" s="27"/>
      <c r="AN62" s="126"/>
    </row>
    <row r="63" spans="2:40" ht="19.5" customHeight="1">
      <c r="B63" s="226"/>
      <c r="C63" s="227"/>
      <c r="D63" s="227"/>
      <c r="E63" s="227"/>
      <c r="F63" s="227"/>
      <c r="G63" s="228"/>
      <c r="J63" s="50" t="s">
        <v>1005</v>
      </c>
      <c r="K63" s="21" t="s">
        <v>543</v>
      </c>
      <c r="L63" s="17" t="s">
        <v>600</v>
      </c>
      <c r="M63" s="11">
        <v>47</v>
      </c>
      <c r="N63" s="11" t="s">
        <v>99</v>
      </c>
      <c r="O63" s="11"/>
      <c r="P63" s="11"/>
      <c r="Q63" s="14" t="s">
        <v>378</v>
      </c>
      <c r="R63" s="21" t="s">
        <v>1314</v>
      </c>
      <c r="S63" s="17" t="s">
        <v>1383</v>
      </c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116"/>
      <c r="AH63" s="27"/>
      <c r="AI63" s="27"/>
      <c r="AJ63" s="27">
        <v>7</v>
      </c>
      <c r="AK63" s="116"/>
      <c r="AL63" s="116"/>
      <c r="AM63" s="27"/>
      <c r="AN63" s="126"/>
    </row>
    <row r="64" spans="2:40" ht="19.5" customHeight="1">
      <c r="B64" s="226"/>
      <c r="C64" s="227"/>
      <c r="D64" s="227"/>
      <c r="E64" s="227"/>
      <c r="F64" s="227"/>
      <c r="G64" s="228"/>
      <c r="J64" s="50" t="s">
        <v>1007</v>
      </c>
      <c r="K64" s="21" t="s">
        <v>1006</v>
      </c>
      <c r="L64" s="17" t="s">
        <v>511</v>
      </c>
      <c r="M64" s="11">
        <v>48</v>
      </c>
      <c r="N64" s="11" t="s">
        <v>99</v>
      </c>
      <c r="O64" s="11"/>
      <c r="P64" s="11"/>
      <c r="Q64" s="14" t="s">
        <v>202</v>
      </c>
      <c r="R64" s="21" t="s">
        <v>361</v>
      </c>
      <c r="S64" s="17" t="s">
        <v>1384</v>
      </c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116"/>
      <c r="AH64" s="27"/>
      <c r="AI64" s="27"/>
      <c r="AJ64" s="27"/>
      <c r="AK64" s="116">
        <v>2</v>
      </c>
      <c r="AL64" s="116"/>
      <c r="AM64" s="27"/>
      <c r="AN64" s="126"/>
    </row>
    <row r="65" spans="2:40" ht="19.5" customHeight="1">
      <c r="B65" s="226"/>
      <c r="C65" s="227"/>
      <c r="D65" s="227"/>
      <c r="E65" s="227"/>
      <c r="F65" s="227"/>
      <c r="G65" s="228"/>
      <c r="J65" s="50" t="s">
        <v>1008</v>
      </c>
      <c r="K65" s="21" t="s">
        <v>1006</v>
      </c>
      <c r="L65" s="17" t="s">
        <v>508</v>
      </c>
      <c r="M65" s="11">
        <v>49</v>
      </c>
      <c r="N65" s="11" t="s">
        <v>99</v>
      </c>
      <c r="O65" s="11"/>
      <c r="P65" s="11"/>
      <c r="Q65" s="14" t="s">
        <v>202</v>
      </c>
      <c r="R65" s="21" t="s">
        <v>361</v>
      </c>
      <c r="S65" s="17" t="s">
        <v>1227</v>
      </c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>
        <v>2</v>
      </c>
      <c r="AF65" s="27"/>
      <c r="AG65" s="116"/>
      <c r="AH65" s="27"/>
      <c r="AI65" s="27"/>
      <c r="AJ65" s="27"/>
      <c r="AK65" s="116"/>
      <c r="AL65" s="116"/>
      <c r="AM65" s="27"/>
      <c r="AN65" s="126"/>
    </row>
    <row r="66" spans="2:40" ht="19.5" customHeight="1">
      <c r="B66" s="226"/>
      <c r="C66" s="227"/>
      <c r="D66" s="227"/>
      <c r="E66" s="227"/>
      <c r="F66" s="227"/>
      <c r="G66" s="228"/>
      <c r="J66" s="50" t="s">
        <v>1009</v>
      </c>
      <c r="K66" s="21" t="s">
        <v>544</v>
      </c>
      <c r="L66" s="17" t="s">
        <v>587</v>
      </c>
      <c r="M66" s="11">
        <v>50</v>
      </c>
      <c r="N66" s="11" t="s">
        <v>99</v>
      </c>
      <c r="O66" s="11"/>
      <c r="P66" s="11"/>
      <c r="Q66" s="14" t="s">
        <v>380</v>
      </c>
      <c r="R66" s="21" t="s">
        <v>1156</v>
      </c>
      <c r="S66" s="17" t="s">
        <v>1132</v>
      </c>
      <c r="T66" s="38"/>
      <c r="U66" s="11"/>
      <c r="V66" s="26"/>
      <c r="W66" s="27"/>
      <c r="X66" s="27">
        <v>3</v>
      </c>
      <c r="Y66" s="27"/>
      <c r="Z66" s="27"/>
      <c r="AA66" s="27"/>
      <c r="AB66" s="27"/>
      <c r="AC66" s="27"/>
      <c r="AD66" s="27"/>
      <c r="AE66" s="27"/>
      <c r="AF66" s="27"/>
      <c r="AG66" s="116"/>
      <c r="AH66" s="27"/>
      <c r="AI66" s="27"/>
      <c r="AJ66" s="27"/>
      <c r="AK66" s="116"/>
      <c r="AL66" s="116"/>
      <c r="AM66" s="27"/>
      <c r="AN66" s="126"/>
    </row>
    <row r="67" spans="2:40" ht="19.5" customHeight="1">
      <c r="B67" s="226"/>
      <c r="C67" s="227"/>
      <c r="D67" s="227"/>
      <c r="E67" s="227"/>
      <c r="F67" s="227"/>
      <c r="G67" s="228"/>
      <c r="J67" s="50" t="s">
        <v>1010</v>
      </c>
      <c r="K67" s="21" t="s">
        <v>544</v>
      </c>
      <c r="L67" s="17" t="s">
        <v>539</v>
      </c>
      <c r="M67" s="11">
        <v>51</v>
      </c>
      <c r="N67" s="11" t="s">
        <v>99</v>
      </c>
      <c r="O67" s="11"/>
      <c r="P67" s="11"/>
      <c r="Q67" s="14" t="s">
        <v>381</v>
      </c>
      <c r="R67" s="21" t="s">
        <v>1156</v>
      </c>
      <c r="S67" s="17" t="s">
        <v>1132</v>
      </c>
      <c r="T67" s="38"/>
      <c r="U67" s="11"/>
      <c r="V67" s="26"/>
      <c r="W67" s="27"/>
      <c r="X67" s="27"/>
      <c r="Y67" s="27">
        <v>3</v>
      </c>
      <c r="Z67" s="27"/>
      <c r="AA67" s="27"/>
      <c r="AB67" s="27"/>
      <c r="AC67" s="27"/>
      <c r="AD67" s="27"/>
      <c r="AE67" s="27"/>
      <c r="AF67" s="27"/>
      <c r="AG67" s="116"/>
      <c r="AH67" s="27"/>
      <c r="AI67" s="27"/>
      <c r="AJ67" s="27"/>
      <c r="AK67" s="116"/>
      <c r="AL67" s="116"/>
      <c r="AM67" s="27"/>
      <c r="AN67" s="126"/>
    </row>
    <row r="68" spans="2:40" ht="19.5" customHeight="1">
      <c r="B68" s="226"/>
      <c r="C68" s="227"/>
      <c r="D68" s="227"/>
      <c r="E68" s="227"/>
      <c r="F68" s="227"/>
      <c r="G68" s="228"/>
      <c r="J68" s="50" t="s">
        <v>1011</v>
      </c>
      <c r="K68" s="21" t="s">
        <v>544</v>
      </c>
      <c r="L68" s="17" t="s">
        <v>600</v>
      </c>
      <c r="M68" s="11">
        <v>52</v>
      </c>
      <c r="N68" s="11" t="s">
        <v>99</v>
      </c>
      <c r="O68" s="11"/>
      <c r="P68" s="11"/>
      <c r="Q68" s="14" t="s">
        <v>380</v>
      </c>
      <c r="R68" s="21" t="s">
        <v>1314</v>
      </c>
      <c r="S68" s="17" t="s">
        <v>1385</v>
      </c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116"/>
      <c r="AH68" s="27"/>
      <c r="AI68" s="27"/>
      <c r="AJ68" s="27">
        <v>6</v>
      </c>
      <c r="AK68" s="116"/>
      <c r="AL68" s="116"/>
      <c r="AM68" s="27"/>
      <c r="AN68" s="126"/>
    </row>
    <row r="69" spans="2:40" ht="19.5" customHeight="1">
      <c r="B69" s="226"/>
      <c r="C69" s="227"/>
      <c r="D69" s="227"/>
      <c r="E69" s="227"/>
      <c r="F69" s="227"/>
      <c r="G69" s="228"/>
      <c r="J69" s="50" t="s">
        <v>1012</v>
      </c>
      <c r="K69" s="21" t="s">
        <v>536</v>
      </c>
      <c r="L69" s="17" t="s">
        <v>539</v>
      </c>
      <c r="M69" s="11">
        <v>53</v>
      </c>
      <c r="N69" s="11" t="s">
        <v>99</v>
      </c>
      <c r="O69" s="11"/>
      <c r="P69" s="11"/>
      <c r="Q69" s="14" t="s">
        <v>382</v>
      </c>
      <c r="R69" s="21" t="s">
        <v>1380</v>
      </c>
      <c r="S69" s="17" t="s">
        <v>1386</v>
      </c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116"/>
      <c r="AH69" s="27">
        <v>1</v>
      </c>
      <c r="AI69" s="27"/>
      <c r="AJ69" s="27"/>
      <c r="AK69" s="116"/>
      <c r="AL69" s="116"/>
      <c r="AM69" s="27"/>
      <c r="AN69" s="126"/>
    </row>
    <row r="70" spans="2:40" ht="19.5" customHeight="1">
      <c r="B70" s="226"/>
      <c r="C70" s="227"/>
      <c r="D70" s="227"/>
      <c r="E70" s="227"/>
      <c r="F70" s="227"/>
      <c r="G70" s="228"/>
      <c r="J70" s="50"/>
      <c r="K70" s="21"/>
      <c r="L70" s="17"/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116"/>
      <c r="AH70" s="27"/>
      <c r="AI70" s="27"/>
      <c r="AJ70" s="27"/>
      <c r="AK70" s="116"/>
      <c r="AL70" s="116"/>
      <c r="AM70" s="27"/>
      <c r="AN70" s="126"/>
    </row>
    <row r="71" spans="2:40" ht="19.5" customHeight="1" thickBot="1">
      <c r="B71" s="226"/>
      <c r="C71" s="227"/>
      <c r="D71" s="227"/>
      <c r="E71" s="227"/>
      <c r="F71" s="227"/>
      <c r="G71" s="228"/>
      <c r="J71" s="50" t="s">
        <v>1013</v>
      </c>
      <c r="K71" s="21" t="s">
        <v>562</v>
      </c>
      <c r="L71" s="17" t="s">
        <v>516</v>
      </c>
      <c r="M71" s="11">
        <v>55</v>
      </c>
      <c r="N71" s="11" t="s">
        <v>99</v>
      </c>
      <c r="O71" s="11"/>
      <c r="P71" s="11"/>
      <c r="Q71" s="14" t="s">
        <v>382</v>
      </c>
      <c r="R71" s="21" t="s">
        <v>1380</v>
      </c>
      <c r="S71" s="17" t="s">
        <v>1387</v>
      </c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116"/>
      <c r="AH71" s="27">
        <v>2</v>
      </c>
      <c r="AI71" s="27"/>
      <c r="AJ71" s="27"/>
      <c r="AK71" s="116"/>
      <c r="AL71" s="116"/>
      <c r="AM71" s="27"/>
      <c r="AN71" s="126"/>
    </row>
    <row r="72" spans="2:40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116"/>
      <c r="AH72" s="27"/>
      <c r="AI72" s="27"/>
      <c r="AJ72" s="27"/>
      <c r="AK72" s="116"/>
      <c r="AL72" s="116"/>
      <c r="AM72" s="27"/>
      <c r="AN72" s="126"/>
    </row>
    <row r="73" spans="2:40" ht="19.5" customHeight="1">
      <c r="B73" s="205"/>
      <c r="C73" s="206"/>
      <c r="D73" s="210"/>
      <c r="E73" s="214"/>
      <c r="F73" s="215"/>
      <c r="G73" s="210"/>
      <c r="J73" s="50" t="s">
        <v>1014</v>
      </c>
      <c r="K73" s="21" t="s">
        <v>577</v>
      </c>
      <c r="L73" s="17" t="s">
        <v>508</v>
      </c>
      <c r="M73" s="11">
        <v>57</v>
      </c>
      <c r="N73" s="11" t="s">
        <v>99</v>
      </c>
      <c r="O73" s="11"/>
      <c r="P73" s="11"/>
      <c r="Q73" s="14" t="s">
        <v>157</v>
      </c>
      <c r="R73" s="21" t="s">
        <v>1156</v>
      </c>
      <c r="S73" s="17" t="s">
        <v>610</v>
      </c>
      <c r="T73" s="38"/>
      <c r="U73" s="11"/>
      <c r="V73" s="26"/>
      <c r="W73" s="27"/>
      <c r="X73" s="27"/>
      <c r="Y73" s="27"/>
      <c r="Z73" s="27"/>
      <c r="AA73" s="27"/>
      <c r="AB73" s="27">
        <v>7</v>
      </c>
      <c r="AC73" s="27"/>
      <c r="AD73" s="27"/>
      <c r="AE73" s="27"/>
      <c r="AF73" s="27"/>
      <c r="AG73" s="116"/>
      <c r="AH73" s="27"/>
      <c r="AI73" s="27"/>
      <c r="AJ73" s="27"/>
      <c r="AK73" s="116"/>
      <c r="AL73" s="116"/>
      <c r="AM73" s="27"/>
      <c r="AN73" s="126"/>
    </row>
    <row r="74" spans="2:40" ht="19.5" customHeight="1">
      <c r="B74" s="205"/>
      <c r="C74" s="206"/>
      <c r="D74" s="210"/>
      <c r="E74" s="214"/>
      <c r="F74" s="215"/>
      <c r="G74" s="210"/>
      <c r="J74" s="50" t="s">
        <v>1015</v>
      </c>
      <c r="K74" s="21" t="s">
        <v>577</v>
      </c>
      <c r="L74" s="17" t="s">
        <v>587</v>
      </c>
      <c r="M74" s="11">
        <v>58</v>
      </c>
      <c r="N74" s="11" t="s">
        <v>99</v>
      </c>
      <c r="O74" s="11"/>
      <c r="P74" s="11"/>
      <c r="Q74" s="14" t="s">
        <v>157</v>
      </c>
      <c r="R74" s="21" t="s">
        <v>1156</v>
      </c>
      <c r="S74" s="17" t="s">
        <v>610</v>
      </c>
      <c r="T74" s="38"/>
      <c r="U74" s="11"/>
      <c r="V74" s="26"/>
      <c r="W74" s="27"/>
      <c r="X74" s="27"/>
      <c r="Y74" s="27"/>
      <c r="Z74" s="27"/>
      <c r="AA74" s="27"/>
      <c r="AB74" s="27"/>
      <c r="AC74" s="27">
        <v>7</v>
      </c>
      <c r="AD74" s="27"/>
      <c r="AE74" s="27"/>
      <c r="AF74" s="27"/>
      <c r="AG74" s="116"/>
      <c r="AH74" s="27"/>
      <c r="AI74" s="27"/>
      <c r="AJ74" s="27"/>
      <c r="AK74" s="116"/>
      <c r="AL74" s="116"/>
      <c r="AM74" s="27"/>
      <c r="AN74" s="126"/>
    </row>
    <row r="75" spans="2:40" ht="19.5" customHeight="1">
      <c r="B75" s="205"/>
      <c r="C75" s="206"/>
      <c r="D75" s="210"/>
      <c r="E75" s="214"/>
      <c r="F75" s="215"/>
      <c r="G75" s="210"/>
      <c r="J75" s="50" t="s">
        <v>1016</v>
      </c>
      <c r="K75" s="21" t="s">
        <v>576</v>
      </c>
      <c r="L75" s="17" t="s">
        <v>508</v>
      </c>
      <c r="M75" s="11">
        <v>59</v>
      </c>
      <c r="N75" s="11" t="s">
        <v>99</v>
      </c>
      <c r="O75" s="11"/>
      <c r="P75" s="11"/>
      <c r="Q75" s="14" t="s">
        <v>156</v>
      </c>
      <c r="R75" s="21" t="s">
        <v>1156</v>
      </c>
      <c r="S75" s="17" t="s">
        <v>1135</v>
      </c>
      <c r="T75" s="38"/>
      <c r="U75" s="11"/>
      <c r="V75" s="26"/>
      <c r="W75" s="27"/>
      <c r="X75" s="27"/>
      <c r="Y75" s="27"/>
      <c r="Z75" s="27"/>
      <c r="AA75" s="27"/>
      <c r="AB75" s="27">
        <v>8</v>
      </c>
      <c r="AC75" s="27"/>
      <c r="AD75" s="27"/>
      <c r="AE75" s="27"/>
      <c r="AF75" s="27"/>
      <c r="AG75" s="116"/>
      <c r="AH75" s="27"/>
      <c r="AI75" s="27"/>
      <c r="AJ75" s="27"/>
      <c r="AK75" s="116"/>
      <c r="AL75" s="116"/>
      <c r="AM75" s="27"/>
      <c r="AN75" s="126"/>
    </row>
    <row r="76" spans="2:40" ht="19.5" customHeight="1" thickBot="1">
      <c r="B76" s="205"/>
      <c r="C76" s="206"/>
      <c r="D76" s="210"/>
      <c r="E76" s="216"/>
      <c r="F76" s="217"/>
      <c r="G76" s="211"/>
      <c r="J76" s="50" t="s">
        <v>1017</v>
      </c>
      <c r="K76" s="21" t="s">
        <v>576</v>
      </c>
      <c r="L76" s="17" t="s">
        <v>587</v>
      </c>
      <c r="M76" s="11">
        <v>60</v>
      </c>
      <c r="N76" s="11" t="s">
        <v>99</v>
      </c>
      <c r="O76" s="11"/>
      <c r="P76" s="11"/>
      <c r="Q76" s="14" t="s">
        <v>156</v>
      </c>
      <c r="R76" s="21" t="s">
        <v>1156</v>
      </c>
      <c r="S76" s="17" t="s">
        <v>1135</v>
      </c>
      <c r="T76" s="38"/>
      <c r="U76" s="11"/>
      <c r="V76" s="26"/>
      <c r="W76" s="27"/>
      <c r="X76" s="27"/>
      <c r="Y76" s="27"/>
      <c r="Z76" s="27"/>
      <c r="AA76" s="27"/>
      <c r="AB76" s="27"/>
      <c r="AC76" s="27">
        <v>8</v>
      </c>
      <c r="AD76" s="27"/>
      <c r="AE76" s="27"/>
      <c r="AF76" s="27"/>
      <c r="AG76" s="116"/>
      <c r="AH76" s="27"/>
      <c r="AI76" s="27"/>
      <c r="AJ76" s="27"/>
      <c r="AK76" s="116"/>
      <c r="AL76" s="116"/>
      <c r="AM76" s="27"/>
      <c r="AN76" s="126"/>
    </row>
    <row r="77" spans="2:40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 t="s">
        <v>1018</v>
      </c>
      <c r="K77" s="21" t="s">
        <v>763</v>
      </c>
      <c r="L77" s="17" t="s">
        <v>508</v>
      </c>
      <c r="M77" s="11">
        <v>61</v>
      </c>
      <c r="N77" s="11" t="s">
        <v>99</v>
      </c>
      <c r="O77" s="11"/>
      <c r="P77" s="11"/>
      <c r="Q77" s="14" t="s">
        <v>383</v>
      </c>
      <c r="R77" s="21" t="s">
        <v>1156</v>
      </c>
      <c r="S77" s="17" t="s">
        <v>1133</v>
      </c>
      <c r="T77" s="38"/>
      <c r="U77" s="11"/>
      <c r="V77" s="26"/>
      <c r="W77" s="27"/>
      <c r="X77" s="27"/>
      <c r="Y77" s="27"/>
      <c r="Z77" s="27">
        <v>2</v>
      </c>
      <c r="AA77" s="27"/>
      <c r="AB77" s="27"/>
      <c r="AC77" s="27"/>
      <c r="AD77" s="27"/>
      <c r="AE77" s="27"/>
      <c r="AF77" s="27"/>
      <c r="AG77" s="116"/>
      <c r="AH77" s="27"/>
      <c r="AI77" s="27"/>
      <c r="AJ77" s="27"/>
      <c r="AK77" s="116"/>
      <c r="AL77" s="116"/>
      <c r="AM77" s="27"/>
      <c r="AN77" s="126"/>
    </row>
    <row r="78" spans="2:40" ht="19.5" customHeight="1">
      <c r="B78" s="205"/>
      <c r="C78" s="206"/>
      <c r="D78" s="210"/>
      <c r="E78" s="214"/>
      <c r="F78" s="215"/>
      <c r="G78" s="210"/>
      <c r="J78" s="50" t="s">
        <v>1019</v>
      </c>
      <c r="K78" s="21" t="s">
        <v>763</v>
      </c>
      <c r="L78" s="17" t="s">
        <v>587</v>
      </c>
      <c r="M78" s="11">
        <v>62</v>
      </c>
      <c r="N78" s="11" t="s">
        <v>99</v>
      </c>
      <c r="O78" s="11"/>
      <c r="P78" s="11"/>
      <c r="Q78" s="14" t="s">
        <v>383</v>
      </c>
      <c r="R78" s="21" t="s">
        <v>1156</v>
      </c>
      <c r="S78" s="17" t="s">
        <v>1133</v>
      </c>
      <c r="T78" s="38"/>
      <c r="U78" s="11"/>
      <c r="V78" s="26"/>
      <c r="W78" s="27"/>
      <c r="X78" s="27"/>
      <c r="Y78" s="27"/>
      <c r="Z78" s="27"/>
      <c r="AA78" s="27">
        <v>2</v>
      </c>
      <c r="AB78" s="27"/>
      <c r="AC78" s="27"/>
      <c r="AD78" s="27"/>
      <c r="AE78" s="27"/>
      <c r="AF78" s="27"/>
      <c r="AG78" s="116"/>
      <c r="AH78" s="27"/>
      <c r="AI78" s="27"/>
      <c r="AJ78" s="27"/>
      <c r="AK78" s="116"/>
      <c r="AL78" s="116"/>
      <c r="AM78" s="27"/>
      <c r="AN78" s="126"/>
    </row>
    <row r="79" spans="2:40" ht="19.5" customHeight="1">
      <c r="B79" s="205"/>
      <c r="C79" s="206"/>
      <c r="D79" s="210"/>
      <c r="E79" s="214"/>
      <c r="F79" s="215"/>
      <c r="G79" s="210"/>
      <c r="J79" s="50" t="s">
        <v>1020</v>
      </c>
      <c r="K79" s="21" t="s">
        <v>765</v>
      </c>
      <c r="L79" s="17" t="s">
        <v>508</v>
      </c>
      <c r="M79" s="11">
        <v>63</v>
      </c>
      <c r="N79" s="11" t="s">
        <v>99</v>
      </c>
      <c r="O79" s="11"/>
      <c r="P79" s="11"/>
      <c r="Q79" s="14" t="s">
        <v>384</v>
      </c>
      <c r="R79" s="21" t="s">
        <v>1156</v>
      </c>
      <c r="S79" s="17" t="s">
        <v>641</v>
      </c>
      <c r="T79" s="38"/>
      <c r="U79" s="11"/>
      <c r="V79" s="26"/>
      <c r="W79" s="27"/>
      <c r="X79" s="27"/>
      <c r="Y79" s="27"/>
      <c r="Z79" s="27"/>
      <c r="AA79" s="27"/>
      <c r="AB79" s="27">
        <v>2</v>
      </c>
      <c r="AC79" s="27"/>
      <c r="AD79" s="27"/>
      <c r="AE79" s="27"/>
      <c r="AF79" s="27"/>
      <c r="AG79" s="116"/>
      <c r="AH79" s="27"/>
      <c r="AI79" s="27"/>
      <c r="AJ79" s="27"/>
      <c r="AK79" s="116"/>
      <c r="AL79" s="116"/>
      <c r="AM79" s="27"/>
      <c r="AN79" s="126"/>
    </row>
    <row r="80" spans="2:40" ht="19.5" customHeight="1">
      <c r="B80" s="205"/>
      <c r="C80" s="206"/>
      <c r="D80" s="210"/>
      <c r="E80" s="214"/>
      <c r="F80" s="215"/>
      <c r="G80" s="210"/>
      <c r="J80" s="50" t="s">
        <v>1021</v>
      </c>
      <c r="K80" s="21" t="s">
        <v>765</v>
      </c>
      <c r="L80" s="17" t="s">
        <v>587</v>
      </c>
      <c r="M80" s="11">
        <v>64</v>
      </c>
      <c r="N80" s="11" t="s">
        <v>99</v>
      </c>
      <c r="O80" s="11"/>
      <c r="P80" s="11"/>
      <c r="Q80" s="14" t="s">
        <v>384</v>
      </c>
      <c r="R80" s="21" t="s">
        <v>1156</v>
      </c>
      <c r="S80" s="17" t="s">
        <v>641</v>
      </c>
      <c r="T80" s="38"/>
      <c r="U80" s="11"/>
      <c r="V80" s="26"/>
      <c r="W80" s="27"/>
      <c r="X80" s="27"/>
      <c r="Y80" s="27"/>
      <c r="Z80" s="27"/>
      <c r="AA80" s="27"/>
      <c r="AB80" s="27"/>
      <c r="AC80" s="27">
        <v>2</v>
      </c>
      <c r="AD80" s="27"/>
      <c r="AE80" s="27"/>
      <c r="AF80" s="27"/>
      <c r="AG80" s="116"/>
      <c r="AH80" s="27"/>
      <c r="AI80" s="27"/>
      <c r="AJ80" s="27"/>
      <c r="AK80" s="116"/>
      <c r="AL80" s="116"/>
      <c r="AM80" s="27"/>
      <c r="AN80" s="126"/>
    </row>
    <row r="81" spans="2:40" ht="19.5" customHeight="1" thickBot="1">
      <c r="B81" s="205"/>
      <c r="C81" s="206"/>
      <c r="D81" s="210"/>
      <c r="E81" s="216"/>
      <c r="F81" s="217"/>
      <c r="G81" s="211"/>
      <c r="J81" s="50" t="s">
        <v>1022</v>
      </c>
      <c r="K81" s="21" t="s">
        <v>767</v>
      </c>
      <c r="L81" s="17" t="s">
        <v>508</v>
      </c>
      <c r="M81" s="11">
        <v>65</v>
      </c>
      <c r="N81" s="11" t="s">
        <v>99</v>
      </c>
      <c r="O81" s="11"/>
      <c r="P81" s="11"/>
      <c r="Q81" s="14" t="s">
        <v>385</v>
      </c>
      <c r="R81" s="21" t="s">
        <v>1156</v>
      </c>
      <c r="S81" s="17" t="s">
        <v>1134</v>
      </c>
      <c r="T81" s="38"/>
      <c r="U81" s="11"/>
      <c r="V81" s="26"/>
      <c r="W81" s="27"/>
      <c r="X81" s="27"/>
      <c r="Y81" s="27"/>
      <c r="Z81" s="27"/>
      <c r="AA81" s="27"/>
      <c r="AB81" s="27">
        <v>3</v>
      </c>
      <c r="AC81" s="27"/>
      <c r="AD81" s="27"/>
      <c r="AE81" s="27"/>
      <c r="AF81" s="27"/>
      <c r="AG81" s="116"/>
      <c r="AH81" s="27"/>
      <c r="AI81" s="27"/>
      <c r="AJ81" s="27"/>
      <c r="AK81" s="116"/>
      <c r="AL81" s="116"/>
      <c r="AM81" s="27"/>
      <c r="AN81" s="126"/>
    </row>
    <row r="82" spans="2:40" ht="19.5" customHeight="1" thickBot="1">
      <c r="B82" s="205"/>
      <c r="C82" s="206"/>
      <c r="D82" s="210"/>
      <c r="E82" s="199" t="str">
        <f ca="1">MID(CELL("filename",A1),FIND("]",CELL("filename",A1))+1,255)</f>
        <v>58</v>
      </c>
      <c r="F82" s="200"/>
      <c r="G82" s="198" t="s">
        <v>13</v>
      </c>
      <c r="J82" s="50" t="s">
        <v>1023</v>
      </c>
      <c r="K82" s="21" t="s">
        <v>767</v>
      </c>
      <c r="L82" s="17" t="s">
        <v>587</v>
      </c>
      <c r="M82" s="11">
        <v>66</v>
      </c>
      <c r="N82" s="11" t="s">
        <v>99</v>
      </c>
      <c r="O82" s="11"/>
      <c r="P82" s="11"/>
      <c r="Q82" s="14" t="s">
        <v>385</v>
      </c>
      <c r="R82" s="21" t="s">
        <v>1156</v>
      </c>
      <c r="S82" s="17" t="s">
        <v>1134</v>
      </c>
      <c r="T82" s="38"/>
      <c r="U82" s="11"/>
      <c r="V82" s="26"/>
      <c r="W82" s="27"/>
      <c r="X82" s="27"/>
      <c r="Y82" s="27"/>
      <c r="Z82" s="27"/>
      <c r="AA82" s="27"/>
      <c r="AB82" s="27"/>
      <c r="AC82" s="27">
        <v>3</v>
      </c>
      <c r="AD82" s="27"/>
      <c r="AE82" s="27"/>
      <c r="AF82" s="27"/>
      <c r="AG82" s="116"/>
      <c r="AH82" s="27"/>
      <c r="AI82" s="27"/>
      <c r="AJ82" s="27"/>
      <c r="AK82" s="116"/>
      <c r="AL82" s="116"/>
      <c r="AM82" s="27"/>
      <c r="AN82" s="126"/>
    </row>
    <row r="83" spans="2:40" ht="19.5" customHeight="1" thickBot="1">
      <c r="B83" s="205"/>
      <c r="C83" s="206"/>
      <c r="D83" s="210"/>
      <c r="E83" s="199"/>
      <c r="F83" s="200"/>
      <c r="G83" s="198"/>
      <c r="J83" s="50" t="s">
        <v>1024</v>
      </c>
      <c r="K83" s="21" t="s">
        <v>769</v>
      </c>
      <c r="L83" s="17" t="s">
        <v>508</v>
      </c>
      <c r="M83" s="11">
        <v>67</v>
      </c>
      <c r="N83" s="11" t="s">
        <v>99</v>
      </c>
      <c r="O83" s="11"/>
      <c r="P83" s="11"/>
      <c r="Q83" s="14" t="s">
        <v>386</v>
      </c>
      <c r="R83" s="21" t="s">
        <v>1156</v>
      </c>
      <c r="S83" s="17" t="s">
        <v>1099</v>
      </c>
      <c r="T83" s="38"/>
      <c r="U83" s="11"/>
      <c r="V83" s="26"/>
      <c r="W83" s="27"/>
      <c r="X83" s="27"/>
      <c r="Y83" s="27"/>
      <c r="Z83" s="27"/>
      <c r="AA83" s="27"/>
      <c r="AB83" s="27">
        <v>4</v>
      </c>
      <c r="AC83" s="27"/>
      <c r="AD83" s="27"/>
      <c r="AE83" s="27"/>
      <c r="AF83" s="27"/>
      <c r="AG83" s="116"/>
      <c r="AH83" s="27"/>
      <c r="AI83" s="27"/>
      <c r="AJ83" s="27"/>
      <c r="AK83" s="116"/>
      <c r="AL83" s="116"/>
      <c r="AM83" s="27"/>
      <c r="AN83" s="126"/>
    </row>
    <row r="84" spans="2:40" ht="19.5" customHeight="1" thickBot="1">
      <c r="B84" s="207"/>
      <c r="C84" s="208"/>
      <c r="D84" s="211"/>
      <c r="E84" s="199"/>
      <c r="F84" s="200"/>
      <c r="G84" s="198"/>
      <c r="J84" s="50" t="s">
        <v>1025</v>
      </c>
      <c r="K84" s="21" t="s">
        <v>769</v>
      </c>
      <c r="L84" s="17" t="s">
        <v>587</v>
      </c>
      <c r="M84" s="11">
        <v>68</v>
      </c>
      <c r="N84" s="11" t="s">
        <v>99</v>
      </c>
      <c r="O84" s="11"/>
      <c r="P84" s="11"/>
      <c r="Q84" s="14" t="s">
        <v>386</v>
      </c>
      <c r="R84" s="21" t="s">
        <v>1156</v>
      </c>
      <c r="S84" s="17" t="s">
        <v>1099</v>
      </c>
      <c r="T84" s="38"/>
      <c r="U84" s="11"/>
      <c r="V84" s="26"/>
      <c r="W84" s="27"/>
      <c r="X84" s="27"/>
      <c r="Y84" s="27"/>
      <c r="Z84" s="27"/>
      <c r="AA84" s="27"/>
      <c r="AB84" s="27"/>
      <c r="AC84" s="27">
        <v>4</v>
      </c>
      <c r="AD84" s="27"/>
      <c r="AE84" s="27"/>
      <c r="AF84" s="27"/>
      <c r="AG84" s="116"/>
      <c r="AH84" s="27"/>
      <c r="AI84" s="27"/>
      <c r="AJ84" s="27"/>
      <c r="AK84" s="116"/>
      <c r="AL84" s="116"/>
      <c r="AM84" s="27"/>
      <c r="AN84" s="126"/>
    </row>
    <row r="85" spans="2:40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59</v>
      </c>
      <c r="F85" s="200"/>
      <c r="G85" s="198" t="s">
        <v>20</v>
      </c>
      <c r="J85" s="50" t="s">
        <v>1026</v>
      </c>
      <c r="K85" s="21" t="s">
        <v>771</v>
      </c>
      <c r="L85" s="17" t="s">
        <v>508</v>
      </c>
      <c r="M85" s="11">
        <v>69</v>
      </c>
      <c r="N85" s="11" t="s">
        <v>99</v>
      </c>
      <c r="O85" s="11"/>
      <c r="P85" s="11"/>
      <c r="Q85" s="14" t="s">
        <v>387</v>
      </c>
      <c r="R85" s="21" t="s">
        <v>1156</v>
      </c>
      <c r="S85" s="17" t="s">
        <v>1136</v>
      </c>
      <c r="T85" s="38"/>
      <c r="U85" s="11"/>
      <c r="V85" s="26"/>
      <c r="W85" s="27"/>
      <c r="X85" s="27"/>
      <c r="Y85" s="27"/>
      <c r="Z85" s="27"/>
      <c r="AA85" s="27"/>
      <c r="AB85" s="27">
        <v>5</v>
      </c>
      <c r="AC85" s="27"/>
      <c r="AD85" s="27"/>
      <c r="AE85" s="27"/>
      <c r="AF85" s="27"/>
      <c r="AG85" s="116"/>
      <c r="AH85" s="27"/>
      <c r="AI85" s="27"/>
      <c r="AJ85" s="27"/>
      <c r="AK85" s="116"/>
      <c r="AL85" s="116"/>
      <c r="AM85" s="27"/>
      <c r="AN85" s="126"/>
    </row>
    <row r="86" spans="2:40" ht="19.5" customHeight="1" thickBot="1">
      <c r="B86" s="196"/>
      <c r="C86" s="197"/>
      <c r="D86" s="198"/>
      <c r="E86" s="199"/>
      <c r="F86" s="200"/>
      <c r="G86" s="198"/>
      <c r="J86" s="51" t="s">
        <v>1027</v>
      </c>
      <c r="K86" s="22" t="s">
        <v>771</v>
      </c>
      <c r="L86" s="18" t="s">
        <v>587</v>
      </c>
      <c r="M86" s="12">
        <v>70</v>
      </c>
      <c r="N86" s="12" t="s">
        <v>99</v>
      </c>
      <c r="O86" s="12"/>
      <c r="P86" s="12"/>
      <c r="Q86" s="15" t="s">
        <v>387</v>
      </c>
      <c r="R86" s="22" t="s">
        <v>1156</v>
      </c>
      <c r="S86" s="18" t="s">
        <v>1136</v>
      </c>
      <c r="T86" s="38"/>
      <c r="U86" s="12"/>
      <c r="V86" s="29"/>
      <c r="W86" s="30"/>
      <c r="X86" s="30"/>
      <c r="Y86" s="30"/>
      <c r="Z86" s="30"/>
      <c r="AA86" s="30"/>
      <c r="AB86" s="30"/>
      <c r="AC86" s="30">
        <v>5</v>
      </c>
      <c r="AD86" s="30"/>
      <c r="AE86" s="30"/>
      <c r="AF86" s="30"/>
      <c r="AG86" s="117"/>
      <c r="AH86" s="30"/>
      <c r="AI86" s="30"/>
      <c r="AJ86" s="30"/>
      <c r="AK86" s="117"/>
      <c r="AL86" s="117"/>
      <c r="AM86" s="30"/>
      <c r="AN86" s="130"/>
    </row>
    <row r="87" spans="2:40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 t="s">
        <v>1116</v>
      </c>
      <c r="W87" s="33" t="s">
        <v>1116</v>
      </c>
      <c r="X87" s="33" t="s">
        <v>1116</v>
      </c>
      <c r="Y87" s="33" t="s">
        <v>1116</v>
      </c>
      <c r="Z87" s="33">
        <v>59</v>
      </c>
      <c r="AA87" s="33">
        <v>59</v>
      </c>
      <c r="AB87" s="33" t="s">
        <v>1116</v>
      </c>
      <c r="AC87" s="33" t="s">
        <v>1116</v>
      </c>
      <c r="AD87" s="33">
        <v>59</v>
      </c>
      <c r="AE87" s="33" t="s">
        <v>1116</v>
      </c>
      <c r="AF87" s="33">
        <v>73</v>
      </c>
      <c r="AG87" s="114">
        <v>73</v>
      </c>
      <c r="AH87" s="33" t="s">
        <v>1116</v>
      </c>
      <c r="AI87" s="33" t="s">
        <v>1116</v>
      </c>
      <c r="AJ87" s="33" t="s">
        <v>1116</v>
      </c>
      <c r="AK87" s="114" t="s">
        <v>1116</v>
      </c>
      <c r="AL87" s="114" t="s">
        <v>1116</v>
      </c>
      <c r="AM87" s="33" t="s">
        <v>1116</v>
      </c>
      <c r="AN87" s="124" t="s">
        <v>1116</v>
      </c>
    </row>
  </sheetData>
  <mergeCells count="94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N3:AN6"/>
    <mergeCell ref="AG3:AG6"/>
    <mergeCell ref="AH3:AH6"/>
    <mergeCell ref="AI12:AI16"/>
    <mergeCell ref="AJ12:AJ16"/>
    <mergeCell ref="AK12:AK16"/>
    <mergeCell ref="AN7:AN11"/>
    <mergeCell ref="AG7:AG11"/>
    <mergeCell ref="AH7:AH11"/>
    <mergeCell ref="AK7:AK11"/>
    <mergeCell ref="AI7:AI11"/>
    <mergeCell ref="AJ7:AJ11"/>
    <mergeCell ref="AN12:AN16"/>
    <mergeCell ref="AH12:AH16"/>
    <mergeCell ref="AM3:AM6"/>
    <mergeCell ref="AM7:AM11"/>
    <mergeCell ref="AC12:AC16"/>
    <mergeCell ref="AD12:AD16"/>
    <mergeCell ref="AE12:AE16"/>
    <mergeCell ref="AF12:AF16"/>
    <mergeCell ref="AG12:AG16"/>
    <mergeCell ref="G82:G84"/>
    <mergeCell ref="Z12:Z16"/>
    <mergeCell ref="AA12:AA16"/>
    <mergeCell ref="AB12:AB16"/>
    <mergeCell ref="B32:G51"/>
    <mergeCell ref="B52:G71"/>
    <mergeCell ref="R12:S12"/>
    <mergeCell ref="AM12:AM16"/>
    <mergeCell ref="AL3:AL6"/>
    <mergeCell ref="AL7:AL11"/>
    <mergeCell ref="AL12:AL16"/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</mergeCells>
  <phoneticPr fontId="28" type="noConversion"/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9913F-15E4-48D7-83D0-1BB599DAD477}">
  <sheetPr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0" width="8.5703125" style="1" customWidth="1"/>
    <col min="11" max="11" width="11.42578125" style="1" customWidth="1"/>
    <col min="12" max="12" width="5.7109375" style="1" customWidth="1"/>
    <col min="13" max="13" width="9.140625" style="1"/>
    <col min="14" max="14" width="5.7109375" style="1" customWidth="1"/>
    <col min="15" max="16" width="3.42578125" style="1" customWidth="1"/>
    <col min="17" max="17" width="36.5703125" style="1" customWidth="1"/>
    <col min="18" max="18" width="11.42578125" style="1" customWidth="1"/>
    <col min="19" max="19" width="6.7109375" style="1" customWidth="1"/>
    <col min="20" max="20" width="7" style="1" customWidth="1"/>
    <col min="21" max="38" width="3.42578125" style="1" customWidth="1"/>
    <col min="39" max="39" width="4.42578125" style="1" customWidth="1"/>
    <col min="40" max="16384" width="9.140625" style="1"/>
  </cols>
  <sheetData>
    <row r="1" spans="2:38" ht="19.5" customHeight="1" thickBot="1"/>
    <row r="2" spans="2:38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201" t="s">
        <v>11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32">
        <v>58</v>
      </c>
      <c r="W2" s="33">
        <v>58</v>
      </c>
      <c r="X2" s="33">
        <v>56</v>
      </c>
      <c r="Y2" s="33">
        <v>56</v>
      </c>
      <c r="Z2" s="33">
        <v>58</v>
      </c>
      <c r="AA2" s="33">
        <v>56</v>
      </c>
      <c r="AB2" s="114">
        <v>56</v>
      </c>
      <c r="AC2" s="33">
        <v>53</v>
      </c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45"/>
      <c r="C3" s="246"/>
      <c r="D3" s="246"/>
      <c r="E3" s="246"/>
      <c r="F3" s="246"/>
      <c r="G3" s="250"/>
      <c r="J3" s="2"/>
      <c r="K3" s="3"/>
      <c r="L3" s="3"/>
      <c r="M3" s="3"/>
      <c r="N3" s="3"/>
      <c r="O3" s="3"/>
      <c r="P3" s="3"/>
      <c r="Q3" s="252" t="s">
        <v>97</v>
      </c>
      <c r="R3" s="3"/>
      <c r="S3" s="3"/>
      <c r="T3" s="4"/>
      <c r="U3" s="254" t="s">
        <v>7</v>
      </c>
      <c r="V3" s="239" t="s">
        <v>1118</v>
      </c>
      <c r="W3" s="236" t="s">
        <v>1118</v>
      </c>
      <c r="X3" s="236" t="s">
        <v>1139</v>
      </c>
      <c r="Y3" s="236" t="s">
        <v>1139</v>
      </c>
      <c r="Z3" s="236" t="s">
        <v>1118</v>
      </c>
      <c r="AA3" s="236" t="s">
        <v>1118</v>
      </c>
      <c r="AB3" s="285" t="s">
        <v>1118</v>
      </c>
      <c r="AC3" s="236" t="s">
        <v>1067</v>
      </c>
      <c r="AD3" s="236"/>
      <c r="AE3" s="236"/>
      <c r="AF3" s="236"/>
      <c r="AG3" s="236"/>
      <c r="AH3" s="236"/>
      <c r="AI3" s="236"/>
      <c r="AJ3" s="236"/>
      <c r="AK3" s="236"/>
      <c r="AL3" s="234"/>
    </row>
    <row r="4" spans="2:38" ht="19.5" customHeight="1">
      <c r="B4" s="245"/>
      <c r="C4" s="246"/>
      <c r="D4" s="246"/>
      <c r="E4" s="246"/>
      <c r="F4" s="246"/>
      <c r="G4" s="250"/>
      <c r="H4" s="19"/>
      <c r="J4" s="5"/>
      <c r="Q4" s="253"/>
      <c r="T4" s="6"/>
      <c r="U4" s="254"/>
      <c r="V4" s="240"/>
      <c r="W4" s="218"/>
      <c r="X4" s="218"/>
      <c r="Y4" s="218"/>
      <c r="Z4" s="218"/>
      <c r="AA4" s="218"/>
      <c r="AB4" s="286"/>
      <c r="AC4" s="218"/>
      <c r="AD4" s="218"/>
      <c r="AE4" s="218"/>
      <c r="AF4" s="218"/>
      <c r="AG4" s="218"/>
      <c r="AH4" s="218"/>
      <c r="AI4" s="218"/>
      <c r="AJ4" s="218"/>
      <c r="AK4" s="218"/>
      <c r="AL4" s="235"/>
    </row>
    <row r="5" spans="2:38" ht="19.5" customHeight="1">
      <c r="B5" s="245"/>
      <c r="C5" s="246"/>
      <c r="D5" s="246"/>
      <c r="E5" s="246"/>
      <c r="F5" s="246"/>
      <c r="G5" s="250"/>
      <c r="H5" s="19"/>
      <c r="J5" s="5"/>
      <c r="Q5" s="259" t="s">
        <v>361</v>
      </c>
      <c r="T5" s="6"/>
      <c r="U5" s="254"/>
      <c r="V5" s="240"/>
      <c r="W5" s="218"/>
      <c r="X5" s="218"/>
      <c r="Y5" s="218"/>
      <c r="Z5" s="218"/>
      <c r="AA5" s="218"/>
      <c r="AB5" s="286"/>
      <c r="AC5" s="218"/>
      <c r="AD5" s="218"/>
      <c r="AE5" s="218"/>
      <c r="AF5" s="218"/>
      <c r="AG5" s="218"/>
      <c r="AH5" s="218"/>
      <c r="AI5" s="218"/>
      <c r="AJ5" s="218"/>
      <c r="AK5" s="218"/>
      <c r="AL5" s="235"/>
    </row>
    <row r="6" spans="2:38" ht="19.5" customHeight="1" thickBot="1">
      <c r="B6" s="245"/>
      <c r="C6" s="246"/>
      <c r="D6" s="246"/>
      <c r="E6" s="246"/>
      <c r="F6" s="246"/>
      <c r="G6" s="250"/>
      <c r="H6" s="19"/>
      <c r="J6" s="7"/>
      <c r="K6" s="8"/>
      <c r="L6" s="8"/>
      <c r="M6" s="8"/>
      <c r="N6" s="8"/>
      <c r="O6" s="8"/>
      <c r="P6" s="8"/>
      <c r="Q6" s="260"/>
      <c r="R6" s="8"/>
      <c r="S6" s="8"/>
      <c r="T6" s="9"/>
      <c r="U6" s="254"/>
      <c r="V6" s="240"/>
      <c r="W6" s="218"/>
      <c r="X6" s="218"/>
      <c r="Y6" s="218"/>
      <c r="Z6" s="218"/>
      <c r="AA6" s="218"/>
      <c r="AB6" s="286"/>
      <c r="AC6" s="218"/>
      <c r="AD6" s="218"/>
      <c r="AE6" s="218"/>
      <c r="AF6" s="218"/>
      <c r="AG6" s="218"/>
      <c r="AH6" s="218"/>
      <c r="AI6" s="218"/>
      <c r="AJ6" s="218"/>
      <c r="AK6" s="218"/>
      <c r="AL6" s="235"/>
    </row>
    <row r="7" spans="2:38" ht="19.5" customHeight="1">
      <c r="B7" s="245"/>
      <c r="C7" s="246"/>
      <c r="D7" s="246"/>
      <c r="E7" s="246"/>
      <c r="F7" s="246"/>
      <c r="G7" s="250"/>
      <c r="H7" s="19"/>
      <c r="J7" s="279"/>
      <c r="K7" s="280"/>
      <c r="L7" s="280"/>
      <c r="M7" s="280"/>
      <c r="N7" s="3"/>
      <c r="O7" s="3"/>
      <c r="P7" s="3"/>
      <c r="Q7" s="3"/>
      <c r="R7" s="3"/>
      <c r="S7" s="3"/>
      <c r="T7" s="4"/>
      <c r="U7" s="254" t="s">
        <v>0</v>
      </c>
      <c r="V7" s="240" t="s">
        <v>1082</v>
      </c>
      <c r="W7" s="218" t="s">
        <v>1121</v>
      </c>
      <c r="X7" s="218" t="s">
        <v>1082</v>
      </c>
      <c r="Y7" s="218" t="s">
        <v>1121</v>
      </c>
      <c r="Z7" s="218" t="s">
        <v>1169</v>
      </c>
      <c r="AA7" s="218" t="s">
        <v>1082</v>
      </c>
      <c r="AB7" s="286" t="s">
        <v>1121</v>
      </c>
      <c r="AC7" s="218" t="s">
        <v>1377</v>
      </c>
      <c r="AD7" s="218"/>
      <c r="AE7" s="218"/>
      <c r="AF7" s="218"/>
      <c r="AG7" s="218"/>
      <c r="AH7" s="218"/>
      <c r="AI7" s="218"/>
      <c r="AJ7" s="218"/>
      <c r="AK7" s="218"/>
      <c r="AL7" s="235"/>
    </row>
    <row r="8" spans="2:38" ht="19.5" customHeight="1">
      <c r="B8" s="245"/>
      <c r="C8" s="246"/>
      <c r="D8" s="246"/>
      <c r="E8" s="246"/>
      <c r="F8" s="246"/>
      <c r="G8" s="250"/>
      <c r="H8" s="19"/>
      <c r="J8" s="41"/>
      <c r="N8" s="42"/>
      <c r="T8" s="6"/>
      <c r="U8" s="254"/>
      <c r="V8" s="240"/>
      <c r="W8" s="218"/>
      <c r="X8" s="218"/>
      <c r="Y8" s="218"/>
      <c r="Z8" s="218"/>
      <c r="AA8" s="218"/>
      <c r="AB8" s="286"/>
      <c r="AC8" s="218"/>
      <c r="AD8" s="218"/>
      <c r="AE8" s="218"/>
      <c r="AF8" s="218"/>
      <c r="AG8" s="218"/>
      <c r="AH8" s="218"/>
      <c r="AI8" s="218"/>
      <c r="AJ8" s="218"/>
      <c r="AK8" s="218"/>
      <c r="AL8" s="235"/>
    </row>
    <row r="9" spans="2:38" ht="19.5" customHeight="1">
      <c r="B9" s="245"/>
      <c r="C9" s="246"/>
      <c r="D9" s="246"/>
      <c r="E9" s="246"/>
      <c r="F9" s="246"/>
      <c r="G9" s="250"/>
      <c r="H9" s="19"/>
      <c r="J9" s="41"/>
      <c r="N9" s="42"/>
      <c r="T9" s="6"/>
      <c r="U9" s="254"/>
      <c r="V9" s="240"/>
      <c r="W9" s="218"/>
      <c r="X9" s="218"/>
      <c r="Y9" s="218"/>
      <c r="Z9" s="218"/>
      <c r="AA9" s="218"/>
      <c r="AB9" s="286"/>
      <c r="AC9" s="218"/>
      <c r="AD9" s="218"/>
      <c r="AE9" s="218"/>
      <c r="AF9" s="218"/>
      <c r="AG9" s="218"/>
      <c r="AH9" s="218"/>
      <c r="AI9" s="218"/>
      <c r="AJ9" s="218"/>
      <c r="AK9" s="218"/>
      <c r="AL9" s="235"/>
    </row>
    <row r="10" spans="2:38" ht="19.5" customHeight="1">
      <c r="B10" s="245"/>
      <c r="C10" s="246"/>
      <c r="D10" s="246"/>
      <c r="E10" s="246"/>
      <c r="F10" s="246"/>
      <c r="G10" s="250"/>
      <c r="H10" s="19"/>
      <c r="J10" s="41"/>
      <c r="T10" s="6"/>
      <c r="U10" s="254"/>
      <c r="V10" s="240"/>
      <c r="W10" s="218"/>
      <c r="X10" s="218"/>
      <c r="Y10" s="218"/>
      <c r="Z10" s="218"/>
      <c r="AA10" s="218"/>
      <c r="AB10" s="286"/>
      <c r="AC10" s="218"/>
      <c r="AD10" s="218"/>
      <c r="AE10" s="218"/>
      <c r="AF10" s="218"/>
      <c r="AG10" s="218"/>
      <c r="AH10" s="218"/>
      <c r="AI10" s="218"/>
      <c r="AJ10" s="218"/>
      <c r="AK10" s="218"/>
      <c r="AL10" s="235"/>
    </row>
    <row r="11" spans="2:38" ht="19.5" customHeight="1" thickBot="1">
      <c r="B11" s="245"/>
      <c r="C11" s="246"/>
      <c r="D11" s="246"/>
      <c r="E11" s="246"/>
      <c r="F11" s="246"/>
      <c r="G11" s="250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54"/>
      <c r="V11" s="240"/>
      <c r="W11" s="218"/>
      <c r="X11" s="218"/>
      <c r="Y11" s="218"/>
      <c r="Z11" s="218"/>
      <c r="AA11" s="218"/>
      <c r="AB11" s="286"/>
      <c r="AC11" s="218"/>
      <c r="AD11" s="218"/>
      <c r="AE11" s="218"/>
      <c r="AF11" s="218"/>
      <c r="AG11" s="218"/>
      <c r="AH11" s="218"/>
      <c r="AI11" s="218"/>
      <c r="AJ11" s="218"/>
      <c r="AK11" s="218"/>
      <c r="AL11" s="235"/>
    </row>
    <row r="12" spans="2:38" ht="19.5" customHeight="1">
      <c r="B12" s="245"/>
      <c r="C12" s="246"/>
      <c r="D12" s="246"/>
      <c r="E12" s="246"/>
      <c r="F12" s="246"/>
      <c r="G12" s="250"/>
      <c r="H12" s="19"/>
      <c r="J12" s="261" t="s">
        <v>10</v>
      </c>
      <c r="K12" s="232" t="s">
        <v>22</v>
      </c>
      <c r="L12" s="264"/>
      <c r="M12" s="265" t="s">
        <v>1</v>
      </c>
      <c r="N12" s="269" t="s">
        <v>2</v>
      </c>
      <c r="O12" s="269" t="s">
        <v>4</v>
      </c>
      <c r="P12" s="269" t="s">
        <v>3</v>
      </c>
      <c r="Q12" s="273" t="s">
        <v>5</v>
      </c>
      <c r="R12" s="232" t="s">
        <v>23</v>
      </c>
      <c r="S12" s="233"/>
      <c r="T12" s="255" t="s">
        <v>21</v>
      </c>
      <c r="U12" s="254" t="s">
        <v>6</v>
      </c>
      <c r="V12" s="240" t="s">
        <v>1164</v>
      </c>
      <c r="W12" s="218" t="s">
        <v>1165</v>
      </c>
      <c r="X12" s="218" t="s">
        <v>1158</v>
      </c>
      <c r="Y12" s="218" t="s">
        <v>1159</v>
      </c>
      <c r="Z12" s="218" t="s">
        <v>1168</v>
      </c>
      <c r="AA12" s="218" t="s">
        <v>1217</v>
      </c>
      <c r="AB12" s="286" t="s">
        <v>1221</v>
      </c>
      <c r="AC12" s="218" t="s">
        <v>1379</v>
      </c>
      <c r="AD12" s="218"/>
      <c r="AE12" s="218"/>
      <c r="AF12" s="218"/>
      <c r="AG12" s="218"/>
      <c r="AH12" s="218"/>
      <c r="AI12" s="218"/>
      <c r="AJ12" s="218"/>
      <c r="AK12" s="218"/>
      <c r="AL12" s="235"/>
    </row>
    <row r="13" spans="2:38" ht="19.5" customHeight="1">
      <c r="B13" s="245"/>
      <c r="C13" s="246"/>
      <c r="D13" s="246"/>
      <c r="E13" s="246"/>
      <c r="F13" s="246"/>
      <c r="G13" s="250"/>
      <c r="H13" s="19"/>
      <c r="J13" s="262"/>
      <c r="K13" s="281" t="s">
        <v>8</v>
      </c>
      <c r="L13" s="283" t="s">
        <v>9</v>
      </c>
      <c r="M13" s="266"/>
      <c r="N13" s="270"/>
      <c r="O13" s="270"/>
      <c r="P13" s="270"/>
      <c r="Q13" s="274"/>
      <c r="R13" s="281" t="s">
        <v>8</v>
      </c>
      <c r="S13" s="283" t="s">
        <v>9</v>
      </c>
      <c r="T13" s="255"/>
      <c r="U13" s="254"/>
      <c r="V13" s="240"/>
      <c r="W13" s="218"/>
      <c r="X13" s="218"/>
      <c r="Y13" s="218"/>
      <c r="Z13" s="218"/>
      <c r="AA13" s="218"/>
      <c r="AB13" s="286"/>
      <c r="AC13" s="218"/>
      <c r="AD13" s="218"/>
      <c r="AE13" s="218"/>
      <c r="AF13" s="218"/>
      <c r="AG13" s="218"/>
      <c r="AH13" s="218"/>
      <c r="AI13" s="218"/>
      <c r="AJ13" s="218"/>
      <c r="AK13" s="218"/>
      <c r="AL13" s="235"/>
    </row>
    <row r="14" spans="2:38" ht="19.5" customHeight="1">
      <c r="B14" s="245"/>
      <c r="C14" s="246"/>
      <c r="D14" s="246"/>
      <c r="E14" s="246"/>
      <c r="F14" s="246"/>
      <c r="G14" s="250"/>
      <c r="H14" s="19"/>
      <c r="J14" s="262"/>
      <c r="K14" s="281"/>
      <c r="L14" s="283"/>
      <c r="M14" s="266"/>
      <c r="N14" s="270"/>
      <c r="O14" s="270"/>
      <c r="P14" s="270"/>
      <c r="Q14" s="274"/>
      <c r="R14" s="281"/>
      <c r="S14" s="283"/>
      <c r="T14" s="255"/>
      <c r="U14" s="254"/>
      <c r="V14" s="240"/>
      <c r="W14" s="218"/>
      <c r="X14" s="218"/>
      <c r="Y14" s="218"/>
      <c r="Z14" s="218"/>
      <c r="AA14" s="218"/>
      <c r="AB14" s="286"/>
      <c r="AC14" s="218"/>
      <c r="AD14" s="218"/>
      <c r="AE14" s="218"/>
      <c r="AF14" s="218"/>
      <c r="AG14" s="218"/>
      <c r="AH14" s="218"/>
      <c r="AI14" s="218"/>
      <c r="AJ14" s="218"/>
      <c r="AK14" s="218"/>
      <c r="AL14" s="235"/>
    </row>
    <row r="15" spans="2:38" ht="19.5" customHeight="1">
      <c r="B15" s="245"/>
      <c r="C15" s="246"/>
      <c r="D15" s="246"/>
      <c r="E15" s="246"/>
      <c r="F15" s="246"/>
      <c r="G15" s="250"/>
      <c r="H15" s="19"/>
      <c r="J15" s="262"/>
      <c r="K15" s="281"/>
      <c r="L15" s="283"/>
      <c r="M15" s="267"/>
      <c r="N15" s="271"/>
      <c r="O15" s="271"/>
      <c r="P15" s="271"/>
      <c r="Q15" s="275"/>
      <c r="R15" s="281"/>
      <c r="S15" s="283"/>
      <c r="T15" s="255"/>
      <c r="U15" s="257"/>
      <c r="V15" s="277"/>
      <c r="W15" s="219"/>
      <c r="X15" s="219"/>
      <c r="Y15" s="219"/>
      <c r="Z15" s="219"/>
      <c r="AA15" s="219"/>
      <c r="AB15" s="287"/>
      <c r="AC15" s="219"/>
      <c r="AD15" s="219"/>
      <c r="AE15" s="219"/>
      <c r="AF15" s="219"/>
      <c r="AG15" s="219"/>
      <c r="AH15" s="219"/>
      <c r="AI15" s="219"/>
      <c r="AJ15" s="219"/>
      <c r="AK15" s="219"/>
      <c r="AL15" s="237"/>
    </row>
    <row r="16" spans="2:38" ht="54" customHeight="1" thickBot="1">
      <c r="B16" s="245"/>
      <c r="C16" s="246"/>
      <c r="D16" s="246"/>
      <c r="E16" s="246"/>
      <c r="F16" s="246"/>
      <c r="G16" s="250"/>
      <c r="H16" s="19"/>
      <c r="J16" s="263"/>
      <c r="K16" s="282"/>
      <c r="L16" s="284"/>
      <c r="M16" s="268"/>
      <c r="N16" s="272"/>
      <c r="O16" s="272"/>
      <c r="P16" s="272"/>
      <c r="Q16" s="276"/>
      <c r="R16" s="282"/>
      <c r="S16" s="284"/>
      <c r="T16" s="256"/>
      <c r="U16" s="258"/>
      <c r="V16" s="278"/>
      <c r="W16" s="220"/>
      <c r="X16" s="220"/>
      <c r="Y16" s="220"/>
      <c r="Z16" s="220"/>
      <c r="AA16" s="220"/>
      <c r="AB16" s="288"/>
      <c r="AC16" s="220"/>
      <c r="AD16" s="220"/>
      <c r="AE16" s="220"/>
      <c r="AF16" s="220"/>
      <c r="AG16" s="220"/>
      <c r="AH16" s="220"/>
      <c r="AI16" s="220"/>
      <c r="AJ16" s="220"/>
      <c r="AK16" s="220"/>
      <c r="AL16" s="238"/>
    </row>
    <row r="17" spans="2:38" ht="19.5" customHeight="1">
      <c r="B17" s="245"/>
      <c r="C17" s="246"/>
      <c r="D17" s="246"/>
      <c r="E17" s="246"/>
      <c r="F17" s="246"/>
      <c r="G17" s="250"/>
      <c r="H17" s="19"/>
      <c r="J17" s="49" t="s">
        <v>1028</v>
      </c>
      <c r="K17" s="20" t="s">
        <v>773</v>
      </c>
      <c r="L17" s="16" t="s">
        <v>508</v>
      </c>
      <c r="M17" s="10">
        <v>71</v>
      </c>
      <c r="N17" s="10" t="s">
        <v>99</v>
      </c>
      <c r="O17" s="10"/>
      <c r="P17" s="10"/>
      <c r="Q17" s="47" t="s">
        <v>213</v>
      </c>
      <c r="R17" s="20" t="s">
        <v>1156</v>
      </c>
      <c r="S17" s="16" t="s">
        <v>1072</v>
      </c>
      <c r="T17" s="38"/>
      <c r="U17" s="10"/>
      <c r="V17" s="23">
        <v>5</v>
      </c>
      <c r="W17" s="24"/>
      <c r="X17" s="24"/>
      <c r="Y17" s="24"/>
      <c r="Z17" s="24"/>
      <c r="AA17" s="24"/>
      <c r="AB17" s="115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45"/>
      <c r="C18" s="246"/>
      <c r="D18" s="246"/>
      <c r="E18" s="246"/>
      <c r="F18" s="246"/>
      <c r="G18" s="250"/>
      <c r="H18" s="19"/>
      <c r="J18" s="50" t="s">
        <v>1029</v>
      </c>
      <c r="K18" s="21" t="s">
        <v>773</v>
      </c>
      <c r="L18" s="17" t="s">
        <v>587</v>
      </c>
      <c r="M18" s="11">
        <v>72</v>
      </c>
      <c r="N18" s="11" t="s">
        <v>99</v>
      </c>
      <c r="O18" s="11"/>
      <c r="P18" s="11"/>
      <c r="Q18" s="48" t="s">
        <v>213</v>
      </c>
      <c r="R18" s="21" t="s">
        <v>1156</v>
      </c>
      <c r="S18" s="17" t="s">
        <v>1072</v>
      </c>
      <c r="T18" s="38"/>
      <c r="U18" s="11"/>
      <c r="V18" s="26"/>
      <c r="W18" s="27">
        <v>5</v>
      </c>
      <c r="X18" s="27"/>
      <c r="Y18" s="27"/>
      <c r="Z18" s="27"/>
      <c r="AA18" s="27"/>
      <c r="AB18" s="116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45"/>
      <c r="C19" s="246"/>
      <c r="D19" s="246"/>
      <c r="E19" s="246"/>
      <c r="F19" s="246"/>
      <c r="G19" s="250"/>
      <c r="H19" s="19"/>
      <c r="J19" s="50" t="s">
        <v>1030</v>
      </c>
      <c r="K19" s="21" t="s">
        <v>715</v>
      </c>
      <c r="L19" s="17" t="s">
        <v>508</v>
      </c>
      <c r="M19" s="11">
        <v>73</v>
      </c>
      <c r="N19" s="11" t="s">
        <v>99</v>
      </c>
      <c r="O19" s="11"/>
      <c r="P19" s="11"/>
      <c r="Q19" s="14" t="s">
        <v>388</v>
      </c>
      <c r="R19" s="21" t="s">
        <v>1156</v>
      </c>
      <c r="S19" s="17" t="s">
        <v>1073</v>
      </c>
      <c r="T19" s="38"/>
      <c r="U19" s="11"/>
      <c r="V19" s="26">
        <v>6</v>
      </c>
      <c r="W19" s="27"/>
      <c r="X19" s="27"/>
      <c r="Y19" s="27"/>
      <c r="Z19" s="27"/>
      <c r="AA19" s="27"/>
      <c r="AB19" s="116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45"/>
      <c r="C20" s="246"/>
      <c r="D20" s="246"/>
      <c r="E20" s="246"/>
      <c r="F20" s="246"/>
      <c r="G20" s="250"/>
      <c r="H20" s="19"/>
      <c r="J20" s="50" t="s">
        <v>1031</v>
      </c>
      <c r="K20" s="21" t="s">
        <v>715</v>
      </c>
      <c r="L20" s="17" t="s">
        <v>587</v>
      </c>
      <c r="M20" s="11">
        <v>74</v>
      </c>
      <c r="N20" s="11" t="s">
        <v>99</v>
      </c>
      <c r="O20" s="11"/>
      <c r="P20" s="11"/>
      <c r="Q20" s="14" t="s">
        <v>388</v>
      </c>
      <c r="R20" s="21" t="s">
        <v>1156</v>
      </c>
      <c r="S20" s="17" t="s">
        <v>1073</v>
      </c>
      <c r="T20" s="38"/>
      <c r="U20" s="11"/>
      <c r="V20" s="26"/>
      <c r="W20" s="27">
        <v>6</v>
      </c>
      <c r="X20" s="27"/>
      <c r="Y20" s="27"/>
      <c r="Z20" s="27"/>
      <c r="AA20" s="27"/>
      <c r="AB20" s="116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45"/>
      <c r="C21" s="246"/>
      <c r="D21" s="246"/>
      <c r="E21" s="246"/>
      <c r="F21" s="246"/>
      <c r="G21" s="250"/>
      <c r="H21" s="19"/>
      <c r="J21" s="50" t="s">
        <v>1032</v>
      </c>
      <c r="K21" s="21" t="s">
        <v>775</v>
      </c>
      <c r="L21" s="17" t="s">
        <v>508</v>
      </c>
      <c r="M21" s="11">
        <v>75</v>
      </c>
      <c r="N21" s="11" t="s">
        <v>99</v>
      </c>
      <c r="O21" s="11"/>
      <c r="P21" s="11"/>
      <c r="Q21" s="14" t="s">
        <v>215</v>
      </c>
      <c r="R21" s="21" t="s">
        <v>1156</v>
      </c>
      <c r="S21" s="17" t="s">
        <v>539</v>
      </c>
      <c r="T21" s="38"/>
      <c r="U21" s="11"/>
      <c r="V21" s="26">
        <v>7</v>
      </c>
      <c r="W21" s="27"/>
      <c r="X21" s="27"/>
      <c r="Y21" s="27"/>
      <c r="Z21" s="27"/>
      <c r="AA21" s="27"/>
      <c r="AB21" s="116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45"/>
      <c r="C22" s="246"/>
      <c r="D22" s="246"/>
      <c r="E22" s="246"/>
      <c r="F22" s="246"/>
      <c r="G22" s="250"/>
      <c r="H22" s="19"/>
      <c r="J22" s="50" t="s">
        <v>1033</v>
      </c>
      <c r="K22" s="21" t="s">
        <v>775</v>
      </c>
      <c r="L22" s="17" t="s">
        <v>587</v>
      </c>
      <c r="M22" s="11">
        <v>76</v>
      </c>
      <c r="N22" s="11" t="s">
        <v>99</v>
      </c>
      <c r="O22" s="11"/>
      <c r="P22" s="11"/>
      <c r="Q22" s="14" t="s">
        <v>215</v>
      </c>
      <c r="R22" s="21" t="s">
        <v>1156</v>
      </c>
      <c r="S22" s="17" t="s">
        <v>539</v>
      </c>
      <c r="T22" s="38"/>
      <c r="U22" s="11"/>
      <c r="V22" s="26"/>
      <c r="W22" s="27">
        <v>7</v>
      </c>
      <c r="X22" s="27"/>
      <c r="Y22" s="27"/>
      <c r="Z22" s="27"/>
      <c r="AA22" s="27"/>
      <c r="AB22" s="116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45"/>
      <c r="C23" s="246"/>
      <c r="D23" s="246"/>
      <c r="E23" s="246"/>
      <c r="F23" s="246"/>
      <c r="G23" s="250"/>
      <c r="J23" s="50" t="s">
        <v>1034</v>
      </c>
      <c r="K23" s="21" t="s">
        <v>777</v>
      </c>
      <c r="L23" s="17" t="s">
        <v>508</v>
      </c>
      <c r="M23" s="11">
        <v>77</v>
      </c>
      <c r="N23" s="11" t="s">
        <v>99</v>
      </c>
      <c r="O23" s="11"/>
      <c r="P23" s="11"/>
      <c r="Q23" s="14" t="s">
        <v>216</v>
      </c>
      <c r="R23" s="21" t="s">
        <v>1156</v>
      </c>
      <c r="S23" s="17" t="s">
        <v>597</v>
      </c>
      <c r="T23" s="38"/>
      <c r="U23" s="11"/>
      <c r="V23" s="26">
        <v>8</v>
      </c>
      <c r="W23" s="27"/>
      <c r="X23" s="27"/>
      <c r="Y23" s="27"/>
      <c r="Z23" s="27"/>
      <c r="AA23" s="27"/>
      <c r="AB23" s="116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45"/>
      <c r="C24" s="246"/>
      <c r="D24" s="246"/>
      <c r="E24" s="246"/>
      <c r="F24" s="246"/>
      <c r="G24" s="250"/>
      <c r="J24" s="50" t="s">
        <v>1035</v>
      </c>
      <c r="K24" s="21" t="s">
        <v>777</v>
      </c>
      <c r="L24" s="17" t="s">
        <v>587</v>
      </c>
      <c r="M24" s="11">
        <v>78</v>
      </c>
      <c r="N24" s="11" t="s">
        <v>99</v>
      </c>
      <c r="O24" s="11"/>
      <c r="P24" s="11"/>
      <c r="Q24" s="14" t="s">
        <v>216</v>
      </c>
      <c r="R24" s="21" t="s">
        <v>1156</v>
      </c>
      <c r="S24" s="17" t="s">
        <v>597</v>
      </c>
      <c r="T24" s="38"/>
      <c r="U24" s="11"/>
      <c r="V24" s="26"/>
      <c r="W24" s="27">
        <v>8</v>
      </c>
      <c r="X24" s="27"/>
      <c r="Y24" s="27"/>
      <c r="Z24" s="27"/>
      <c r="AA24" s="27"/>
      <c r="AB24" s="116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45"/>
      <c r="C25" s="246"/>
      <c r="D25" s="246"/>
      <c r="E25" s="246"/>
      <c r="F25" s="246"/>
      <c r="G25" s="250"/>
      <c r="J25" s="50" t="s">
        <v>1036</v>
      </c>
      <c r="K25" s="21" t="s">
        <v>779</v>
      </c>
      <c r="L25" s="17" t="s">
        <v>508</v>
      </c>
      <c r="M25" s="11">
        <v>79</v>
      </c>
      <c r="N25" s="11" t="s">
        <v>99</v>
      </c>
      <c r="O25" s="11"/>
      <c r="P25" s="11"/>
      <c r="Q25" s="14" t="s">
        <v>217</v>
      </c>
      <c r="R25" s="21" t="s">
        <v>1156</v>
      </c>
      <c r="S25" s="17" t="s">
        <v>1137</v>
      </c>
      <c r="T25" s="38"/>
      <c r="U25" s="11"/>
      <c r="V25" s="26">
        <v>9</v>
      </c>
      <c r="W25" s="27"/>
      <c r="X25" s="27"/>
      <c r="Y25" s="27"/>
      <c r="Z25" s="27"/>
      <c r="AA25" s="27"/>
      <c r="AB25" s="116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45"/>
      <c r="C26" s="246"/>
      <c r="D26" s="246"/>
      <c r="E26" s="246"/>
      <c r="F26" s="246"/>
      <c r="G26" s="250"/>
      <c r="J26" s="50" t="s">
        <v>1037</v>
      </c>
      <c r="K26" s="21" t="s">
        <v>779</v>
      </c>
      <c r="L26" s="17" t="s">
        <v>587</v>
      </c>
      <c r="M26" s="11">
        <v>80</v>
      </c>
      <c r="N26" s="11" t="s">
        <v>99</v>
      </c>
      <c r="O26" s="11"/>
      <c r="P26" s="11"/>
      <c r="Q26" s="14" t="s">
        <v>217</v>
      </c>
      <c r="R26" s="21" t="s">
        <v>1156</v>
      </c>
      <c r="S26" s="17" t="s">
        <v>1137</v>
      </c>
      <c r="T26" s="38"/>
      <c r="U26" s="11"/>
      <c r="V26" s="26"/>
      <c r="W26" s="27">
        <v>9</v>
      </c>
      <c r="X26" s="27"/>
      <c r="Y26" s="27"/>
      <c r="Z26" s="27"/>
      <c r="AA26" s="27"/>
      <c r="AB26" s="116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45"/>
      <c r="C27" s="246"/>
      <c r="D27" s="246"/>
      <c r="E27" s="246"/>
      <c r="F27" s="246"/>
      <c r="G27" s="250"/>
      <c r="J27" s="50" t="s">
        <v>1038</v>
      </c>
      <c r="K27" s="21" t="s">
        <v>781</v>
      </c>
      <c r="L27" s="17" t="s">
        <v>508</v>
      </c>
      <c r="M27" s="11">
        <v>81</v>
      </c>
      <c r="N27" s="11" t="s">
        <v>99</v>
      </c>
      <c r="O27" s="11"/>
      <c r="P27" s="11"/>
      <c r="Q27" s="14" t="s">
        <v>218</v>
      </c>
      <c r="R27" s="21" t="s">
        <v>1156</v>
      </c>
      <c r="S27" s="17" t="s">
        <v>540</v>
      </c>
      <c r="T27" s="38"/>
      <c r="U27" s="11"/>
      <c r="V27" s="26"/>
      <c r="W27" s="27"/>
      <c r="X27" s="27">
        <v>2</v>
      </c>
      <c r="Y27" s="27"/>
      <c r="Z27" s="27"/>
      <c r="AA27" s="27"/>
      <c r="AB27" s="116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45"/>
      <c r="C28" s="246"/>
      <c r="D28" s="246"/>
      <c r="E28" s="246"/>
      <c r="F28" s="246"/>
      <c r="G28" s="250"/>
      <c r="J28" s="50" t="s">
        <v>1039</v>
      </c>
      <c r="K28" s="21" t="s">
        <v>781</v>
      </c>
      <c r="L28" s="17" t="s">
        <v>587</v>
      </c>
      <c r="M28" s="11">
        <v>82</v>
      </c>
      <c r="N28" s="11" t="s">
        <v>99</v>
      </c>
      <c r="O28" s="11"/>
      <c r="P28" s="11"/>
      <c r="Q28" s="14" t="s">
        <v>218</v>
      </c>
      <c r="R28" s="21" t="s">
        <v>1156</v>
      </c>
      <c r="S28" s="17" t="s">
        <v>540</v>
      </c>
      <c r="T28" s="38"/>
      <c r="U28" s="11"/>
      <c r="V28" s="26"/>
      <c r="W28" s="27"/>
      <c r="X28" s="27"/>
      <c r="Y28" s="27">
        <v>2</v>
      </c>
      <c r="Z28" s="27"/>
      <c r="AA28" s="27"/>
      <c r="AB28" s="116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45"/>
      <c r="C29" s="246"/>
      <c r="D29" s="246"/>
      <c r="E29" s="246"/>
      <c r="F29" s="246"/>
      <c r="G29" s="250"/>
      <c r="J29" s="50" t="s">
        <v>1040</v>
      </c>
      <c r="K29" s="21" t="s">
        <v>565</v>
      </c>
      <c r="L29" s="17" t="s">
        <v>513</v>
      </c>
      <c r="M29" s="11">
        <v>83</v>
      </c>
      <c r="N29" s="11" t="s">
        <v>99</v>
      </c>
      <c r="O29" s="11"/>
      <c r="P29" s="11"/>
      <c r="Q29" s="14" t="s">
        <v>389</v>
      </c>
      <c r="R29" s="21" t="s">
        <v>1170</v>
      </c>
      <c r="S29" s="17" t="s">
        <v>1132</v>
      </c>
      <c r="T29" s="38"/>
      <c r="U29" s="11"/>
      <c r="V29" s="26"/>
      <c r="W29" s="27"/>
      <c r="X29" s="27"/>
      <c r="Y29" s="27"/>
      <c r="Z29" s="27">
        <v>4</v>
      </c>
      <c r="AA29" s="27"/>
      <c r="AB29" s="116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45"/>
      <c r="C30" s="246"/>
      <c r="D30" s="246"/>
      <c r="E30" s="246"/>
      <c r="F30" s="246"/>
      <c r="G30" s="250"/>
      <c r="J30" s="50" t="s">
        <v>1041</v>
      </c>
      <c r="K30" s="21" t="s">
        <v>558</v>
      </c>
      <c r="L30" s="17" t="s">
        <v>513</v>
      </c>
      <c r="M30" s="11">
        <v>84</v>
      </c>
      <c r="N30" s="11" t="s">
        <v>99</v>
      </c>
      <c r="O30" s="11"/>
      <c r="P30" s="11"/>
      <c r="Q30" s="14" t="s">
        <v>390</v>
      </c>
      <c r="R30" s="21" t="s">
        <v>1170</v>
      </c>
      <c r="S30" s="17" t="s">
        <v>594</v>
      </c>
      <c r="T30" s="38"/>
      <c r="U30" s="11"/>
      <c r="V30" s="26"/>
      <c r="W30" s="27"/>
      <c r="X30" s="27"/>
      <c r="Y30" s="27"/>
      <c r="Z30" s="27">
        <v>5</v>
      </c>
      <c r="AA30" s="27"/>
      <c r="AB30" s="116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47"/>
      <c r="C31" s="248"/>
      <c r="D31" s="248"/>
      <c r="E31" s="248"/>
      <c r="F31" s="248"/>
      <c r="G31" s="251"/>
      <c r="J31" s="50" t="s">
        <v>1042</v>
      </c>
      <c r="K31" s="21" t="s">
        <v>562</v>
      </c>
      <c r="L31" s="17" t="s">
        <v>540</v>
      </c>
      <c r="M31" s="11">
        <v>85</v>
      </c>
      <c r="N31" s="11" t="s">
        <v>99</v>
      </c>
      <c r="O31" s="11"/>
      <c r="P31" s="11"/>
      <c r="Q31" s="14" t="s">
        <v>254</v>
      </c>
      <c r="R31" s="21" t="s">
        <v>498</v>
      </c>
      <c r="S31" s="17" t="s">
        <v>1182</v>
      </c>
      <c r="T31" s="38"/>
      <c r="U31" s="11"/>
      <c r="V31" s="26"/>
      <c r="W31" s="27"/>
      <c r="X31" s="27"/>
      <c r="Y31" s="27"/>
      <c r="Z31" s="27"/>
      <c r="AA31" s="27"/>
      <c r="AB31" s="116"/>
      <c r="AC31" s="27">
        <v>2</v>
      </c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23"/>
      <c r="C32" s="224"/>
      <c r="D32" s="224"/>
      <c r="E32" s="224"/>
      <c r="F32" s="224"/>
      <c r="G32" s="225"/>
      <c r="J32" s="50" t="s">
        <v>1043</v>
      </c>
      <c r="K32" s="21" t="s">
        <v>524</v>
      </c>
      <c r="L32" s="17" t="s">
        <v>513</v>
      </c>
      <c r="M32" s="11">
        <v>86</v>
      </c>
      <c r="N32" s="11" t="s">
        <v>99</v>
      </c>
      <c r="O32" s="11"/>
      <c r="P32" s="11"/>
      <c r="Q32" s="14" t="s">
        <v>391</v>
      </c>
      <c r="R32" s="21" t="s">
        <v>1170</v>
      </c>
      <c r="S32" s="17" t="s">
        <v>792</v>
      </c>
      <c r="T32" s="38"/>
      <c r="U32" s="11"/>
      <c r="V32" s="26"/>
      <c r="W32" s="27"/>
      <c r="X32" s="27"/>
      <c r="Y32" s="27"/>
      <c r="Z32" s="27"/>
      <c r="AA32" s="27">
        <v>1</v>
      </c>
      <c r="AB32" s="116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26"/>
      <c r="C33" s="227"/>
      <c r="D33" s="227"/>
      <c r="E33" s="227"/>
      <c r="F33" s="227"/>
      <c r="G33" s="228"/>
      <c r="J33" s="50" t="s">
        <v>1044</v>
      </c>
      <c r="K33" s="21" t="s">
        <v>605</v>
      </c>
      <c r="L33" s="17" t="s">
        <v>513</v>
      </c>
      <c r="M33" s="11">
        <v>87</v>
      </c>
      <c r="N33" s="11" t="s">
        <v>99</v>
      </c>
      <c r="O33" s="11"/>
      <c r="P33" s="11"/>
      <c r="Q33" s="14" t="s">
        <v>392</v>
      </c>
      <c r="R33" s="21" t="s">
        <v>1170</v>
      </c>
      <c r="S33" s="17" t="s">
        <v>792</v>
      </c>
      <c r="T33" s="38"/>
      <c r="U33" s="11"/>
      <c r="V33" s="26"/>
      <c r="W33" s="27"/>
      <c r="X33" s="27"/>
      <c r="Y33" s="27"/>
      <c r="Z33" s="27"/>
      <c r="AA33" s="27"/>
      <c r="AB33" s="116">
        <v>1</v>
      </c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26"/>
      <c r="C34" s="227"/>
      <c r="D34" s="227"/>
      <c r="E34" s="227"/>
      <c r="F34" s="227"/>
      <c r="G34" s="228"/>
      <c r="J34" s="50" t="s">
        <v>1046</v>
      </c>
      <c r="K34" s="21" t="s">
        <v>1045</v>
      </c>
      <c r="L34" s="17" t="s">
        <v>513</v>
      </c>
      <c r="M34" s="11">
        <v>88</v>
      </c>
      <c r="N34" s="11" t="s">
        <v>99</v>
      </c>
      <c r="O34" s="11"/>
      <c r="P34" s="11"/>
      <c r="Q34" s="14" t="s">
        <v>393</v>
      </c>
      <c r="R34" s="21" t="s">
        <v>1170</v>
      </c>
      <c r="S34" s="17" t="s">
        <v>796</v>
      </c>
      <c r="T34" s="38"/>
      <c r="U34" s="11"/>
      <c r="V34" s="26"/>
      <c r="W34" s="27"/>
      <c r="X34" s="27"/>
      <c r="Y34" s="27"/>
      <c r="Z34" s="27"/>
      <c r="AA34" s="27">
        <v>2</v>
      </c>
      <c r="AB34" s="116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26"/>
      <c r="C35" s="227"/>
      <c r="D35" s="227"/>
      <c r="E35" s="227"/>
      <c r="F35" s="227"/>
      <c r="G35" s="228"/>
      <c r="J35" s="50" t="s">
        <v>1047</v>
      </c>
      <c r="K35" s="21" t="s">
        <v>523</v>
      </c>
      <c r="L35" s="17" t="s">
        <v>513</v>
      </c>
      <c r="M35" s="11">
        <v>89</v>
      </c>
      <c r="N35" s="11" t="s">
        <v>99</v>
      </c>
      <c r="O35" s="11"/>
      <c r="P35" s="11"/>
      <c r="Q35" s="14" t="s">
        <v>394</v>
      </c>
      <c r="R35" s="21" t="s">
        <v>1170</v>
      </c>
      <c r="S35" s="17" t="s">
        <v>796</v>
      </c>
      <c r="T35" s="38"/>
      <c r="U35" s="11"/>
      <c r="V35" s="26"/>
      <c r="W35" s="27"/>
      <c r="X35" s="27"/>
      <c r="Y35" s="27"/>
      <c r="Z35" s="27"/>
      <c r="AA35" s="27"/>
      <c r="AB35" s="116">
        <v>2</v>
      </c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26"/>
      <c r="C36" s="227"/>
      <c r="D36" s="227"/>
      <c r="E36" s="227"/>
      <c r="F36" s="227"/>
      <c r="G36" s="228"/>
      <c r="J36" s="50" t="s">
        <v>1048</v>
      </c>
      <c r="K36" s="21" t="s">
        <v>527</v>
      </c>
      <c r="L36" s="17" t="s">
        <v>513</v>
      </c>
      <c r="M36" s="11">
        <v>90</v>
      </c>
      <c r="N36" s="11" t="s">
        <v>99</v>
      </c>
      <c r="O36" s="11"/>
      <c r="P36" s="11"/>
      <c r="Q36" s="14" t="s">
        <v>395</v>
      </c>
      <c r="R36" s="21" t="s">
        <v>1170</v>
      </c>
      <c r="S36" s="17" t="s">
        <v>794</v>
      </c>
      <c r="T36" s="38"/>
      <c r="U36" s="11"/>
      <c r="V36" s="26"/>
      <c r="W36" s="27"/>
      <c r="X36" s="27"/>
      <c r="Y36" s="27"/>
      <c r="Z36" s="27"/>
      <c r="AA36" s="27">
        <v>3</v>
      </c>
      <c r="AB36" s="116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26"/>
      <c r="C37" s="227"/>
      <c r="D37" s="227"/>
      <c r="E37" s="227"/>
      <c r="F37" s="227"/>
      <c r="G37" s="228"/>
      <c r="J37" s="50" t="s">
        <v>1050</v>
      </c>
      <c r="K37" s="21" t="s">
        <v>1049</v>
      </c>
      <c r="L37" s="17" t="s">
        <v>513</v>
      </c>
      <c r="M37" s="11">
        <v>91</v>
      </c>
      <c r="N37" s="11" t="s">
        <v>99</v>
      </c>
      <c r="O37" s="11"/>
      <c r="P37" s="11"/>
      <c r="Q37" s="14" t="s">
        <v>396</v>
      </c>
      <c r="R37" s="21" t="s">
        <v>1170</v>
      </c>
      <c r="S37" s="17" t="s">
        <v>806</v>
      </c>
      <c r="T37" s="38"/>
      <c r="U37" s="11"/>
      <c r="V37" s="26"/>
      <c r="W37" s="27"/>
      <c r="X37" s="27"/>
      <c r="Y37" s="27"/>
      <c r="Z37" s="27"/>
      <c r="AA37" s="27">
        <v>4</v>
      </c>
      <c r="AB37" s="116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26"/>
      <c r="C38" s="227"/>
      <c r="D38" s="227"/>
      <c r="E38" s="227"/>
      <c r="F38" s="227"/>
      <c r="G38" s="228"/>
      <c r="J38" s="50" t="s">
        <v>1051</v>
      </c>
      <c r="K38" s="21" t="s">
        <v>606</v>
      </c>
      <c r="L38" s="17" t="s">
        <v>513</v>
      </c>
      <c r="M38" s="11">
        <v>92</v>
      </c>
      <c r="N38" s="11" t="s">
        <v>99</v>
      </c>
      <c r="O38" s="11"/>
      <c r="P38" s="11"/>
      <c r="Q38" s="14" t="s">
        <v>397</v>
      </c>
      <c r="R38" s="21" t="s">
        <v>1170</v>
      </c>
      <c r="S38" s="17" t="s">
        <v>794</v>
      </c>
      <c r="T38" s="38"/>
      <c r="U38" s="11"/>
      <c r="V38" s="26"/>
      <c r="W38" s="27"/>
      <c r="X38" s="27"/>
      <c r="Y38" s="27"/>
      <c r="Z38" s="27"/>
      <c r="AA38" s="27"/>
      <c r="AB38" s="116">
        <v>3</v>
      </c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26"/>
      <c r="C39" s="227"/>
      <c r="D39" s="227"/>
      <c r="E39" s="227"/>
      <c r="F39" s="227"/>
      <c r="G39" s="228"/>
      <c r="J39" s="50" t="s">
        <v>1052</v>
      </c>
      <c r="K39" s="21" t="s">
        <v>526</v>
      </c>
      <c r="L39" s="17" t="s">
        <v>513</v>
      </c>
      <c r="M39" s="11">
        <v>93</v>
      </c>
      <c r="N39" s="11" t="s">
        <v>99</v>
      </c>
      <c r="O39" s="11"/>
      <c r="P39" s="11"/>
      <c r="Q39" s="14" t="s">
        <v>398</v>
      </c>
      <c r="R39" s="21" t="s">
        <v>1170</v>
      </c>
      <c r="S39" s="17" t="s">
        <v>806</v>
      </c>
      <c r="T39" s="38"/>
      <c r="U39" s="11"/>
      <c r="V39" s="26"/>
      <c r="W39" s="27"/>
      <c r="X39" s="27"/>
      <c r="Y39" s="27"/>
      <c r="Z39" s="27"/>
      <c r="AA39" s="27"/>
      <c r="AB39" s="116">
        <v>4</v>
      </c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26"/>
      <c r="C40" s="227"/>
      <c r="D40" s="227"/>
      <c r="E40" s="227"/>
      <c r="F40" s="227"/>
      <c r="G40" s="228"/>
      <c r="J40" s="50"/>
      <c r="K40" s="21"/>
      <c r="L40" s="17"/>
      <c r="M40" s="11" t="s">
        <v>1259</v>
      </c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116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26"/>
      <c r="C41" s="227"/>
      <c r="D41" s="227"/>
      <c r="E41" s="227"/>
      <c r="F41" s="227"/>
      <c r="G41" s="228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116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26"/>
      <c r="C42" s="227"/>
      <c r="D42" s="227"/>
      <c r="E42" s="227"/>
      <c r="F42" s="227"/>
      <c r="G42" s="228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116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26"/>
      <c r="C43" s="227"/>
      <c r="D43" s="227"/>
      <c r="E43" s="227"/>
      <c r="F43" s="227"/>
      <c r="G43" s="228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116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26"/>
      <c r="C44" s="227"/>
      <c r="D44" s="227"/>
      <c r="E44" s="227"/>
      <c r="F44" s="227"/>
      <c r="G44" s="228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116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26"/>
      <c r="C45" s="227"/>
      <c r="D45" s="227"/>
      <c r="E45" s="227"/>
      <c r="F45" s="227"/>
      <c r="G45" s="228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116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26"/>
      <c r="C46" s="227"/>
      <c r="D46" s="227"/>
      <c r="E46" s="227"/>
      <c r="F46" s="227"/>
      <c r="G46" s="228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116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26"/>
      <c r="C47" s="227"/>
      <c r="D47" s="227"/>
      <c r="E47" s="227"/>
      <c r="F47" s="227"/>
      <c r="G47" s="228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116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26"/>
      <c r="C48" s="227"/>
      <c r="D48" s="227"/>
      <c r="E48" s="227"/>
      <c r="F48" s="227"/>
      <c r="G48" s="228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116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26"/>
      <c r="C49" s="227"/>
      <c r="D49" s="227"/>
      <c r="E49" s="227"/>
      <c r="F49" s="227"/>
      <c r="G49" s="228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116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26"/>
      <c r="C50" s="227"/>
      <c r="D50" s="227"/>
      <c r="E50" s="227"/>
      <c r="F50" s="227"/>
      <c r="G50" s="228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116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29"/>
      <c r="C51" s="230"/>
      <c r="D51" s="230"/>
      <c r="E51" s="230"/>
      <c r="F51" s="230"/>
      <c r="G51" s="231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116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26"/>
      <c r="C52" s="227"/>
      <c r="D52" s="227"/>
      <c r="E52" s="227"/>
      <c r="F52" s="227"/>
      <c r="G52" s="228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116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26"/>
      <c r="C53" s="227"/>
      <c r="D53" s="227"/>
      <c r="E53" s="227"/>
      <c r="F53" s="227"/>
      <c r="G53" s="228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116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26"/>
      <c r="C54" s="227"/>
      <c r="D54" s="227"/>
      <c r="E54" s="227"/>
      <c r="F54" s="227"/>
      <c r="G54" s="228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116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26"/>
      <c r="C55" s="227"/>
      <c r="D55" s="227"/>
      <c r="E55" s="227"/>
      <c r="F55" s="227"/>
      <c r="G55" s="228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116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26"/>
      <c r="C56" s="227"/>
      <c r="D56" s="227"/>
      <c r="E56" s="227"/>
      <c r="F56" s="227"/>
      <c r="G56" s="228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116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26"/>
      <c r="C57" s="227"/>
      <c r="D57" s="227"/>
      <c r="E57" s="227"/>
      <c r="F57" s="227"/>
      <c r="G57" s="228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116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26"/>
      <c r="C58" s="227"/>
      <c r="D58" s="227"/>
      <c r="E58" s="227"/>
      <c r="F58" s="227"/>
      <c r="G58" s="228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116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26"/>
      <c r="C59" s="227"/>
      <c r="D59" s="227"/>
      <c r="E59" s="227"/>
      <c r="F59" s="227"/>
      <c r="G59" s="228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116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26"/>
      <c r="C60" s="227"/>
      <c r="D60" s="227"/>
      <c r="E60" s="227"/>
      <c r="F60" s="227"/>
      <c r="G60" s="228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116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26"/>
      <c r="C61" s="227"/>
      <c r="D61" s="227"/>
      <c r="E61" s="227"/>
      <c r="F61" s="227"/>
      <c r="G61" s="228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116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26"/>
      <c r="C62" s="227"/>
      <c r="D62" s="227"/>
      <c r="E62" s="227"/>
      <c r="F62" s="227"/>
      <c r="G62" s="228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116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26"/>
      <c r="C63" s="227"/>
      <c r="D63" s="227"/>
      <c r="E63" s="227"/>
      <c r="F63" s="227"/>
      <c r="G63" s="228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116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26"/>
      <c r="C64" s="227"/>
      <c r="D64" s="227"/>
      <c r="E64" s="227"/>
      <c r="F64" s="227"/>
      <c r="G64" s="228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116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26"/>
      <c r="C65" s="227"/>
      <c r="D65" s="227"/>
      <c r="E65" s="227"/>
      <c r="F65" s="227"/>
      <c r="G65" s="228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116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26"/>
      <c r="C66" s="227"/>
      <c r="D66" s="227"/>
      <c r="E66" s="227"/>
      <c r="F66" s="227"/>
      <c r="G66" s="228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116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26"/>
      <c r="C67" s="227"/>
      <c r="D67" s="227"/>
      <c r="E67" s="227"/>
      <c r="F67" s="227"/>
      <c r="G67" s="228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116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26"/>
      <c r="C68" s="227"/>
      <c r="D68" s="227"/>
      <c r="E68" s="227"/>
      <c r="F68" s="227"/>
      <c r="G68" s="228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116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26"/>
      <c r="C69" s="227"/>
      <c r="D69" s="227"/>
      <c r="E69" s="227"/>
      <c r="F69" s="227"/>
      <c r="G69" s="228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116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26"/>
      <c r="C70" s="227"/>
      <c r="D70" s="227"/>
      <c r="E70" s="227"/>
      <c r="F70" s="227"/>
      <c r="G70" s="228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116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26"/>
      <c r="C71" s="227"/>
      <c r="D71" s="227"/>
      <c r="E71" s="227"/>
      <c r="F71" s="227"/>
      <c r="G71" s="228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116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116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05"/>
      <c r="C73" s="206"/>
      <c r="D73" s="210"/>
      <c r="E73" s="214"/>
      <c r="F73" s="215"/>
      <c r="G73" s="210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116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05"/>
      <c r="C74" s="206"/>
      <c r="D74" s="210"/>
      <c r="E74" s="214"/>
      <c r="F74" s="215"/>
      <c r="G74" s="210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116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05"/>
      <c r="C75" s="206"/>
      <c r="D75" s="210"/>
      <c r="E75" s="214"/>
      <c r="F75" s="215"/>
      <c r="G75" s="210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116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05"/>
      <c r="C76" s="206"/>
      <c r="D76" s="210"/>
      <c r="E76" s="216"/>
      <c r="F76" s="217"/>
      <c r="G76" s="211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116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116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05"/>
      <c r="C78" s="206"/>
      <c r="D78" s="210"/>
      <c r="E78" s="214"/>
      <c r="F78" s="215"/>
      <c r="G78" s="210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116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05"/>
      <c r="C79" s="206"/>
      <c r="D79" s="210"/>
      <c r="E79" s="214"/>
      <c r="F79" s="215"/>
      <c r="G79" s="210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116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05"/>
      <c r="C80" s="206"/>
      <c r="D80" s="210"/>
      <c r="E80" s="214"/>
      <c r="F80" s="215"/>
      <c r="G80" s="210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116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05"/>
      <c r="C81" s="206"/>
      <c r="D81" s="210"/>
      <c r="E81" s="216"/>
      <c r="F81" s="217"/>
      <c r="G81" s="211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116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05"/>
      <c r="C82" s="206"/>
      <c r="D82" s="210"/>
      <c r="E82" s="199" t="str">
        <f ca="1">MID(CELL("filename",A1),FIND("]",CELL("filename",A1))+1,255)</f>
        <v>59</v>
      </c>
      <c r="F82" s="200"/>
      <c r="G82" s="198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116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05"/>
      <c r="C83" s="206"/>
      <c r="D83" s="210"/>
      <c r="E83" s="199"/>
      <c r="F83" s="200"/>
      <c r="G83" s="198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116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07"/>
      <c r="C84" s="208"/>
      <c r="D84" s="211"/>
      <c r="E84" s="199"/>
      <c r="F84" s="200"/>
      <c r="G84" s="198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116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60</v>
      </c>
      <c r="F85" s="200"/>
      <c r="G85" s="198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116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196"/>
      <c r="C86" s="197"/>
      <c r="D86" s="198"/>
      <c r="E86" s="199"/>
      <c r="F86" s="200"/>
      <c r="G86" s="198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117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196"/>
      <c r="C87" s="197"/>
      <c r="D87" s="198"/>
      <c r="E87" s="199"/>
      <c r="F87" s="200"/>
      <c r="G87" s="198"/>
      <c r="J87" s="201" t="s">
        <v>12</v>
      </c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32" t="s">
        <v>1116</v>
      </c>
      <c r="W87" s="33" t="s">
        <v>1116</v>
      </c>
      <c r="X87" s="33" t="s">
        <v>1116</v>
      </c>
      <c r="Y87" s="33" t="s">
        <v>1116</v>
      </c>
      <c r="Z87" s="33">
        <v>78</v>
      </c>
      <c r="AA87" s="33" t="s">
        <v>1116</v>
      </c>
      <c r="AB87" s="114" t="s">
        <v>1116</v>
      </c>
      <c r="AC87" s="33" t="s">
        <v>1116</v>
      </c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W3:W6"/>
    <mergeCell ref="X3:X6"/>
    <mergeCell ref="Y3:Y6"/>
    <mergeCell ref="Z3:Z6"/>
    <mergeCell ref="AA3:AA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AC12:AC16"/>
    <mergeCell ref="AD12:AD16"/>
    <mergeCell ref="AE12:AE16"/>
    <mergeCell ref="AF12:AF16"/>
    <mergeCell ref="AG12:AG16"/>
    <mergeCell ref="Z12:Z16"/>
    <mergeCell ref="AA12:AA16"/>
    <mergeCell ref="AB12:AB16"/>
    <mergeCell ref="B32:G51"/>
    <mergeCell ref="B52:G71"/>
    <mergeCell ref="R12:S12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J87:U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376CE-4795-4771-B70D-1BD7724B5976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114"/>
      <c r="P2" s="33">
        <v>56</v>
      </c>
      <c r="Q2" s="33">
        <v>56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85"/>
      <c r="P3" s="236" t="s">
        <v>1118</v>
      </c>
      <c r="Q3" s="236" t="s">
        <v>1118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86"/>
      <c r="P4" s="218"/>
      <c r="Q4" s="218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86"/>
      <c r="P5" s="218"/>
      <c r="Q5" s="218"/>
      <c r="R5" s="254"/>
      <c r="S5" s="5"/>
      <c r="Z5" s="259" t="s">
        <v>399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86"/>
      <c r="P6" s="218"/>
      <c r="Q6" s="218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86"/>
      <c r="P7" s="218" t="s">
        <v>1062</v>
      </c>
      <c r="Q7" s="218" t="s">
        <v>1064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1305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86"/>
      <c r="P8" s="218"/>
      <c r="Q8" s="218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86"/>
      <c r="P9" s="218"/>
      <c r="Q9" s="218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86"/>
      <c r="P10" s="218"/>
      <c r="Q10" s="218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86"/>
      <c r="P11" s="218"/>
      <c r="Q11" s="218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86"/>
      <c r="P12" s="218" t="s">
        <v>1228</v>
      </c>
      <c r="Q12" s="218" t="s">
        <v>1229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1395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86"/>
      <c r="P13" s="218"/>
      <c r="Q13" s="218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86"/>
      <c r="P14" s="218"/>
      <c r="Q14" s="218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87"/>
      <c r="P15" s="219"/>
      <c r="Q15" s="219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3.7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88"/>
      <c r="P16" s="220"/>
      <c r="Q16" s="220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115"/>
      <c r="P17" s="24"/>
      <c r="Q17" s="24">
        <v>6</v>
      </c>
      <c r="R17" s="40"/>
      <c r="S17" s="44"/>
      <c r="T17" s="20" t="s">
        <v>1123</v>
      </c>
      <c r="U17" s="16" t="s">
        <v>1135</v>
      </c>
      <c r="V17" s="10">
        <v>9</v>
      </c>
      <c r="W17" s="10" t="s">
        <v>99</v>
      </c>
      <c r="X17" s="10"/>
      <c r="Y17" s="10"/>
      <c r="Z17" s="13" t="s">
        <v>400</v>
      </c>
      <c r="AA17" s="20" t="s">
        <v>506</v>
      </c>
      <c r="AB17" s="16" t="s">
        <v>1195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 t="s">
        <v>121</v>
      </c>
      <c r="U18" s="17" t="s">
        <v>1135</v>
      </c>
      <c r="V18" s="11">
        <v>8</v>
      </c>
      <c r="W18" s="11" t="s">
        <v>99</v>
      </c>
      <c r="X18" s="11"/>
      <c r="Y18" s="11"/>
      <c r="Z18" s="14" t="s">
        <v>400</v>
      </c>
      <c r="AA18" s="21" t="s">
        <v>506</v>
      </c>
      <c r="AB18" s="17" t="s">
        <v>1194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116"/>
      <c r="P24" s="27">
        <v>6</v>
      </c>
      <c r="Q24" s="27"/>
      <c r="R24" s="11"/>
      <c r="S24" s="45"/>
      <c r="T24" s="21" t="s">
        <v>1123</v>
      </c>
      <c r="U24" s="17" t="s">
        <v>1135</v>
      </c>
      <c r="V24" s="11">
        <v>2</v>
      </c>
      <c r="W24" s="11" t="s">
        <v>99</v>
      </c>
      <c r="X24" s="11"/>
      <c r="Y24" s="11"/>
      <c r="Z24" s="14" t="s">
        <v>400</v>
      </c>
      <c r="AA24" s="21" t="s">
        <v>506</v>
      </c>
      <c r="AB24" s="17" t="s">
        <v>1189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96</v>
      </c>
      <c r="U25" s="17" t="s">
        <v>1143</v>
      </c>
      <c r="V25" s="11">
        <v>1</v>
      </c>
      <c r="W25" s="11" t="s">
        <v>99</v>
      </c>
      <c r="X25" s="11"/>
      <c r="Y25" s="11"/>
      <c r="Z25" s="14" t="s">
        <v>400</v>
      </c>
      <c r="AA25" s="21" t="s">
        <v>506</v>
      </c>
      <c r="AB25" s="17" t="s">
        <v>1192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60</v>
      </c>
      <c r="F82" s="200"/>
      <c r="G82" s="198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61</v>
      </c>
      <c r="F85" s="200"/>
      <c r="G85" s="198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CAD1-21E6-4D7D-977A-A97FF647AAC5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114"/>
      <c r="P2" s="33"/>
      <c r="Q2" s="33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85"/>
      <c r="P3" s="236"/>
      <c r="Q3" s="236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/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86"/>
      <c r="P4" s="218"/>
      <c r="Q4" s="218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86"/>
      <c r="P5" s="218"/>
      <c r="Q5" s="218"/>
      <c r="R5" s="254"/>
      <c r="S5" s="5"/>
      <c r="Z5" s="259" t="s">
        <v>1472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86"/>
      <c r="P6" s="218"/>
      <c r="Q6" s="218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86"/>
      <c r="P7" s="218"/>
      <c r="Q7" s="218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/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86"/>
      <c r="P8" s="218"/>
      <c r="Q8" s="218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86"/>
      <c r="P9" s="218"/>
      <c r="Q9" s="218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86"/>
      <c r="P10" s="218"/>
      <c r="Q10" s="218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86"/>
      <c r="P11" s="218"/>
      <c r="Q11" s="218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86"/>
      <c r="P12" s="218"/>
      <c r="Q12" s="218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/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86"/>
      <c r="P13" s="218"/>
      <c r="Q13" s="218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86"/>
      <c r="P14" s="218"/>
      <c r="Q14" s="218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87"/>
      <c r="P15" s="219"/>
      <c r="Q15" s="219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3.7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88"/>
      <c r="P16" s="220"/>
      <c r="Q16" s="220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115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116"/>
      <c r="P24" s="27"/>
      <c r="Q24" s="27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61</v>
      </c>
      <c r="F82" s="200"/>
      <c r="G82" s="198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62</v>
      </c>
      <c r="F85" s="200"/>
      <c r="G85" s="198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114"/>
      <c r="P87" s="33"/>
      <c r="Q87" s="33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CC366-E3BA-46F2-908D-F5E0887081EC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401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1396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1270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3126</v>
      </c>
      <c r="T21" s="21" t="s">
        <v>530</v>
      </c>
      <c r="U21" s="17" t="s">
        <v>511</v>
      </c>
      <c r="V21" s="11">
        <v>5</v>
      </c>
      <c r="W21" s="11" t="s">
        <v>99</v>
      </c>
      <c r="X21" s="11"/>
      <c r="Y21" s="11"/>
      <c r="Z21" s="14" t="s">
        <v>402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3103</v>
      </c>
      <c r="T22" s="21" t="s">
        <v>178</v>
      </c>
      <c r="U22" s="27">
        <v>54</v>
      </c>
      <c r="V22" s="11">
        <v>4</v>
      </c>
      <c r="W22" s="11" t="s">
        <v>99</v>
      </c>
      <c r="X22" s="11"/>
      <c r="Y22" s="11"/>
      <c r="Z22" s="14" t="s">
        <v>403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3119</v>
      </c>
      <c r="T23" s="21" t="s">
        <v>529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404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3118</v>
      </c>
      <c r="T24" s="21" t="s">
        <v>528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405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27">
        <v>1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62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63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8A174-7818-4D71-A031-C30F961A701A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30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406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1337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1338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4150</v>
      </c>
      <c r="T17" s="20" t="s">
        <v>713</v>
      </c>
      <c r="U17" s="16" t="s">
        <v>511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>
        <v>12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4148</v>
      </c>
      <c r="T18" s="21" t="s">
        <v>590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407</v>
      </c>
      <c r="AA18" s="21" t="s">
        <v>506</v>
      </c>
      <c r="AB18" s="17" t="s">
        <v>792</v>
      </c>
      <c r="AC18" s="38"/>
      <c r="AD18" s="26">
        <v>11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4149</v>
      </c>
      <c r="T19" s="21" t="s">
        <v>713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408</v>
      </c>
      <c r="AA19" s="21" t="s">
        <v>506</v>
      </c>
      <c r="AB19" s="17" t="s">
        <v>511</v>
      </c>
      <c r="AC19" s="38"/>
      <c r="AD19" s="26">
        <v>10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3101</v>
      </c>
      <c r="T20" s="21" t="s">
        <v>137</v>
      </c>
      <c r="U20" s="17" t="s">
        <v>792</v>
      </c>
      <c r="V20" s="11">
        <v>6</v>
      </c>
      <c r="W20" s="11" t="s">
        <v>99</v>
      </c>
      <c r="X20" s="11"/>
      <c r="Y20" s="11"/>
      <c r="Z20" s="14" t="s">
        <v>409</v>
      </c>
      <c r="AA20" s="21" t="s">
        <v>506</v>
      </c>
      <c r="AB20" s="17" t="s">
        <v>1198</v>
      </c>
      <c r="AC20" s="38"/>
      <c r="AD20" s="26">
        <v>9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 t="s">
        <v>96</v>
      </c>
      <c r="U21" s="27">
        <v>6</v>
      </c>
      <c r="V21" s="11">
        <v>5</v>
      </c>
      <c r="W21" s="11" t="s">
        <v>99</v>
      </c>
      <c r="X21" s="11"/>
      <c r="Y21" s="11"/>
      <c r="Z21" s="14" t="s">
        <v>409</v>
      </c>
      <c r="AA21" s="21" t="s">
        <v>506</v>
      </c>
      <c r="AB21" s="17" t="s">
        <v>1196</v>
      </c>
      <c r="AC21" s="38"/>
      <c r="AD21" s="26">
        <v>8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63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64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750C5-3133-43A1-8064-049362D8584F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29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410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1331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1333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3152</v>
      </c>
      <c r="T21" s="21" t="s">
        <v>533</v>
      </c>
      <c r="U21" s="17" t="s">
        <v>511</v>
      </c>
      <c r="V21" s="11">
        <v>5</v>
      </c>
      <c r="W21" s="11" t="s">
        <v>99</v>
      </c>
      <c r="X21" s="11"/>
      <c r="Y21" s="11"/>
      <c r="Z21" s="14" t="s">
        <v>411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3401</v>
      </c>
      <c r="T22" s="21" t="s">
        <v>296</v>
      </c>
      <c r="U22" s="27">
        <v>55</v>
      </c>
      <c r="V22" s="11">
        <v>4</v>
      </c>
      <c r="W22" s="11" t="s">
        <v>99</v>
      </c>
      <c r="X22" s="11"/>
      <c r="Y22" s="11"/>
      <c r="Z22" s="14" t="s">
        <v>412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3146</v>
      </c>
      <c r="T23" s="21" t="s">
        <v>532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413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3145</v>
      </c>
      <c r="T24" s="21" t="s">
        <v>531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414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11"/>
      <c r="T25" s="21" t="s">
        <v>121</v>
      </c>
      <c r="U25" s="27">
        <v>6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64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65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6C296-4712-460B-9E0F-33FB4F445A6B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52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415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1371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1372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3179</v>
      </c>
      <c r="T21" s="21" t="s">
        <v>536</v>
      </c>
      <c r="U21" s="17" t="s">
        <v>511</v>
      </c>
      <c r="V21" s="11">
        <v>5</v>
      </c>
      <c r="W21" s="11" t="s">
        <v>99</v>
      </c>
      <c r="X21" s="11"/>
      <c r="Y21" s="11"/>
      <c r="Z21" s="14" t="s">
        <v>416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3178</v>
      </c>
      <c r="T22" s="21" t="s">
        <v>536</v>
      </c>
      <c r="U22" s="17" t="s">
        <v>508</v>
      </c>
      <c r="V22" s="11">
        <v>4</v>
      </c>
      <c r="W22" s="11" t="s">
        <v>99</v>
      </c>
      <c r="X22" s="11"/>
      <c r="Y22" s="11"/>
      <c r="Z22" s="14" t="s">
        <v>417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3171</v>
      </c>
      <c r="T23" s="21" t="s">
        <v>535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418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3170</v>
      </c>
      <c r="T24" s="21" t="s">
        <v>534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419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>
        <v>19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65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66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E2B1-09C2-42AA-BE58-EF682BC5B3A3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1067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420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1397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1398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4157</v>
      </c>
      <c r="T21" s="21" t="s">
        <v>783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421</v>
      </c>
      <c r="AA21" s="21" t="s">
        <v>506</v>
      </c>
      <c r="AB21" s="17" t="s">
        <v>1189</v>
      </c>
      <c r="AC21" s="38"/>
      <c r="AD21" s="26">
        <v>4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 t="s">
        <v>96</v>
      </c>
      <c r="U22" s="17">
        <v>34</v>
      </c>
      <c r="V22" s="11">
        <v>4</v>
      </c>
      <c r="W22" s="11" t="s">
        <v>99</v>
      </c>
      <c r="X22" s="11"/>
      <c r="Y22" s="11"/>
      <c r="Z22" s="14" t="s">
        <v>421</v>
      </c>
      <c r="AA22" s="21" t="s">
        <v>506</v>
      </c>
      <c r="AB22" s="17" t="s">
        <v>1192</v>
      </c>
      <c r="AC22" s="38"/>
      <c r="AD22" s="26">
        <v>3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66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67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0D108-BDC5-4D32-85D5-5D074A0E9E68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422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1399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1271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3128</v>
      </c>
      <c r="T21" s="21" t="s">
        <v>530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423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3127</v>
      </c>
      <c r="T22" s="21" t="s">
        <v>530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424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3125</v>
      </c>
      <c r="T23" s="21" t="s">
        <v>538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425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3124</v>
      </c>
      <c r="T24" s="21" t="s">
        <v>537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426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>
        <v>2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67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68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D8B2-E4F7-4CDB-91D5-A3EE28B2FE67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29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427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1475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1334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3154</v>
      </c>
      <c r="T21" s="21" t="s">
        <v>533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428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3153</v>
      </c>
      <c r="T22" s="21" t="s">
        <v>533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429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3151</v>
      </c>
      <c r="T23" s="21" t="s">
        <v>542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430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3150</v>
      </c>
      <c r="T24" s="21" t="s">
        <v>541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431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121</v>
      </c>
      <c r="U25" s="17">
        <v>7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68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69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1728B-ADF8-4136-B83A-B0EADE5C40AA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52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432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1478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1373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3181</v>
      </c>
      <c r="T21" s="21" t="s">
        <v>536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382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3180</v>
      </c>
      <c r="T22" s="21" t="s">
        <v>536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433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3176</v>
      </c>
      <c r="T23" s="21" t="s">
        <v>544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434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3175</v>
      </c>
      <c r="T24" s="21" t="s">
        <v>543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435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>
        <v>20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69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70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F172-FDBB-4304-957E-2EF70EE746B2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6.140625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2</v>
      </c>
      <c r="AE2" s="33">
        <v>4</v>
      </c>
      <c r="AF2" s="33" t="s">
        <v>1116</v>
      </c>
      <c r="AG2" s="33" t="s">
        <v>1116</v>
      </c>
      <c r="AH2" s="33" t="s">
        <v>1116</v>
      </c>
      <c r="AI2" s="33" t="s">
        <v>1116</v>
      </c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1118</v>
      </c>
      <c r="AE3" s="236" t="s">
        <v>1118</v>
      </c>
      <c r="AF3" s="236" t="s">
        <v>1118</v>
      </c>
      <c r="AG3" s="236" t="s">
        <v>1118</v>
      </c>
      <c r="AH3" s="236" t="s">
        <v>1118</v>
      </c>
      <c r="AI3" s="236" t="s">
        <v>1118</v>
      </c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436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1169</v>
      </c>
      <c r="AE7" s="218" t="s">
        <v>1173</v>
      </c>
      <c r="AF7" s="218" t="s">
        <v>1169</v>
      </c>
      <c r="AG7" s="218" t="s">
        <v>1173</v>
      </c>
      <c r="AH7" s="218" t="s">
        <v>1169</v>
      </c>
      <c r="AI7" s="218" t="s">
        <v>1173</v>
      </c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1171</v>
      </c>
      <c r="AE12" s="218" t="s">
        <v>1172</v>
      </c>
      <c r="AF12" s="218" t="s">
        <v>1177</v>
      </c>
      <c r="AG12" s="218" t="s">
        <v>1178</v>
      </c>
      <c r="AH12" s="218" t="s">
        <v>1187</v>
      </c>
      <c r="AI12" s="218" t="s">
        <v>1188</v>
      </c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53.2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4169</v>
      </c>
      <c r="T17" s="20" t="s">
        <v>583</v>
      </c>
      <c r="U17" s="16" t="s">
        <v>508</v>
      </c>
      <c r="V17" s="10">
        <v>1</v>
      </c>
      <c r="W17" s="10" t="s">
        <v>99</v>
      </c>
      <c r="X17" s="10"/>
      <c r="Y17" s="10"/>
      <c r="Z17" s="13" t="s">
        <v>111</v>
      </c>
      <c r="AA17" s="20" t="s">
        <v>1123</v>
      </c>
      <c r="AB17" s="16" t="s">
        <v>1142</v>
      </c>
      <c r="AC17" s="37"/>
      <c r="AD17" s="23">
        <v>2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4170</v>
      </c>
      <c r="T18" s="21" t="s">
        <v>583</v>
      </c>
      <c r="U18" s="17" t="s">
        <v>587</v>
      </c>
      <c r="V18" s="11">
        <v>2</v>
      </c>
      <c r="W18" s="11" t="s">
        <v>99</v>
      </c>
      <c r="X18" s="11"/>
      <c r="Y18" s="11"/>
      <c r="Z18" s="14" t="s">
        <v>111</v>
      </c>
      <c r="AA18" s="21" t="s">
        <v>1123</v>
      </c>
      <c r="AB18" s="17" t="s">
        <v>1072</v>
      </c>
      <c r="AC18" s="38"/>
      <c r="AD18" s="26"/>
      <c r="AE18" s="27">
        <v>2</v>
      </c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4172</v>
      </c>
      <c r="T19" s="21" t="s">
        <v>742</v>
      </c>
      <c r="U19" s="17" t="s">
        <v>508</v>
      </c>
      <c r="V19" s="11">
        <v>3</v>
      </c>
      <c r="W19" s="11" t="s">
        <v>99</v>
      </c>
      <c r="X19" s="11"/>
      <c r="Y19" s="11"/>
      <c r="Z19" s="14" t="s">
        <v>437</v>
      </c>
      <c r="AA19" s="21" t="s">
        <v>1123</v>
      </c>
      <c r="AB19" s="17" t="s">
        <v>1072</v>
      </c>
      <c r="AC19" s="38"/>
      <c r="AD19" s="26">
        <v>3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4173</v>
      </c>
      <c r="T20" s="21" t="s">
        <v>742</v>
      </c>
      <c r="U20" s="17" t="s">
        <v>587</v>
      </c>
      <c r="V20" s="11">
        <v>4</v>
      </c>
      <c r="W20" s="11" t="s">
        <v>99</v>
      </c>
      <c r="X20" s="11"/>
      <c r="Y20" s="11"/>
      <c r="Z20" s="14" t="s">
        <v>437</v>
      </c>
      <c r="AA20" s="21" t="s">
        <v>1123</v>
      </c>
      <c r="AB20" s="17" t="s">
        <v>597</v>
      </c>
      <c r="AC20" s="38"/>
      <c r="AD20" s="26"/>
      <c r="AE20" s="27">
        <v>3</v>
      </c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4175</v>
      </c>
      <c r="T21" s="21" t="s">
        <v>739</v>
      </c>
      <c r="U21" s="17" t="s">
        <v>508</v>
      </c>
      <c r="V21" s="11">
        <v>5</v>
      </c>
      <c r="W21" s="11" t="s">
        <v>99</v>
      </c>
      <c r="X21" s="11"/>
      <c r="Y21" s="11"/>
      <c r="Z21" s="14" t="s">
        <v>438</v>
      </c>
      <c r="AA21" s="21" t="s">
        <v>1123</v>
      </c>
      <c r="AB21" s="17" t="s">
        <v>540</v>
      </c>
      <c r="AC21" s="38"/>
      <c r="AD21" s="26">
        <v>6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4176</v>
      </c>
      <c r="T22" s="21" t="s">
        <v>739</v>
      </c>
      <c r="U22" s="17" t="s">
        <v>587</v>
      </c>
      <c r="V22" s="11">
        <v>6</v>
      </c>
      <c r="W22" s="11" t="s">
        <v>99</v>
      </c>
      <c r="X22" s="11"/>
      <c r="Y22" s="11"/>
      <c r="Z22" s="14" t="s">
        <v>438</v>
      </c>
      <c r="AA22" s="21" t="s">
        <v>1123</v>
      </c>
      <c r="AB22" s="17" t="s">
        <v>1174</v>
      </c>
      <c r="AC22" s="38"/>
      <c r="AD22" s="26"/>
      <c r="AE22" s="27">
        <v>6</v>
      </c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>
        <v>4178</v>
      </c>
      <c r="T23" s="21" t="s">
        <v>743</v>
      </c>
      <c r="U23" s="17" t="s">
        <v>508</v>
      </c>
      <c r="V23" s="11">
        <v>7</v>
      </c>
      <c r="W23" s="11" t="s">
        <v>99</v>
      </c>
      <c r="X23" s="11"/>
      <c r="Y23" s="11"/>
      <c r="Z23" s="14" t="s">
        <v>439</v>
      </c>
      <c r="AA23" s="21" t="s">
        <v>1123</v>
      </c>
      <c r="AB23" s="17" t="s">
        <v>1175</v>
      </c>
      <c r="AC23" s="38"/>
      <c r="AD23" s="26">
        <v>7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>
        <v>4179</v>
      </c>
      <c r="T24" s="21" t="s">
        <v>743</v>
      </c>
      <c r="U24" s="17" t="s">
        <v>587</v>
      </c>
      <c r="V24" s="11">
        <v>8</v>
      </c>
      <c r="W24" s="11" t="s">
        <v>99</v>
      </c>
      <c r="X24" s="11"/>
      <c r="Y24" s="11"/>
      <c r="Z24" s="14" t="s">
        <v>440</v>
      </c>
      <c r="AA24" s="21" t="s">
        <v>1123</v>
      </c>
      <c r="AB24" s="17" t="s">
        <v>1176</v>
      </c>
      <c r="AC24" s="38"/>
      <c r="AD24" s="26"/>
      <c r="AE24" s="27">
        <v>7</v>
      </c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>
        <v>4181</v>
      </c>
      <c r="T25" s="21" t="s">
        <v>744</v>
      </c>
      <c r="U25" s="17" t="s">
        <v>508</v>
      </c>
      <c r="V25" s="11">
        <v>9</v>
      </c>
      <c r="W25" s="11" t="s">
        <v>99</v>
      </c>
      <c r="X25" s="11"/>
      <c r="Y25" s="11"/>
      <c r="Z25" s="14" t="s">
        <v>441</v>
      </c>
      <c r="AA25" s="21" t="s">
        <v>1123</v>
      </c>
      <c r="AB25" s="17" t="s">
        <v>584</v>
      </c>
      <c r="AC25" s="38"/>
      <c r="AD25" s="26">
        <v>8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>
        <v>4182</v>
      </c>
      <c r="T26" s="21" t="s">
        <v>744</v>
      </c>
      <c r="U26" s="17" t="s">
        <v>587</v>
      </c>
      <c r="V26" s="11">
        <v>10</v>
      </c>
      <c r="W26" s="11" t="s">
        <v>99</v>
      </c>
      <c r="X26" s="11"/>
      <c r="Y26" s="11"/>
      <c r="Z26" s="14" t="s">
        <v>442</v>
      </c>
      <c r="AA26" s="21" t="s">
        <v>1123</v>
      </c>
      <c r="AB26" s="17" t="s">
        <v>600</v>
      </c>
      <c r="AC26" s="38"/>
      <c r="AD26" s="26"/>
      <c r="AE26" s="27">
        <v>8</v>
      </c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>
        <v>4184</v>
      </c>
      <c r="T27" s="21" t="s">
        <v>738</v>
      </c>
      <c r="U27" s="17" t="s">
        <v>508</v>
      </c>
      <c r="V27" s="11">
        <v>11</v>
      </c>
      <c r="W27" s="11" t="s">
        <v>99</v>
      </c>
      <c r="X27" s="11"/>
      <c r="Y27" s="11"/>
      <c r="Z27" s="14" t="s">
        <v>443</v>
      </c>
      <c r="AA27" s="21" t="s">
        <v>1123</v>
      </c>
      <c r="AB27" s="17" t="s">
        <v>611</v>
      </c>
      <c r="AC27" s="38"/>
      <c r="AD27" s="26"/>
      <c r="AE27" s="27"/>
      <c r="AF27" s="27">
        <v>2</v>
      </c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>
        <v>4185</v>
      </c>
      <c r="T28" s="21" t="s">
        <v>738</v>
      </c>
      <c r="U28" s="17" t="s">
        <v>587</v>
      </c>
      <c r="V28" s="11">
        <v>12</v>
      </c>
      <c r="W28" s="11" t="s">
        <v>99</v>
      </c>
      <c r="X28" s="11"/>
      <c r="Y28" s="11"/>
      <c r="Z28" s="14" t="s">
        <v>443</v>
      </c>
      <c r="AA28" s="21" t="s">
        <v>1123</v>
      </c>
      <c r="AB28" s="17" t="s">
        <v>1179</v>
      </c>
      <c r="AC28" s="38"/>
      <c r="AD28" s="26"/>
      <c r="AE28" s="27"/>
      <c r="AF28" s="27"/>
      <c r="AG28" s="27">
        <v>2</v>
      </c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>
        <v>4186</v>
      </c>
      <c r="T29" s="21" t="s">
        <v>784</v>
      </c>
      <c r="U29" s="17" t="s">
        <v>508</v>
      </c>
      <c r="V29" s="11">
        <v>13</v>
      </c>
      <c r="W29" s="11" t="s">
        <v>99</v>
      </c>
      <c r="X29" s="11"/>
      <c r="Y29" s="11"/>
      <c r="Z29" s="14" t="s">
        <v>444</v>
      </c>
      <c r="AA29" s="21" t="s">
        <v>1123</v>
      </c>
      <c r="AB29" s="17" t="s">
        <v>1176</v>
      </c>
      <c r="AC29" s="38"/>
      <c r="AD29" s="26"/>
      <c r="AE29" s="27"/>
      <c r="AF29" s="27">
        <v>3</v>
      </c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>
        <v>4187</v>
      </c>
      <c r="T30" s="21" t="s">
        <v>784</v>
      </c>
      <c r="U30" s="17" t="s">
        <v>587</v>
      </c>
      <c r="V30" s="11">
        <v>14</v>
      </c>
      <c r="W30" s="11" t="s">
        <v>99</v>
      </c>
      <c r="X30" s="11"/>
      <c r="Y30" s="11"/>
      <c r="Z30" s="14" t="s">
        <v>444</v>
      </c>
      <c r="AA30" s="21" t="s">
        <v>1123</v>
      </c>
      <c r="AB30" s="17" t="s">
        <v>1180</v>
      </c>
      <c r="AC30" s="38"/>
      <c r="AD30" s="26"/>
      <c r="AE30" s="27"/>
      <c r="AF30" s="27"/>
      <c r="AG30" s="27">
        <v>3</v>
      </c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>
        <v>4189</v>
      </c>
      <c r="T31" s="21" t="s">
        <v>785</v>
      </c>
      <c r="U31" s="17" t="s">
        <v>508</v>
      </c>
      <c r="V31" s="11">
        <v>15</v>
      </c>
      <c r="W31" s="11" t="s">
        <v>99</v>
      </c>
      <c r="X31" s="11"/>
      <c r="Y31" s="11"/>
      <c r="Z31" s="14" t="s">
        <v>445</v>
      </c>
      <c r="AA31" s="21" t="s">
        <v>1123</v>
      </c>
      <c r="AB31" s="17" t="s">
        <v>1180</v>
      </c>
      <c r="AC31" s="38"/>
      <c r="AD31" s="26"/>
      <c r="AE31" s="27"/>
      <c r="AF31" s="27">
        <v>4</v>
      </c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>
        <v>4190</v>
      </c>
      <c r="T32" s="21" t="s">
        <v>785</v>
      </c>
      <c r="U32" s="17" t="s">
        <v>587</v>
      </c>
      <c r="V32" s="11">
        <v>16</v>
      </c>
      <c r="W32" s="11" t="s">
        <v>99</v>
      </c>
      <c r="X32" s="11"/>
      <c r="Y32" s="11"/>
      <c r="Z32" s="14" t="s">
        <v>446</v>
      </c>
      <c r="AA32" s="21" t="s">
        <v>1123</v>
      </c>
      <c r="AB32" s="17" t="s">
        <v>1181</v>
      </c>
      <c r="AC32" s="38"/>
      <c r="AD32" s="26"/>
      <c r="AE32" s="27"/>
      <c r="AF32" s="27"/>
      <c r="AG32" s="27">
        <v>4</v>
      </c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>
        <v>4193</v>
      </c>
      <c r="T33" s="21" t="s">
        <v>745</v>
      </c>
      <c r="U33" s="17" t="s">
        <v>508</v>
      </c>
      <c r="V33" s="11">
        <v>17</v>
      </c>
      <c r="W33" s="11" t="s">
        <v>99</v>
      </c>
      <c r="X33" s="11"/>
      <c r="Y33" s="11"/>
      <c r="Z33" s="14" t="s">
        <v>447</v>
      </c>
      <c r="AA33" s="21" t="s">
        <v>1123</v>
      </c>
      <c r="AB33" s="17" t="s">
        <v>1181</v>
      </c>
      <c r="AC33" s="38"/>
      <c r="AD33" s="26"/>
      <c r="AE33" s="27"/>
      <c r="AF33" s="27">
        <v>5</v>
      </c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>
        <v>4194</v>
      </c>
      <c r="T34" s="21" t="s">
        <v>745</v>
      </c>
      <c r="U34" s="17" t="s">
        <v>587</v>
      </c>
      <c r="V34" s="11">
        <v>18</v>
      </c>
      <c r="W34" s="11" t="s">
        <v>99</v>
      </c>
      <c r="X34" s="11"/>
      <c r="Y34" s="11"/>
      <c r="Z34" s="14" t="s">
        <v>447</v>
      </c>
      <c r="AA34" s="21" t="s">
        <v>1123</v>
      </c>
      <c r="AB34" s="17" t="s">
        <v>1182</v>
      </c>
      <c r="AC34" s="38"/>
      <c r="AD34" s="26"/>
      <c r="AE34" s="27"/>
      <c r="AF34" s="27"/>
      <c r="AG34" s="27">
        <v>5</v>
      </c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>
        <v>4196</v>
      </c>
      <c r="T35" s="21" t="s">
        <v>746</v>
      </c>
      <c r="U35" s="17" t="s">
        <v>508</v>
      </c>
      <c r="V35" s="11">
        <v>19</v>
      </c>
      <c r="W35" s="11" t="s">
        <v>99</v>
      </c>
      <c r="X35" s="11"/>
      <c r="Y35" s="11"/>
      <c r="Z35" s="14" t="s">
        <v>448</v>
      </c>
      <c r="AA35" s="21" t="s">
        <v>1123</v>
      </c>
      <c r="AB35" s="17" t="s">
        <v>1183</v>
      </c>
      <c r="AC35" s="38"/>
      <c r="AD35" s="26"/>
      <c r="AE35" s="27"/>
      <c r="AF35" s="27">
        <v>6</v>
      </c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>
        <v>4197</v>
      </c>
      <c r="T36" s="21" t="s">
        <v>746</v>
      </c>
      <c r="U36" s="17" t="s">
        <v>587</v>
      </c>
      <c r="V36" s="11">
        <v>20</v>
      </c>
      <c r="W36" s="11" t="s">
        <v>99</v>
      </c>
      <c r="X36" s="11"/>
      <c r="Y36" s="11"/>
      <c r="Z36" s="14" t="s">
        <v>449</v>
      </c>
      <c r="AA36" s="21" t="s">
        <v>1123</v>
      </c>
      <c r="AB36" s="17" t="s">
        <v>1184</v>
      </c>
      <c r="AC36" s="38"/>
      <c r="AD36" s="26"/>
      <c r="AE36" s="27"/>
      <c r="AF36" s="27"/>
      <c r="AG36" s="27">
        <v>6</v>
      </c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>
        <v>4198</v>
      </c>
      <c r="T37" s="21" t="s">
        <v>747</v>
      </c>
      <c r="U37" s="17" t="s">
        <v>508</v>
      </c>
      <c r="V37" s="11">
        <v>21</v>
      </c>
      <c r="W37" s="11" t="s">
        <v>99</v>
      </c>
      <c r="X37" s="11"/>
      <c r="Y37" s="11"/>
      <c r="Z37" s="14" t="s">
        <v>450</v>
      </c>
      <c r="AA37" s="21" t="s">
        <v>1123</v>
      </c>
      <c r="AB37" s="17" t="s">
        <v>1184</v>
      </c>
      <c r="AC37" s="38"/>
      <c r="AD37" s="26"/>
      <c r="AE37" s="27"/>
      <c r="AF37" s="27">
        <v>7</v>
      </c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>
        <v>4199</v>
      </c>
      <c r="T38" s="21" t="s">
        <v>747</v>
      </c>
      <c r="U38" s="17" t="s">
        <v>587</v>
      </c>
      <c r="V38" s="11">
        <v>22</v>
      </c>
      <c r="W38" s="11" t="s">
        <v>99</v>
      </c>
      <c r="X38" s="11"/>
      <c r="Y38" s="11"/>
      <c r="Z38" s="14" t="s">
        <v>451</v>
      </c>
      <c r="AA38" s="21" t="s">
        <v>1123</v>
      </c>
      <c r="AB38" s="17" t="s">
        <v>1185</v>
      </c>
      <c r="AC38" s="38"/>
      <c r="AD38" s="26"/>
      <c r="AE38" s="27"/>
      <c r="AF38" s="27"/>
      <c r="AG38" s="27">
        <v>7</v>
      </c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>
        <v>4201</v>
      </c>
      <c r="T39" s="21" t="s">
        <v>741</v>
      </c>
      <c r="U39" s="17" t="s">
        <v>508</v>
      </c>
      <c r="V39" s="11">
        <v>23</v>
      </c>
      <c r="W39" s="11" t="s">
        <v>99</v>
      </c>
      <c r="X39" s="11"/>
      <c r="Y39" s="11"/>
      <c r="Z39" s="14" t="s">
        <v>452</v>
      </c>
      <c r="AA39" s="21" t="s">
        <v>1123</v>
      </c>
      <c r="AB39" s="17" t="s">
        <v>1185</v>
      </c>
      <c r="AC39" s="38"/>
      <c r="AD39" s="26"/>
      <c r="AE39" s="27"/>
      <c r="AF39" s="27">
        <v>8</v>
      </c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>
        <v>4202</v>
      </c>
      <c r="T40" s="21" t="s">
        <v>741</v>
      </c>
      <c r="U40" s="17" t="s">
        <v>587</v>
      </c>
      <c r="V40" s="11">
        <v>24</v>
      </c>
      <c r="W40" s="11" t="s">
        <v>99</v>
      </c>
      <c r="X40" s="11"/>
      <c r="Y40" s="11"/>
      <c r="Z40" s="14" t="s">
        <v>452</v>
      </c>
      <c r="AA40" s="21" t="s">
        <v>1123</v>
      </c>
      <c r="AB40" s="17" t="s">
        <v>1186</v>
      </c>
      <c r="AC40" s="38"/>
      <c r="AD40" s="26"/>
      <c r="AE40" s="27"/>
      <c r="AF40" s="27"/>
      <c r="AG40" s="27">
        <v>8</v>
      </c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>
        <v>4204</v>
      </c>
      <c r="T41" s="21" t="s">
        <v>748</v>
      </c>
      <c r="U41" s="17" t="s">
        <v>508</v>
      </c>
      <c r="V41" s="11">
        <v>25</v>
      </c>
      <c r="W41" s="11" t="s">
        <v>99</v>
      </c>
      <c r="X41" s="11"/>
      <c r="Y41" s="11"/>
      <c r="Z41" s="14" t="s">
        <v>453</v>
      </c>
      <c r="AA41" s="21" t="s">
        <v>1123</v>
      </c>
      <c r="AB41" s="17" t="s">
        <v>1186</v>
      </c>
      <c r="AC41" s="38"/>
      <c r="AD41" s="26"/>
      <c r="AE41" s="27"/>
      <c r="AF41" s="27"/>
      <c r="AG41" s="27"/>
      <c r="AH41" s="27">
        <v>2</v>
      </c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>
        <v>4205</v>
      </c>
      <c r="T42" s="21" t="s">
        <v>748</v>
      </c>
      <c r="U42" s="17" t="s">
        <v>587</v>
      </c>
      <c r="V42" s="11">
        <v>26</v>
      </c>
      <c r="W42" s="11" t="s">
        <v>99</v>
      </c>
      <c r="X42" s="11"/>
      <c r="Y42" s="11"/>
      <c r="Z42" s="14" t="s">
        <v>454</v>
      </c>
      <c r="AA42" s="21" t="s">
        <v>1123</v>
      </c>
      <c r="AB42" s="17" t="s">
        <v>1189</v>
      </c>
      <c r="AC42" s="38"/>
      <c r="AD42" s="26"/>
      <c r="AE42" s="27"/>
      <c r="AF42" s="27"/>
      <c r="AG42" s="27"/>
      <c r="AH42" s="27"/>
      <c r="AI42" s="27">
        <v>2</v>
      </c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>
        <v>4207</v>
      </c>
      <c r="T43" s="21" t="s">
        <v>749</v>
      </c>
      <c r="U43" s="17" t="s">
        <v>508</v>
      </c>
      <c r="V43" s="11">
        <v>27</v>
      </c>
      <c r="W43" s="11" t="s">
        <v>99</v>
      </c>
      <c r="X43" s="11"/>
      <c r="Y43" s="11"/>
      <c r="Z43" s="14" t="s">
        <v>455</v>
      </c>
      <c r="AA43" s="21" t="s">
        <v>1123</v>
      </c>
      <c r="AB43" s="17" t="s">
        <v>1190</v>
      </c>
      <c r="AC43" s="38"/>
      <c r="AD43" s="26"/>
      <c r="AE43" s="27"/>
      <c r="AF43" s="27"/>
      <c r="AG43" s="27"/>
      <c r="AH43" s="27">
        <v>3</v>
      </c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>
        <v>4208</v>
      </c>
      <c r="T44" s="21" t="s">
        <v>749</v>
      </c>
      <c r="U44" s="17" t="s">
        <v>587</v>
      </c>
      <c r="V44" s="11">
        <v>28</v>
      </c>
      <c r="W44" s="11" t="s">
        <v>99</v>
      </c>
      <c r="X44" s="11"/>
      <c r="Y44" s="11"/>
      <c r="Z44" s="14" t="s">
        <v>456</v>
      </c>
      <c r="AA44" s="21" t="s">
        <v>1123</v>
      </c>
      <c r="AB44" s="17" t="s">
        <v>1191</v>
      </c>
      <c r="AC44" s="38"/>
      <c r="AD44" s="26"/>
      <c r="AE44" s="27"/>
      <c r="AF44" s="27"/>
      <c r="AG44" s="27"/>
      <c r="AH44" s="27"/>
      <c r="AI44" s="27">
        <v>3</v>
      </c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>
        <v>4210</v>
      </c>
      <c r="T45" s="21" t="s">
        <v>750</v>
      </c>
      <c r="U45" s="17" t="s">
        <v>508</v>
      </c>
      <c r="V45" s="11">
        <v>29</v>
      </c>
      <c r="W45" s="11" t="s">
        <v>99</v>
      </c>
      <c r="X45" s="11"/>
      <c r="Y45" s="11"/>
      <c r="Z45" s="14" t="s">
        <v>457</v>
      </c>
      <c r="AA45" s="21" t="s">
        <v>1123</v>
      </c>
      <c r="AB45" s="17" t="s">
        <v>1192</v>
      </c>
      <c r="AC45" s="38"/>
      <c r="AD45" s="26"/>
      <c r="AE45" s="27"/>
      <c r="AF45" s="27"/>
      <c r="AG45" s="27"/>
      <c r="AH45" s="27">
        <v>4</v>
      </c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>
        <v>4211</v>
      </c>
      <c r="T46" s="21" t="s">
        <v>750</v>
      </c>
      <c r="U46" s="17" t="s">
        <v>587</v>
      </c>
      <c r="V46" s="11">
        <v>30</v>
      </c>
      <c r="W46" s="11" t="s">
        <v>99</v>
      </c>
      <c r="X46" s="11"/>
      <c r="Y46" s="11"/>
      <c r="Z46" s="14" t="s">
        <v>458</v>
      </c>
      <c r="AA46" s="21" t="s">
        <v>1123</v>
      </c>
      <c r="AB46" s="17" t="s">
        <v>1193</v>
      </c>
      <c r="AC46" s="38"/>
      <c r="AD46" s="26"/>
      <c r="AE46" s="27"/>
      <c r="AF46" s="27"/>
      <c r="AG46" s="27"/>
      <c r="AH46" s="27"/>
      <c r="AI46" s="27">
        <v>4</v>
      </c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>
        <v>4213</v>
      </c>
      <c r="T47" s="21" t="s">
        <v>751</v>
      </c>
      <c r="U47" s="17" t="s">
        <v>508</v>
      </c>
      <c r="V47" s="11">
        <v>31</v>
      </c>
      <c r="W47" s="11" t="s">
        <v>99</v>
      </c>
      <c r="X47" s="11"/>
      <c r="Y47" s="11"/>
      <c r="Z47" s="14" t="s">
        <v>459</v>
      </c>
      <c r="AA47" s="21" t="s">
        <v>1123</v>
      </c>
      <c r="AB47" s="17" t="s">
        <v>1189</v>
      </c>
      <c r="AC47" s="38"/>
      <c r="AD47" s="26"/>
      <c r="AE47" s="27"/>
      <c r="AF47" s="27"/>
      <c r="AG47" s="27"/>
      <c r="AH47" s="27">
        <v>5</v>
      </c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>
        <v>4214</v>
      </c>
      <c r="T48" s="21" t="s">
        <v>751</v>
      </c>
      <c r="U48" s="17" t="s">
        <v>587</v>
      </c>
      <c r="V48" s="11">
        <v>32</v>
      </c>
      <c r="W48" s="11" t="s">
        <v>99</v>
      </c>
      <c r="X48" s="11"/>
      <c r="Y48" s="11"/>
      <c r="Z48" s="14" t="s">
        <v>460</v>
      </c>
      <c r="AA48" s="21" t="s">
        <v>1123</v>
      </c>
      <c r="AB48" s="17" t="s">
        <v>1194</v>
      </c>
      <c r="AC48" s="38"/>
      <c r="AD48" s="26"/>
      <c r="AE48" s="27"/>
      <c r="AF48" s="27"/>
      <c r="AG48" s="27"/>
      <c r="AH48" s="27"/>
      <c r="AI48" s="27">
        <v>5</v>
      </c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>
        <v>4215</v>
      </c>
      <c r="T49" s="21" t="s">
        <v>786</v>
      </c>
      <c r="U49" s="17" t="s">
        <v>508</v>
      </c>
      <c r="V49" s="11">
        <v>33</v>
      </c>
      <c r="W49" s="11" t="s">
        <v>99</v>
      </c>
      <c r="X49" s="11"/>
      <c r="Y49" s="11"/>
      <c r="Z49" s="14" t="s">
        <v>461</v>
      </c>
      <c r="AA49" s="21" t="s">
        <v>1123</v>
      </c>
      <c r="AB49" s="17" t="s">
        <v>1195</v>
      </c>
      <c r="AC49" s="38"/>
      <c r="AD49" s="26"/>
      <c r="AE49" s="27"/>
      <c r="AF49" s="27"/>
      <c r="AG49" s="27"/>
      <c r="AH49" s="27">
        <v>6</v>
      </c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>
        <v>4216</v>
      </c>
      <c r="T50" s="21" t="s">
        <v>786</v>
      </c>
      <c r="U50" s="17" t="s">
        <v>587</v>
      </c>
      <c r="V50" s="11">
        <v>34</v>
      </c>
      <c r="W50" s="11" t="s">
        <v>99</v>
      </c>
      <c r="X50" s="11"/>
      <c r="Y50" s="11"/>
      <c r="Z50" s="14" t="s">
        <v>461</v>
      </c>
      <c r="AA50" s="21" t="s">
        <v>1123</v>
      </c>
      <c r="AB50" s="17" t="s">
        <v>1196</v>
      </c>
      <c r="AC50" s="38"/>
      <c r="AD50" s="26"/>
      <c r="AE50" s="27"/>
      <c r="AF50" s="27"/>
      <c r="AG50" s="27"/>
      <c r="AH50" s="27"/>
      <c r="AI50" s="27">
        <v>6</v>
      </c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>
        <v>4218</v>
      </c>
      <c r="T51" s="21" t="s">
        <v>787</v>
      </c>
      <c r="U51" s="17" t="s">
        <v>508</v>
      </c>
      <c r="V51" s="11">
        <v>35</v>
      </c>
      <c r="W51" s="11" t="s">
        <v>99</v>
      </c>
      <c r="X51" s="11"/>
      <c r="Y51" s="11"/>
      <c r="Z51" s="14" t="s">
        <v>462</v>
      </c>
      <c r="AA51" s="21" t="s">
        <v>1123</v>
      </c>
      <c r="AB51" s="17" t="s">
        <v>1197</v>
      </c>
      <c r="AC51" s="38"/>
      <c r="AD51" s="26"/>
      <c r="AE51" s="27"/>
      <c r="AF51" s="27"/>
      <c r="AG51" s="27"/>
      <c r="AH51" s="27">
        <v>7</v>
      </c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>
        <v>4219</v>
      </c>
      <c r="T52" s="21" t="s">
        <v>787</v>
      </c>
      <c r="U52" s="17" t="s">
        <v>587</v>
      </c>
      <c r="V52" s="11">
        <v>36</v>
      </c>
      <c r="W52" s="11" t="s">
        <v>99</v>
      </c>
      <c r="X52" s="11"/>
      <c r="Y52" s="11"/>
      <c r="Z52" s="14" t="s">
        <v>462</v>
      </c>
      <c r="AA52" s="21" t="s">
        <v>1123</v>
      </c>
      <c r="AB52" s="17" t="s">
        <v>1198</v>
      </c>
      <c r="AC52" s="38"/>
      <c r="AD52" s="26"/>
      <c r="AE52" s="27"/>
      <c r="AF52" s="27"/>
      <c r="AG52" s="27"/>
      <c r="AH52" s="27"/>
      <c r="AI52" s="27">
        <v>7</v>
      </c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>
        <v>4222</v>
      </c>
      <c r="T53" s="21" t="s">
        <v>740</v>
      </c>
      <c r="U53" s="17" t="s">
        <v>508</v>
      </c>
      <c r="V53" s="11">
        <v>37</v>
      </c>
      <c r="W53" s="11" t="s">
        <v>99</v>
      </c>
      <c r="X53" s="11"/>
      <c r="Y53" s="11"/>
      <c r="Z53" s="14" t="s">
        <v>463</v>
      </c>
      <c r="AA53" s="21" t="s">
        <v>1123</v>
      </c>
      <c r="AB53" s="17" t="s">
        <v>1199</v>
      </c>
      <c r="AC53" s="38"/>
      <c r="AD53" s="26"/>
      <c r="AE53" s="27"/>
      <c r="AF53" s="27"/>
      <c r="AG53" s="27"/>
      <c r="AH53" s="27">
        <v>8</v>
      </c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>
        <v>4223</v>
      </c>
      <c r="T54" s="21" t="s">
        <v>740</v>
      </c>
      <c r="U54" s="17" t="s">
        <v>587</v>
      </c>
      <c r="V54" s="11">
        <v>38</v>
      </c>
      <c r="W54" s="11" t="s">
        <v>99</v>
      </c>
      <c r="X54" s="11"/>
      <c r="Y54" s="11"/>
      <c r="Z54" s="14" t="s">
        <v>463</v>
      </c>
      <c r="AA54" s="21" t="s">
        <v>1123</v>
      </c>
      <c r="AB54" s="17" t="s">
        <v>1200</v>
      </c>
      <c r="AC54" s="38"/>
      <c r="AD54" s="26"/>
      <c r="AE54" s="27"/>
      <c r="AF54" s="27"/>
      <c r="AG54" s="27"/>
      <c r="AH54" s="27"/>
      <c r="AI54" s="27">
        <v>8</v>
      </c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>
        <v>4224</v>
      </c>
      <c r="T55" s="21" t="s">
        <v>585</v>
      </c>
      <c r="U55" s="17" t="s">
        <v>508</v>
      </c>
      <c r="V55" s="11">
        <v>39</v>
      </c>
      <c r="W55" s="11" t="s">
        <v>99</v>
      </c>
      <c r="X55" s="11"/>
      <c r="Y55" s="11"/>
      <c r="Z55" s="14" t="s">
        <v>464</v>
      </c>
      <c r="AA55" s="21" t="s">
        <v>1123</v>
      </c>
      <c r="AB55" s="17" t="s">
        <v>1196</v>
      </c>
      <c r="AC55" s="38"/>
      <c r="AD55" s="26"/>
      <c r="AE55" s="27"/>
      <c r="AF55" s="27"/>
      <c r="AG55" s="27"/>
      <c r="AH55" s="27">
        <v>9</v>
      </c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>
        <v>4225</v>
      </c>
      <c r="T56" s="21" t="s">
        <v>585</v>
      </c>
      <c r="U56" s="17" t="s">
        <v>587</v>
      </c>
      <c r="V56" s="11">
        <v>40</v>
      </c>
      <c r="W56" s="11" t="s">
        <v>99</v>
      </c>
      <c r="X56" s="11"/>
      <c r="Y56" s="11"/>
      <c r="Z56" s="14" t="s">
        <v>464</v>
      </c>
      <c r="AA56" s="21" t="s">
        <v>1123</v>
      </c>
      <c r="AB56" s="17" t="s">
        <v>1201</v>
      </c>
      <c r="AC56" s="38"/>
      <c r="AD56" s="26"/>
      <c r="AE56" s="27"/>
      <c r="AF56" s="27"/>
      <c r="AG56" s="27"/>
      <c r="AH56" s="27"/>
      <c r="AI56" s="27">
        <v>9</v>
      </c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>
        <v>4227</v>
      </c>
      <c r="T57" s="21" t="s">
        <v>788</v>
      </c>
      <c r="U57" s="17" t="s">
        <v>508</v>
      </c>
      <c r="V57" s="11">
        <v>41</v>
      </c>
      <c r="W57" s="11" t="s">
        <v>99</v>
      </c>
      <c r="X57" s="11"/>
      <c r="Y57" s="11"/>
      <c r="Z57" s="14" t="s">
        <v>465</v>
      </c>
      <c r="AA57" s="21" t="s">
        <v>1123</v>
      </c>
      <c r="AB57" s="17" t="s">
        <v>1198</v>
      </c>
      <c r="AC57" s="38"/>
      <c r="AD57" s="26"/>
      <c r="AE57" s="27"/>
      <c r="AF57" s="27"/>
      <c r="AG57" s="27"/>
      <c r="AH57" s="27">
        <v>10</v>
      </c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>
        <v>4228</v>
      </c>
      <c r="T58" s="21" t="s">
        <v>788</v>
      </c>
      <c r="U58" s="17" t="s">
        <v>587</v>
      </c>
      <c r="V58" s="11">
        <v>42</v>
      </c>
      <c r="W58" s="11" t="s">
        <v>99</v>
      </c>
      <c r="X58" s="11"/>
      <c r="Y58" s="11"/>
      <c r="Z58" s="14" t="s">
        <v>465</v>
      </c>
      <c r="AA58" s="21" t="s">
        <v>1123</v>
      </c>
      <c r="AB58" s="17" t="s">
        <v>1202</v>
      </c>
      <c r="AC58" s="38"/>
      <c r="AD58" s="26"/>
      <c r="AE58" s="27"/>
      <c r="AF58" s="27"/>
      <c r="AG58" s="27"/>
      <c r="AH58" s="27"/>
      <c r="AI58" s="27">
        <v>10</v>
      </c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>
        <v>4230</v>
      </c>
      <c r="T59" s="21" t="s">
        <v>789</v>
      </c>
      <c r="U59" s="17" t="s">
        <v>508</v>
      </c>
      <c r="V59" s="11">
        <v>43</v>
      </c>
      <c r="W59" s="11" t="s">
        <v>99</v>
      </c>
      <c r="X59" s="11"/>
      <c r="Y59" s="11"/>
      <c r="Z59" s="14" t="s">
        <v>466</v>
      </c>
      <c r="AA59" s="21" t="s">
        <v>1123</v>
      </c>
      <c r="AB59" s="17" t="s">
        <v>1200</v>
      </c>
      <c r="AC59" s="38"/>
      <c r="AD59" s="26"/>
      <c r="AE59" s="27"/>
      <c r="AF59" s="27"/>
      <c r="AG59" s="27"/>
      <c r="AH59" s="27">
        <v>11</v>
      </c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>
        <v>4231</v>
      </c>
      <c r="T60" s="21" t="s">
        <v>789</v>
      </c>
      <c r="U60" s="17" t="s">
        <v>587</v>
      </c>
      <c r="V60" s="11">
        <v>44</v>
      </c>
      <c r="W60" s="11" t="s">
        <v>99</v>
      </c>
      <c r="X60" s="11"/>
      <c r="Y60" s="11"/>
      <c r="Z60" s="14" t="s">
        <v>466</v>
      </c>
      <c r="AA60" s="21" t="s">
        <v>1123</v>
      </c>
      <c r="AB60" s="17" t="s">
        <v>1203</v>
      </c>
      <c r="AC60" s="38"/>
      <c r="AD60" s="26"/>
      <c r="AE60" s="27"/>
      <c r="AF60" s="27"/>
      <c r="AG60" s="27"/>
      <c r="AH60" s="27"/>
      <c r="AI60" s="27">
        <v>11</v>
      </c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>
        <v>45</v>
      </c>
      <c r="W61" s="11" t="s">
        <v>99</v>
      </c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>
        <v>46</v>
      </c>
      <c r="W62" s="11" t="s">
        <v>99</v>
      </c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>
        <v>47</v>
      </c>
      <c r="W63" s="11" t="s">
        <v>99</v>
      </c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>
        <v>48</v>
      </c>
      <c r="W64" s="11" t="s">
        <v>99</v>
      </c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>
        <v>49</v>
      </c>
      <c r="W65" s="11" t="s">
        <v>99</v>
      </c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>
        <v>50</v>
      </c>
      <c r="W66" s="11" t="s">
        <v>99</v>
      </c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>
        <v>51</v>
      </c>
      <c r="W67" s="11" t="s">
        <v>99</v>
      </c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>
        <v>52</v>
      </c>
      <c r="W68" s="11" t="s">
        <v>99</v>
      </c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>
        <v>53</v>
      </c>
      <c r="W69" s="11" t="s">
        <v>99</v>
      </c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>
        <v>54</v>
      </c>
      <c r="W70" s="11" t="s">
        <v>99</v>
      </c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 t="s">
        <v>1259</v>
      </c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70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71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 t="s">
        <v>1116</v>
      </c>
      <c r="AF87" s="33" t="s">
        <v>1116</v>
      </c>
      <c r="AG87" s="33" t="s">
        <v>1116</v>
      </c>
      <c r="AH87" s="33" t="s">
        <v>1116</v>
      </c>
      <c r="AI87" s="33" t="s">
        <v>1116</v>
      </c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208E1-4753-4A83-A9F8-C70BCC149E09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9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40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40"/>
      <c r="R5" s="254"/>
      <c r="S5" s="5"/>
      <c r="Z5" s="259" t="s">
        <v>467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40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40" t="s">
        <v>1062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1277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40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40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40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40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40" t="s">
        <v>1230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1401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40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40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7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7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3">
        <v>3</v>
      </c>
      <c r="R17" s="40"/>
      <c r="S17" s="44"/>
      <c r="T17" s="20" t="s">
        <v>96</v>
      </c>
      <c r="U17" s="16" t="s">
        <v>1232</v>
      </c>
      <c r="V17" s="10">
        <v>9</v>
      </c>
      <c r="W17" s="10" t="s">
        <v>99</v>
      </c>
      <c r="X17" s="10"/>
      <c r="Y17" s="10"/>
      <c r="Z17" s="13" t="s">
        <v>468</v>
      </c>
      <c r="AA17" s="20" t="s">
        <v>1282</v>
      </c>
      <c r="AB17" s="16" t="s">
        <v>1084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6">
        <v>2</v>
      </c>
      <c r="R18" s="11"/>
      <c r="S18" s="45"/>
      <c r="T18" s="21" t="s">
        <v>96</v>
      </c>
      <c r="U18" s="17" t="s">
        <v>1231</v>
      </c>
      <c r="V18" s="11">
        <v>8</v>
      </c>
      <c r="W18" s="11" t="s">
        <v>99</v>
      </c>
      <c r="X18" s="11"/>
      <c r="Y18" s="11"/>
      <c r="Z18" s="14" t="s">
        <v>468</v>
      </c>
      <c r="AA18" s="21" t="s">
        <v>1282</v>
      </c>
      <c r="AB18" s="17" t="s">
        <v>1084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6">
        <v>1</v>
      </c>
      <c r="R19" s="11"/>
      <c r="S19" s="45"/>
      <c r="T19" s="21" t="s">
        <v>96</v>
      </c>
      <c r="U19" s="17" t="s">
        <v>1059</v>
      </c>
      <c r="V19" s="11">
        <v>7</v>
      </c>
      <c r="W19" s="11" t="s">
        <v>99</v>
      </c>
      <c r="X19" s="11"/>
      <c r="Y19" s="11"/>
      <c r="Z19" s="14" t="s">
        <v>468</v>
      </c>
      <c r="AA19" s="21" t="s">
        <v>1282</v>
      </c>
      <c r="AB19" s="17" t="s">
        <v>1084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468</v>
      </c>
      <c r="AA20" s="21" t="s">
        <v>1282</v>
      </c>
      <c r="AB20" s="17" t="s">
        <v>806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468</v>
      </c>
      <c r="AA21" s="21" t="s">
        <v>1282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 t="s">
        <v>143</v>
      </c>
      <c r="U22" s="17" t="s">
        <v>1084</v>
      </c>
      <c r="V22" s="11">
        <v>4</v>
      </c>
      <c r="W22" s="11" t="s">
        <v>99</v>
      </c>
      <c r="X22" s="11"/>
      <c r="Y22" s="11"/>
      <c r="Z22" s="14" t="s">
        <v>468</v>
      </c>
      <c r="AA22" s="21" t="s">
        <v>1282</v>
      </c>
      <c r="AB22" s="17" t="s">
        <v>806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6"/>
      <c r="R23" s="11"/>
      <c r="S23" s="45">
        <v>3109</v>
      </c>
      <c r="T23" s="21" t="s">
        <v>545</v>
      </c>
      <c r="U23" s="17" t="s">
        <v>511</v>
      </c>
      <c r="V23" s="11">
        <v>3</v>
      </c>
      <c r="W23" s="11" t="s">
        <v>99</v>
      </c>
      <c r="X23" s="11"/>
      <c r="Y23" s="11"/>
      <c r="Z23" s="14" t="s">
        <v>221</v>
      </c>
      <c r="AA23" s="21" t="s">
        <v>1282</v>
      </c>
      <c r="AB23" s="17" t="s">
        <v>794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 t="s">
        <v>96</v>
      </c>
      <c r="U24" s="17">
        <v>12</v>
      </c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1324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 t="s">
        <v>96</v>
      </c>
      <c r="U25" s="17">
        <v>4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1400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71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72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75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190A-587D-4F1C-81D6-CB4B3858E490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64.7109375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9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40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40"/>
      <c r="R5" s="254"/>
      <c r="S5" s="5"/>
      <c r="Z5" s="259" t="s">
        <v>469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40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40" t="s">
        <v>1058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1479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40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40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40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40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40" t="s">
        <v>1233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1402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40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40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7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50.2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7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3">
        <v>3</v>
      </c>
      <c r="R17" s="40"/>
      <c r="S17" s="44"/>
      <c r="T17" s="20" t="s">
        <v>121</v>
      </c>
      <c r="U17" s="16" t="s">
        <v>1232</v>
      </c>
      <c r="V17" s="10">
        <v>9</v>
      </c>
      <c r="W17" s="10" t="s">
        <v>99</v>
      </c>
      <c r="X17" s="10"/>
      <c r="Y17" s="10"/>
      <c r="Z17" s="13" t="s">
        <v>470</v>
      </c>
      <c r="AA17" s="20" t="s">
        <v>1282</v>
      </c>
      <c r="AB17" s="16" t="s">
        <v>508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6">
        <v>2</v>
      </c>
      <c r="R18" s="11"/>
      <c r="S18" s="45"/>
      <c r="T18" s="21" t="s">
        <v>121</v>
      </c>
      <c r="U18" s="17" t="s">
        <v>1231</v>
      </c>
      <c r="V18" s="11">
        <v>8</v>
      </c>
      <c r="W18" s="11" t="s">
        <v>99</v>
      </c>
      <c r="X18" s="11"/>
      <c r="Y18" s="11"/>
      <c r="Z18" s="14" t="s">
        <v>470</v>
      </c>
      <c r="AA18" s="21" t="s">
        <v>1282</v>
      </c>
      <c r="AB18" s="17" t="s">
        <v>508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6">
        <v>1</v>
      </c>
      <c r="R19" s="11"/>
      <c r="S19" s="45"/>
      <c r="T19" s="21" t="s">
        <v>121</v>
      </c>
      <c r="U19" s="17" t="s">
        <v>1059</v>
      </c>
      <c r="V19" s="11">
        <v>7</v>
      </c>
      <c r="W19" s="11" t="s">
        <v>99</v>
      </c>
      <c r="X19" s="11"/>
      <c r="Y19" s="11"/>
      <c r="Z19" s="14" t="s">
        <v>470</v>
      </c>
      <c r="AA19" s="21" t="s">
        <v>1282</v>
      </c>
      <c r="AB19" s="17" t="s">
        <v>508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470</v>
      </c>
      <c r="AA20" s="21" t="s">
        <v>1282</v>
      </c>
      <c r="AB20" s="17" t="s">
        <v>1132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470</v>
      </c>
      <c r="AA21" s="21" t="s">
        <v>1282</v>
      </c>
      <c r="AB21" s="17" t="s">
        <v>1132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 t="s">
        <v>148</v>
      </c>
      <c r="U22" s="17" t="s">
        <v>1084</v>
      </c>
      <c r="V22" s="11">
        <v>4</v>
      </c>
      <c r="W22" s="11" t="s">
        <v>99</v>
      </c>
      <c r="X22" s="11"/>
      <c r="Y22" s="11"/>
      <c r="Z22" s="14" t="s">
        <v>470</v>
      </c>
      <c r="AA22" s="21" t="s">
        <v>1282</v>
      </c>
      <c r="AB22" s="17" t="s">
        <v>1132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6"/>
      <c r="R23" s="11"/>
      <c r="S23" s="45">
        <v>3135</v>
      </c>
      <c r="T23" s="21" t="s">
        <v>546</v>
      </c>
      <c r="U23" s="17" t="s">
        <v>511</v>
      </c>
      <c r="V23" s="11">
        <v>3</v>
      </c>
      <c r="W23" s="11" t="s">
        <v>99</v>
      </c>
      <c r="X23" s="11"/>
      <c r="Y23" s="11"/>
      <c r="Z23" s="14" t="s">
        <v>322</v>
      </c>
      <c r="AA23" s="21" t="s">
        <v>1282</v>
      </c>
      <c r="AB23" s="17" t="s">
        <v>794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 t="s">
        <v>121</v>
      </c>
      <c r="U24" s="17">
        <v>16</v>
      </c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1324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 t="s">
        <v>121</v>
      </c>
      <c r="U25" s="17">
        <v>8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1400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72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73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76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1" orientation="portrait" verticalDpi="30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E84BC-F2DC-4404-B0AA-0702D94A1F23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2.28515625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114"/>
      <c r="P2" s="33">
        <v>58</v>
      </c>
      <c r="Q2" s="33">
        <v>58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85"/>
      <c r="P3" s="236" t="s">
        <v>1118</v>
      </c>
      <c r="Q3" s="236" t="s">
        <v>1118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86"/>
      <c r="P4" s="218"/>
      <c r="Q4" s="218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86"/>
      <c r="P5" s="218"/>
      <c r="Q5" s="218"/>
      <c r="R5" s="254"/>
      <c r="S5" s="5"/>
      <c r="Z5" s="259" t="s">
        <v>471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86"/>
      <c r="P6" s="218"/>
      <c r="Q6" s="218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86"/>
      <c r="P7" s="218" t="s">
        <v>1058</v>
      </c>
      <c r="Q7" s="218" t="s">
        <v>1055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1403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86"/>
      <c r="P8" s="218"/>
      <c r="Q8" s="218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86"/>
      <c r="P9" s="218"/>
      <c r="Q9" s="218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86"/>
      <c r="P10" s="218"/>
      <c r="Q10" s="218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86"/>
      <c r="P11" s="218"/>
      <c r="Q11" s="218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86"/>
      <c r="P12" s="218" t="s">
        <v>1234</v>
      </c>
      <c r="Q12" s="218" t="s">
        <v>1235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1404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86"/>
      <c r="P13" s="218"/>
      <c r="Q13" s="218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86"/>
      <c r="P14" s="218"/>
      <c r="Q14" s="218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87"/>
      <c r="P15" s="219"/>
      <c r="Q15" s="219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54.7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88"/>
      <c r="P16" s="220"/>
      <c r="Q16" s="220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115"/>
      <c r="P17" s="24"/>
      <c r="Q17" s="24">
        <v>6</v>
      </c>
      <c r="R17" s="40"/>
      <c r="S17" s="44"/>
      <c r="T17" s="20" t="s">
        <v>1146</v>
      </c>
      <c r="U17" s="16" t="s">
        <v>794</v>
      </c>
      <c r="V17" s="10">
        <v>9</v>
      </c>
      <c r="W17" s="10" t="s">
        <v>99</v>
      </c>
      <c r="X17" s="10"/>
      <c r="Y17" s="10"/>
      <c r="Z17" s="13" t="s">
        <v>109</v>
      </c>
      <c r="AA17" s="20" t="s">
        <v>506</v>
      </c>
      <c r="AB17" s="16" t="s">
        <v>1196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 t="s">
        <v>96</v>
      </c>
      <c r="U18" s="17">
        <v>44</v>
      </c>
      <c r="V18" s="11">
        <v>8</v>
      </c>
      <c r="W18" s="11" t="s">
        <v>99</v>
      </c>
      <c r="X18" s="11"/>
      <c r="Y18" s="11"/>
      <c r="Z18" s="14" t="s">
        <v>109</v>
      </c>
      <c r="AA18" s="21" t="s">
        <v>506</v>
      </c>
      <c r="AB18" s="17" t="s">
        <v>1199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>
        <v>4167</v>
      </c>
      <c r="T20" s="21" t="s">
        <v>714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472</v>
      </c>
      <c r="AA20" s="21" t="s">
        <v>506</v>
      </c>
      <c r="AB20" s="17" t="s">
        <v>1195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472</v>
      </c>
      <c r="AA21" s="21" t="s">
        <v>506</v>
      </c>
      <c r="AB21" s="17" t="s">
        <v>1194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116"/>
      <c r="P24" s="27">
        <v>6</v>
      </c>
      <c r="Q24" s="27"/>
      <c r="R24" s="11"/>
      <c r="S24" s="45"/>
      <c r="T24" s="21" t="s">
        <v>1146</v>
      </c>
      <c r="U24" s="17" t="s">
        <v>794</v>
      </c>
      <c r="V24" s="11">
        <v>2</v>
      </c>
      <c r="W24" s="11" t="s">
        <v>99</v>
      </c>
      <c r="X24" s="11"/>
      <c r="Y24" s="11"/>
      <c r="Z24" s="14" t="s">
        <v>109</v>
      </c>
      <c r="AA24" s="21" t="s">
        <v>506</v>
      </c>
      <c r="AB24" s="17" t="s">
        <v>1189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121</v>
      </c>
      <c r="U25" s="17">
        <v>27</v>
      </c>
      <c r="V25" s="11">
        <v>1</v>
      </c>
      <c r="W25" s="11" t="s">
        <v>99</v>
      </c>
      <c r="X25" s="11"/>
      <c r="Y25" s="11"/>
      <c r="Z25" s="14" t="s">
        <v>109</v>
      </c>
      <c r="AA25" s="21" t="s">
        <v>506</v>
      </c>
      <c r="AB25" s="17" t="s">
        <v>1192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 t="s">
        <v>96</v>
      </c>
      <c r="U26" s="17">
        <v>92</v>
      </c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73</v>
      </c>
      <c r="F82" s="200"/>
      <c r="G82" s="198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74</v>
      </c>
      <c r="F85" s="200"/>
      <c r="G85" s="198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780E-18BD-4F0A-ABFC-110C4D7F4F11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85"/>
      <c r="Q3" s="234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86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86"/>
      <c r="Q5" s="235"/>
      <c r="R5" s="254"/>
      <c r="S5" s="5"/>
      <c r="Z5" s="259" t="s">
        <v>473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86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86"/>
      <c r="Q7" s="235" t="s">
        <v>1055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86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86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86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86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86"/>
      <c r="Q12" s="235" t="s">
        <v>1236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1405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86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86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87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7.2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88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115"/>
      <c r="Q17" s="25">
        <v>3</v>
      </c>
      <c r="R17" s="40"/>
      <c r="S17" s="44"/>
      <c r="T17" s="20" t="s">
        <v>96</v>
      </c>
      <c r="U17" s="16" t="s">
        <v>1232</v>
      </c>
      <c r="V17" s="10">
        <v>9</v>
      </c>
      <c r="W17" s="10" t="s">
        <v>99</v>
      </c>
      <c r="X17" s="10"/>
      <c r="Y17" s="10"/>
      <c r="Z17" s="13" t="s">
        <v>474</v>
      </c>
      <c r="AA17" s="20" t="s">
        <v>1282</v>
      </c>
      <c r="AB17" s="16" t="s">
        <v>1084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116"/>
      <c r="Q18" s="28">
        <v>2</v>
      </c>
      <c r="R18" s="11"/>
      <c r="S18" s="45"/>
      <c r="T18" s="21" t="s">
        <v>96</v>
      </c>
      <c r="U18" s="17" t="s">
        <v>1231</v>
      </c>
      <c r="V18" s="11">
        <v>8</v>
      </c>
      <c r="W18" s="11" t="s">
        <v>99</v>
      </c>
      <c r="X18" s="11"/>
      <c r="Y18" s="11"/>
      <c r="Z18" s="14" t="s">
        <v>474</v>
      </c>
      <c r="AA18" s="21" t="s">
        <v>1282</v>
      </c>
      <c r="AB18" s="17" t="s">
        <v>1084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116"/>
      <c r="Q19" s="28">
        <v>1</v>
      </c>
      <c r="R19" s="11"/>
      <c r="S19" s="45"/>
      <c r="T19" s="21" t="s">
        <v>96</v>
      </c>
      <c r="U19" s="17" t="s">
        <v>1059</v>
      </c>
      <c r="V19" s="11">
        <v>7</v>
      </c>
      <c r="W19" s="11" t="s">
        <v>99</v>
      </c>
      <c r="X19" s="11"/>
      <c r="Y19" s="11"/>
      <c r="Z19" s="14" t="s">
        <v>474</v>
      </c>
      <c r="AA19" s="21" t="s">
        <v>1282</v>
      </c>
      <c r="AB19" s="17" t="s">
        <v>1084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475</v>
      </c>
      <c r="AA20" s="21" t="s">
        <v>1282</v>
      </c>
      <c r="AB20" s="17" t="s">
        <v>806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475</v>
      </c>
      <c r="AA21" s="21" t="s">
        <v>1282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 t="s">
        <v>152</v>
      </c>
      <c r="U22" s="17" t="s">
        <v>1084</v>
      </c>
      <c r="V22" s="11">
        <v>4</v>
      </c>
      <c r="W22" s="11" t="s">
        <v>99</v>
      </c>
      <c r="X22" s="11"/>
      <c r="Y22" s="11"/>
      <c r="Z22" s="14" t="s">
        <v>475</v>
      </c>
      <c r="AA22" s="21" t="s">
        <v>1282</v>
      </c>
      <c r="AB22" s="17" t="s">
        <v>806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116"/>
      <c r="Q23" s="28"/>
      <c r="R23" s="11"/>
      <c r="S23" s="45">
        <v>3161</v>
      </c>
      <c r="T23" s="21" t="s">
        <v>547</v>
      </c>
      <c r="U23" s="17" t="s">
        <v>511</v>
      </c>
      <c r="V23" s="11">
        <v>3</v>
      </c>
      <c r="W23" s="11" t="s">
        <v>99</v>
      </c>
      <c r="X23" s="11"/>
      <c r="Y23" s="11"/>
      <c r="Z23" s="14" t="s">
        <v>363</v>
      </c>
      <c r="AA23" s="21" t="s">
        <v>1282</v>
      </c>
      <c r="AB23" s="17" t="s">
        <v>794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 t="s">
        <v>96</v>
      </c>
      <c r="U24" s="17">
        <v>25</v>
      </c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1324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 t="s">
        <v>96</v>
      </c>
      <c r="U25" s="17">
        <v>21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1400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74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75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78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D9A-B721-4D3F-937F-B11F4A99D36C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3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71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6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18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18"/>
      <c r="R5" s="254"/>
      <c r="S5" s="5"/>
      <c r="Z5" s="259" t="s">
        <v>476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18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18" t="s">
        <v>1311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1480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18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18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18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18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18" t="s">
        <v>1411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1401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18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18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19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35.2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20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7"/>
      <c r="R18" s="11"/>
      <c r="S18" s="45">
        <v>3106</v>
      </c>
      <c r="T18" s="21" t="s">
        <v>552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477</v>
      </c>
      <c r="AA18" s="21" t="s">
        <v>506</v>
      </c>
      <c r="AB18" s="17" t="s">
        <v>1406</v>
      </c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7"/>
      <c r="R19" s="11"/>
      <c r="S19" s="45">
        <v>3107</v>
      </c>
      <c r="T19" s="21" t="s">
        <v>551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478</v>
      </c>
      <c r="AA19" s="21" t="s">
        <v>506</v>
      </c>
      <c r="AB19" s="17" t="s">
        <v>1407</v>
      </c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7"/>
      <c r="R20" s="11"/>
      <c r="S20" s="45">
        <v>3114</v>
      </c>
      <c r="T20" s="21" t="s">
        <v>510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146</v>
      </c>
      <c r="AA20" s="21" t="s">
        <v>506</v>
      </c>
      <c r="AB20" s="17" t="s">
        <v>1408</v>
      </c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7"/>
      <c r="R21" s="11"/>
      <c r="S21" s="45">
        <v>3115</v>
      </c>
      <c r="T21" s="21" t="s">
        <v>550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479</v>
      </c>
      <c r="AA21" s="21" t="s">
        <v>506</v>
      </c>
      <c r="AB21" s="17" t="s">
        <v>1409</v>
      </c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7"/>
      <c r="R22" s="11"/>
      <c r="S22" s="45">
        <v>3108</v>
      </c>
      <c r="T22" s="21" t="s">
        <v>549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480</v>
      </c>
      <c r="AA22" s="21" t="s">
        <v>506</v>
      </c>
      <c r="AB22" s="17" t="s">
        <v>1410</v>
      </c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7">
        <v>3</v>
      </c>
      <c r="R23" s="11"/>
      <c r="S23" s="45"/>
      <c r="T23" s="21" t="s">
        <v>1239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468</v>
      </c>
      <c r="AA23" s="21" t="s">
        <v>1282</v>
      </c>
      <c r="AB23" s="17" t="s">
        <v>1095</v>
      </c>
      <c r="AC23" s="38"/>
      <c r="AD23" s="26">
        <v>13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7">
        <v>2</v>
      </c>
      <c r="R24" s="11"/>
      <c r="S24" s="45"/>
      <c r="T24" s="21" t="s">
        <v>1239</v>
      </c>
      <c r="U24" s="17" t="s">
        <v>1095</v>
      </c>
      <c r="V24" s="11">
        <v>2</v>
      </c>
      <c r="W24" s="11" t="s">
        <v>99</v>
      </c>
      <c r="X24" s="11"/>
      <c r="Y24" s="11"/>
      <c r="Z24" s="14" t="s">
        <v>468</v>
      </c>
      <c r="AA24" s="21" t="s">
        <v>1282</v>
      </c>
      <c r="AB24" s="17" t="s">
        <v>1079</v>
      </c>
      <c r="AC24" s="38"/>
      <c r="AD24" s="26">
        <v>12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7">
        <v>1</v>
      </c>
      <c r="R25" s="11"/>
      <c r="S25" s="45"/>
      <c r="T25" s="21" t="s">
        <v>1239</v>
      </c>
      <c r="U25" s="17" t="s">
        <v>1080</v>
      </c>
      <c r="V25" s="11">
        <v>1</v>
      </c>
      <c r="W25" s="11" t="s">
        <v>99</v>
      </c>
      <c r="X25" s="11"/>
      <c r="Y25" s="11"/>
      <c r="Z25" s="14" t="s">
        <v>468</v>
      </c>
      <c r="AA25" s="21" t="s">
        <v>1282</v>
      </c>
      <c r="AB25" s="17" t="s">
        <v>1080</v>
      </c>
      <c r="AC25" s="38"/>
      <c r="AD25" s="26">
        <v>11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7"/>
      <c r="R26" s="11"/>
      <c r="S26" s="45">
        <v>3104</v>
      </c>
      <c r="T26" s="21" t="s">
        <v>548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219</v>
      </c>
      <c r="AA26" s="21" t="s">
        <v>1282</v>
      </c>
      <c r="AB26" s="17" t="s">
        <v>1125</v>
      </c>
      <c r="AC26" s="38"/>
      <c r="AD26" s="26">
        <v>10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75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76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3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>
        <v>79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122EB-5AA0-46E7-8F93-56C658BB02F1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72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9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40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40"/>
      <c r="R5" s="254"/>
      <c r="S5" s="5"/>
      <c r="Z5" s="259" t="s">
        <v>481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40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40" t="s">
        <v>1064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1479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40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40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40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40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40" t="s">
        <v>1254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1402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40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40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7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2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7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3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1"/>
      <c r="AB17" s="17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6"/>
      <c r="R18" s="11"/>
      <c r="S18" s="45">
        <v>3132</v>
      </c>
      <c r="T18" s="21" t="s">
        <v>557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482</v>
      </c>
      <c r="AA18" s="21" t="s">
        <v>506</v>
      </c>
      <c r="AB18" s="17" t="s">
        <v>1406</v>
      </c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6"/>
      <c r="R19" s="11"/>
      <c r="S19" s="45">
        <v>3133</v>
      </c>
      <c r="T19" s="21" t="s">
        <v>556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483</v>
      </c>
      <c r="AA19" s="21" t="s">
        <v>506</v>
      </c>
      <c r="AB19" s="17" t="s">
        <v>1407</v>
      </c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>
        <v>3140</v>
      </c>
      <c r="T20" s="21" t="s">
        <v>519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146</v>
      </c>
      <c r="AA20" s="21" t="s">
        <v>506</v>
      </c>
      <c r="AB20" s="17" t="s">
        <v>1408</v>
      </c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>
        <v>3141</v>
      </c>
      <c r="T21" s="21" t="s">
        <v>555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479</v>
      </c>
      <c r="AA21" s="21" t="s">
        <v>506</v>
      </c>
      <c r="AB21" s="17" t="s">
        <v>1409</v>
      </c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>
        <v>3134</v>
      </c>
      <c r="T22" s="21" t="s">
        <v>554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480</v>
      </c>
      <c r="AA22" s="21" t="s">
        <v>506</v>
      </c>
      <c r="AB22" s="17" t="s">
        <v>1410</v>
      </c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6">
        <v>3</v>
      </c>
      <c r="R23" s="11"/>
      <c r="S23" s="45"/>
      <c r="T23" s="21" t="s">
        <v>1170</v>
      </c>
      <c r="U23" s="17" t="s">
        <v>1090</v>
      </c>
      <c r="V23" s="11">
        <v>3</v>
      </c>
      <c r="W23" s="11" t="s">
        <v>99</v>
      </c>
      <c r="X23" s="11"/>
      <c r="Y23" s="11"/>
      <c r="Z23" s="14" t="s">
        <v>470</v>
      </c>
      <c r="AA23" s="21" t="s">
        <v>1287</v>
      </c>
      <c r="AB23" s="17" t="s">
        <v>794</v>
      </c>
      <c r="AC23" s="38"/>
      <c r="AD23" s="26">
        <v>13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6">
        <v>2</v>
      </c>
      <c r="R24" s="11"/>
      <c r="S24" s="45"/>
      <c r="T24" s="21" t="s">
        <v>1170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470</v>
      </c>
      <c r="AA24" s="21" t="s">
        <v>1287</v>
      </c>
      <c r="AB24" s="17" t="s">
        <v>796</v>
      </c>
      <c r="AC24" s="38"/>
      <c r="AD24" s="26">
        <v>12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6">
        <v>1</v>
      </c>
      <c r="R25" s="11"/>
      <c r="S25" s="45"/>
      <c r="T25" s="21" t="s">
        <v>1170</v>
      </c>
      <c r="U25" s="17" t="s">
        <v>1095</v>
      </c>
      <c r="V25" s="11">
        <v>1</v>
      </c>
      <c r="W25" s="11" t="s">
        <v>99</v>
      </c>
      <c r="X25" s="11"/>
      <c r="Y25" s="11"/>
      <c r="Z25" s="14" t="s">
        <v>470</v>
      </c>
      <c r="AA25" s="21" t="s">
        <v>1287</v>
      </c>
      <c r="AB25" s="17" t="s">
        <v>792</v>
      </c>
      <c r="AC25" s="38"/>
      <c r="AD25" s="26">
        <v>11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6"/>
      <c r="R26" s="11"/>
      <c r="S26" s="45">
        <v>3131</v>
      </c>
      <c r="T26" s="21" t="s">
        <v>553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323</v>
      </c>
      <c r="AA26" s="21" t="s">
        <v>1282</v>
      </c>
      <c r="AB26" s="17" t="s">
        <v>594</v>
      </c>
      <c r="AC26" s="38"/>
      <c r="AD26" s="26">
        <v>10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76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77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821B3-6598-474F-B698-583E3B60EC9E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31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484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1469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1412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19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4159</v>
      </c>
      <c r="T17" s="20" t="s">
        <v>717</v>
      </c>
      <c r="U17" s="16" t="s">
        <v>511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4">
        <v>12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4158</v>
      </c>
      <c r="T18" s="21" t="s">
        <v>591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485</v>
      </c>
      <c r="AA18" s="21" t="s">
        <v>506</v>
      </c>
      <c r="AB18" s="17" t="s">
        <v>792</v>
      </c>
      <c r="AC18" s="38"/>
      <c r="AD18" s="27">
        <v>11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4160</v>
      </c>
      <c r="T19" s="21" t="s">
        <v>716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486</v>
      </c>
      <c r="AA19" s="21" t="s">
        <v>506</v>
      </c>
      <c r="AB19" s="17" t="s">
        <v>511</v>
      </c>
      <c r="AC19" s="38"/>
      <c r="AD19" s="27">
        <v>10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4143</v>
      </c>
      <c r="T20" s="21" t="s">
        <v>715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487</v>
      </c>
      <c r="AA20" s="21" t="s">
        <v>506</v>
      </c>
      <c r="AB20" s="17" t="s">
        <v>1198</v>
      </c>
      <c r="AC20" s="38"/>
      <c r="AD20" s="26">
        <v>9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3102</v>
      </c>
      <c r="T21" s="21" t="s">
        <v>333</v>
      </c>
      <c r="U21" s="17" t="s">
        <v>1084</v>
      </c>
      <c r="V21" s="11">
        <v>5</v>
      </c>
      <c r="W21" s="11" t="s">
        <v>99</v>
      </c>
      <c r="X21" s="11"/>
      <c r="Y21" s="11"/>
      <c r="Z21" s="14" t="s">
        <v>487</v>
      </c>
      <c r="AA21" s="21" t="s">
        <v>506</v>
      </c>
      <c r="AB21" s="17" t="s">
        <v>1196</v>
      </c>
      <c r="AC21" s="38"/>
      <c r="AD21" s="26">
        <v>8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77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78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8" orientation="portrait" verticalDpi="3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FE5D-EEFD-4034-8802-6EF53AA6B4BD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114"/>
      <c r="P2" s="33">
        <v>59</v>
      </c>
      <c r="Q2" s="33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74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85"/>
      <c r="P3" s="236" t="s">
        <v>1118</v>
      </c>
      <c r="Q3" s="236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86"/>
      <c r="P4" s="218"/>
      <c r="Q4" s="218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86"/>
      <c r="P5" s="218"/>
      <c r="Q5" s="218"/>
      <c r="R5" s="254"/>
      <c r="S5" s="5"/>
      <c r="Z5" s="259" t="s">
        <v>488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86"/>
      <c r="P6" s="218"/>
      <c r="Q6" s="218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86"/>
      <c r="P7" s="218" t="s">
        <v>1169</v>
      </c>
      <c r="Q7" s="218" t="s">
        <v>1238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86"/>
      <c r="P8" s="218"/>
      <c r="Q8" s="218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86"/>
      <c r="P9" s="218"/>
      <c r="Q9" s="218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86"/>
      <c r="P10" s="218"/>
      <c r="Q10" s="218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86"/>
      <c r="P11" s="218"/>
      <c r="Q11" s="218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86"/>
      <c r="P12" s="218" t="s">
        <v>1168</v>
      </c>
      <c r="Q12" s="218" t="s">
        <v>1237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1405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86"/>
      <c r="P13" s="218"/>
      <c r="Q13" s="218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86"/>
      <c r="P14" s="218"/>
      <c r="Q14" s="218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87"/>
      <c r="P15" s="219"/>
      <c r="Q15" s="219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6.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88"/>
      <c r="P16" s="220"/>
      <c r="Q16" s="220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115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>
        <v>3158</v>
      </c>
      <c r="T18" s="21" t="s">
        <v>562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489</v>
      </c>
      <c r="AA18" s="21"/>
      <c r="AB18" s="17"/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>
        <v>3159</v>
      </c>
      <c r="T19" s="21" t="s">
        <v>561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490</v>
      </c>
      <c r="AA19" s="21"/>
      <c r="AB19" s="17"/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>
        <v>3166</v>
      </c>
      <c r="T20" s="21" t="s">
        <v>525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146</v>
      </c>
      <c r="AA20" s="21"/>
      <c r="AB20" s="17"/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>
        <v>3167</v>
      </c>
      <c r="T21" s="21" t="s">
        <v>560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479</v>
      </c>
      <c r="AA21" s="21"/>
      <c r="AB21" s="17"/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>
        <v>3160</v>
      </c>
      <c r="T22" s="21" t="s">
        <v>559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480</v>
      </c>
      <c r="AA22" s="21"/>
      <c r="AB22" s="17"/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116"/>
      <c r="P23" s="27">
        <v>3</v>
      </c>
      <c r="Q23" s="27"/>
      <c r="R23" s="11"/>
      <c r="S23" s="45"/>
      <c r="T23" s="21" t="s">
        <v>1170</v>
      </c>
      <c r="U23" s="17" t="s">
        <v>794</v>
      </c>
      <c r="V23" s="11" t="s">
        <v>169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116"/>
      <c r="P24" s="27"/>
      <c r="Q24" s="27">
        <v>3</v>
      </c>
      <c r="R24" s="11"/>
      <c r="S24" s="45"/>
      <c r="T24" s="21" t="s">
        <v>1239</v>
      </c>
      <c r="U24" s="17" t="s">
        <v>1132</v>
      </c>
      <c r="V24" s="11">
        <v>3</v>
      </c>
      <c r="W24" s="11" t="s">
        <v>99</v>
      </c>
      <c r="X24" s="11"/>
      <c r="Y24" s="11"/>
      <c r="Z24" s="14" t="s">
        <v>491</v>
      </c>
      <c r="AA24" s="21"/>
      <c r="AB24" s="17"/>
      <c r="AC24" s="38"/>
      <c r="AD24" s="26">
        <v>13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116"/>
      <c r="P25" s="27">
        <v>2</v>
      </c>
      <c r="Q25" s="27"/>
      <c r="R25" s="11"/>
      <c r="S25" s="45"/>
      <c r="T25" s="21" t="s">
        <v>1170</v>
      </c>
      <c r="U25" s="17" t="s">
        <v>796</v>
      </c>
      <c r="V25" s="11" t="s">
        <v>170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116"/>
      <c r="P26" s="27"/>
      <c r="Q26" s="27">
        <v>2</v>
      </c>
      <c r="R26" s="11"/>
      <c r="S26" s="45"/>
      <c r="T26" s="21" t="s">
        <v>1239</v>
      </c>
      <c r="U26" s="17" t="s">
        <v>1079</v>
      </c>
      <c r="V26" s="11">
        <v>2</v>
      </c>
      <c r="W26" s="11" t="s">
        <v>99</v>
      </c>
      <c r="X26" s="11"/>
      <c r="Y26" s="11"/>
      <c r="Z26" s="14" t="s">
        <v>474</v>
      </c>
      <c r="AA26" s="21"/>
      <c r="AB26" s="17"/>
      <c r="AC26" s="38"/>
      <c r="AD26" s="26">
        <v>12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116"/>
      <c r="P27" s="27">
        <v>1</v>
      </c>
      <c r="Q27" s="27"/>
      <c r="R27" s="11"/>
      <c r="S27" s="45"/>
      <c r="T27" s="21" t="s">
        <v>1170</v>
      </c>
      <c r="U27" s="17" t="s">
        <v>792</v>
      </c>
      <c r="V27" s="11" t="s">
        <v>171</v>
      </c>
      <c r="W27" s="11" t="s">
        <v>99</v>
      </c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116"/>
      <c r="P28" s="27"/>
      <c r="Q28" s="27">
        <v>1</v>
      </c>
      <c r="R28" s="11"/>
      <c r="S28" s="45"/>
      <c r="T28" s="21" t="s">
        <v>1239</v>
      </c>
      <c r="U28" s="17" t="s">
        <v>1125</v>
      </c>
      <c r="V28" s="11">
        <v>1</v>
      </c>
      <c r="W28" s="11" t="s">
        <v>99</v>
      </c>
      <c r="X28" s="11"/>
      <c r="Y28" s="11"/>
      <c r="Z28" s="14" t="s">
        <v>492</v>
      </c>
      <c r="AA28" s="21"/>
      <c r="AB28" s="17"/>
      <c r="AC28" s="38"/>
      <c r="AD28" s="26">
        <v>11</v>
      </c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116"/>
      <c r="P29" s="27"/>
      <c r="Q29" s="27"/>
      <c r="R29" s="11"/>
      <c r="S29" s="45">
        <v>3157</v>
      </c>
      <c r="T29" s="21" t="s">
        <v>558</v>
      </c>
      <c r="U29" s="17" t="s">
        <v>508</v>
      </c>
      <c r="V29" s="11">
        <v>0</v>
      </c>
      <c r="W29" s="11" t="s">
        <v>99</v>
      </c>
      <c r="X29" s="11"/>
      <c r="Y29" s="11"/>
      <c r="Z29" s="14" t="s">
        <v>493</v>
      </c>
      <c r="AA29" s="21"/>
      <c r="AB29" s="17"/>
      <c r="AC29" s="38"/>
      <c r="AD29" s="26">
        <v>10</v>
      </c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 t="s">
        <v>1259</v>
      </c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5"/>
      <c r="C31" s="246"/>
      <c r="D31" s="246"/>
      <c r="E31" s="246"/>
      <c r="F31" s="246"/>
      <c r="G31" s="25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78</v>
      </c>
      <c r="F82" s="200"/>
      <c r="G82" s="198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79</v>
      </c>
      <c r="F85" s="200"/>
      <c r="G85" s="198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ACB7E-D970-449D-946C-2DD5E951932D}">
  <sheetPr>
    <pageSetUpPr fitToPage="1"/>
  </sheetPr>
  <dimension ref="B1:AS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3.5703125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45" ht="19.5" customHeight="1" thickBot="1"/>
    <row r="2" spans="2:45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>
        <v>7</v>
      </c>
      <c r="Q2" s="34" t="s">
        <v>1116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75</v>
      </c>
      <c r="AE2" s="33">
        <v>7</v>
      </c>
      <c r="AF2" s="33"/>
      <c r="AG2" s="33"/>
      <c r="AH2" s="33"/>
      <c r="AI2" s="33"/>
      <c r="AJ2" s="33"/>
      <c r="AK2" s="34"/>
    </row>
    <row r="3" spans="2:45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 t="s">
        <v>1067</v>
      </c>
      <c r="Q3" s="234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1276</v>
      </c>
      <c r="AE3" s="236" t="s">
        <v>1276</v>
      </c>
      <c r="AF3" s="236"/>
      <c r="AG3" s="236"/>
      <c r="AH3" s="236"/>
      <c r="AI3" s="236"/>
      <c r="AJ3" s="236"/>
      <c r="AK3" s="234"/>
    </row>
    <row r="4" spans="2:45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45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494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45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45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 t="s">
        <v>1278</v>
      </c>
      <c r="Q7" s="235" t="s">
        <v>1064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1480</v>
      </c>
      <c r="AE7" s="218" t="s">
        <v>1480</v>
      </c>
      <c r="AF7" s="218"/>
      <c r="AG7" s="218"/>
      <c r="AH7" s="218"/>
      <c r="AI7" s="218"/>
      <c r="AJ7" s="218"/>
      <c r="AK7" s="235"/>
    </row>
    <row r="8" spans="2:45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45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45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45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45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 t="s">
        <v>1281</v>
      </c>
      <c r="Q12" s="235" t="s">
        <v>1240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1401</v>
      </c>
      <c r="AE12" s="218" t="s">
        <v>1280</v>
      </c>
      <c r="AF12" s="218"/>
      <c r="AG12" s="218"/>
      <c r="AH12" s="218"/>
      <c r="AI12" s="218"/>
      <c r="AJ12" s="218"/>
      <c r="AK12" s="235"/>
    </row>
    <row r="13" spans="2:45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45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45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45" ht="42.7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  <c r="AS16" s="1" t="s">
        <v>1413</v>
      </c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>
        <v>2</v>
      </c>
      <c r="Q17" s="25"/>
      <c r="R17" s="40"/>
      <c r="S17" s="44"/>
      <c r="T17" s="20" t="s">
        <v>1239</v>
      </c>
      <c r="U17" s="16" t="s">
        <v>1095</v>
      </c>
      <c r="V17" s="10">
        <v>9</v>
      </c>
      <c r="W17" s="10" t="s">
        <v>99</v>
      </c>
      <c r="X17" s="10"/>
      <c r="Y17" s="10"/>
      <c r="Z17" s="13" t="s">
        <v>147</v>
      </c>
      <c r="AA17" s="20"/>
      <c r="AB17" s="16"/>
      <c r="AC17" s="37"/>
      <c r="AD17" s="23"/>
      <c r="AE17" s="24">
        <v>9</v>
      </c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>
        <v>1</v>
      </c>
      <c r="Q18" s="28"/>
      <c r="R18" s="11"/>
      <c r="S18" s="45"/>
      <c r="T18" s="21" t="s">
        <v>1239</v>
      </c>
      <c r="U18" s="17" t="s">
        <v>1080</v>
      </c>
      <c r="V18" s="11">
        <v>8</v>
      </c>
      <c r="W18" s="11" t="s">
        <v>99</v>
      </c>
      <c r="X18" s="11"/>
      <c r="Y18" s="11"/>
      <c r="Z18" s="14" t="s">
        <v>147</v>
      </c>
      <c r="AA18" s="21"/>
      <c r="AB18" s="17"/>
      <c r="AC18" s="38"/>
      <c r="AD18" s="26"/>
      <c r="AE18" s="27">
        <v>8</v>
      </c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3105</v>
      </c>
      <c r="T19" s="21" t="s">
        <v>563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220</v>
      </c>
      <c r="AA19" s="21" t="s">
        <v>1282</v>
      </c>
      <c r="AB19" s="17" t="s">
        <v>594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>
        <v>3</v>
      </c>
      <c r="R20" s="11"/>
      <c r="S20" s="45"/>
      <c r="T20" s="21" t="s">
        <v>96</v>
      </c>
      <c r="U20" s="17" t="s">
        <v>1232</v>
      </c>
      <c r="V20" s="11">
        <v>6</v>
      </c>
      <c r="W20" s="11" t="s">
        <v>99</v>
      </c>
      <c r="X20" s="11"/>
      <c r="Y20" s="11"/>
      <c r="Z20" s="14" t="s">
        <v>147</v>
      </c>
      <c r="AA20" s="21" t="s">
        <v>1282</v>
      </c>
      <c r="AB20" s="17" t="s">
        <v>508</v>
      </c>
      <c r="AC20" s="38"/>
      <c r="AD20" s="26"/>
      <c r="AE20" s="27">
        <v>6</v>
      </c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>
        <v>2</v>
      </c>
      <c r="R21" s="11"/>
      <c r="S21" s="45"/>
      <c r="T21" s="21" t="s">
        <v>96</v>
      </c>
      <c r="U21" s="17" t="s">
        <v>1231</v>
      </c>
      <c r="V21" s="11">
        <v>5</v>
      </c>
      <c r="W21" s="11" t="s">
        <v>99</v>
      </c>
      <c r="X21" s="11"/>
      <c r="Y21" s="11"/>
      <c r="Z21" s="14" t="s">
        <v>147</v>
      </c>
      <c r="AA21" s="21" t="s">
        <v>1282</v>
      </c>
      <c r="AB21" s="17" t="s">
        <v>508</v>
      </c>
      <c r="AC21" s="38"/>
      <c r="AD21" s="26"/>
      <c r="AE21" s="27">
        <v>5</v>
      </c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>
        <v>1</v>
      </c>
      <c r="R22" s="11"/>
      <c r="S22" s="45"/>
      <c r="T22" s="21" t="s">
        <v>96</v>
      </c>
      <c r="U22" s="17" t="s">
        <v>1059</v>
      </c>
      <c r="V22" s="11">
        <v>4</v>
      </c>
      <c r="W22" s="11" t="s">
        <v>99</v>
      </c>
      <c r="X22" s="11"/>
      <c r="Y22" s="11"/>
      <c r="Z22" s="14" t="s">
        <v>147</v>
      </c>
      <c r="AA22" s="21" t="s">
        <v>1282</v>
      </c>
      <c r="AB22" s="17" t="s">
        <v>508</v>
      </c>
      <c r="AC22" s="38"/>
      <c r="AD22" s="26"/>
      <c r="AE22" s="27">
        <v>4</v>
      </c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 t="s">
        <v>147</v>
      </c>
      <c r="AA23" s="21" t="s">
        <v>1282</v>
      </c>
      <c r="AB23" s="17" t="s">
        <v>1132</v>
      </c>
      <c r="AC23" s="38"/>
      <c r="AD23" s="26"/>
      <c r="AE23" s="27">
        <v>3</v>
      </c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 t="s">
        <v>147</v>
      </c>
      <c r="AA24" s="21" t="s">
        <v>1282</v>
      </c>
      <c r="AB24" s="17" t="s">
        <v>1132</v>
      </c>
      <c r="AC24" s="38"/>
      <c r="AD24" s="26"/>
      <c r="AE24" s="27">
        <v>2</v>
      </c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121</v>
      </c>
      <c r="U25" s="17">
        <v>2</v>
      </c>
      <c r="V25" s="11">
        <v>1</v>
      </c>
      <c r="W25" s="11" t="s">
        <v>99</v>
      </c>
      <c r="X25" s="11"/>
      <c r="Y25" s="11"/>
      <c r="Z25" s="14" t="s">
        <v>147</v>
      </c>
      <c r="AA25" s="21" t="s">
        <v>1282</v>
      </c>
      <c r="AB25" s="17" t="s">
        <v>1132</v>
      </c>
      <c r="AC25" s="38"/>
      <c r="AD25" s="26"/>
      <c r="AE25" s="27">
        <v>1</v>
      </c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79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80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 t="s">
        <v>1116</v>
      </c>
      <c r="Q87" s="34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 t="s">
        <v>1116</v>
      </c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6B07C-09C8-4057-B578-0EF78CF1CCA8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50.7109375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114"/>
      <c r="P2" s="33" t="s">
        <v>1116</v>
      </c>
      <c r="Q2" s="33">
        <v>8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8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85"/>
      <c r="P3" s="236" t="s">
        <v>1067</v>
      </c>
      <c r="Q3" s="236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86"/>
      <c r="P4" s="218"/>
      <c r="Q4" s="218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86"/>
      <c r="P5" s="218"/>
      <c r="Q5" s="218"/>
      <c r="R5" s="254"/>
      <c r="S5" s="5"/>
      <c r="Z5" s="259" t="s">
        <v>495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86"/>
      <c r="P6" s="218"/>
      <c r="Q6" s="218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86"/>
      <c r="P7" s="218" t="s">
        <v>1055</v>
      </c>
      <c r="Q7" s="218" t="s">
        <v>1062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1283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86"/>
      <c r="P8" s="218"/>
      <c r="Q8" s="218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86"/>
      <c r="P9" s="218"/>
      <c r="Q9" s="218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86"/>
      <c r="P10" s="218"/>
      <c r="Q10" s="218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86"/>
      <c r="P11" s="218"/>
      <c r="Q11" s="218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86"/>
      <c r="P12" s="218" t="s">
        <v>1241</v>
      </c>
      <c r="Q12" s="218" t="s">
        <v>1253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1285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86"/>
      <c r="P13" s="218"/>
      <c r="Q13" s="218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86"/>
      <c r="P14" s="218"/>
      <c r="Q14" s="218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87"/>
      <c r="P15" s="219"/>
      <c r="Q15" s="219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7.2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88"/>
      <c r="P16" s="220"/>
      <c r="Q16" s="220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115"/>
      <c r="P17" s="24"/>
      <c r="Q17" s="24">
        <v>2</v>
      </c>
      <c r="R17" s="40"/>
      <c r="S17" s="44"/>
      <c r="T17" s="20" t="s">
        <v>1170</v>
      </c>
      <c r="U17" s="16" t="s">
        <v>508</v>
      </c>
      <c r="V17" s="10">
        <v>9</v>
      </c>
      <c r="W17" s="10" t="s">
        <v>99</v>
      </c>
      <c r="X17" s="10"/>
      <c r="Y17" s="10"/>
      <c r="Z17" s="13" t="s">
        <v>151</v>
      </c>
      <c r="AA17" s="20" t="s">
        <v>1282</v>
      </c>
      <c r="AB17" s="16" t="s">
        <v>1079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116"/>
      <c r="P18" s="27"/>
      <c r="Q18" s="27">
        <v>1</v>
      </c>
      <c r="R18" s="11"/>
      <c r="S18" s="45"/>
      <c r="T18" s="21" t="s">
        <v>1170</v>
      </c>
      <c r="U18" s="17" t="s">
        <v>1095</v>
      </c>
      <c r="V18" s="11">
        <v>8</v>
      </c>
      <c r="W18" s="11" t="s">
        <v>99</v>
      </c>
      <c r="X18" s="11"/>
      <c r="Y18" s="11"/>
      <c r="Z18" s="14" t="s">
        <v>151</v>
      </c>
      <c r="AA18" s="21" t="s">
        <v>1282</v>
      </c>
      <c r="AB18" s="17" t="s">
        <v>1080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>
        <v>3130</v>
      </c>
      <c r="T19" s="21" t="s">
        <v>564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321</v>
      </c>
      <c r="AA19" s="21" t="s">
        <v>1282</v>
      </c>
      <c r="AB19" s="17" t="s">
        <v>1125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116"/>
      <c r="P20" s="27">
        <v>3</v>
      </c>
      <c r="Q20" s="27"/>
      <c r="R20" s="11"/>
      <c r="S20" s="45"/>
      <c r="T20" s="21" t="s">
        <v>121</v>
      </c>
      <c r="U20" s="17" t="s">
        <v>1232</v>
      </c>
      <c r="V20" s="11">
        <v>6</v>
      </c>
      <c r="W20" s="11" t="s">
        <v>99</v>
      </c>
      <c r="X20" s="11"/>
      <c r="Y20" s="11"/>
      <c r="Z20" s="14" t="s">
        <v>151</v>
      </c>
      <c r="AA20" s="21" t="s">
        <v>1282</v>
      </c>
      <c r="AB20" s="17" t="s">
        <v>1084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116"/>
      <c r="P21" s="27">
        <v>2</v>
      </c>
      <c r="Q21" s="27"/>
      <c r="R21" s="11"/>
      <c r="S21" s="45"/>
      <c r="T21" s="21" t="s">
        <v>121</v>
      </c>
      <c r="U21" s="17" t="s">
        <v>1231</v>
      </c>
      <c r="V21" s="11">
        <v>5</v>
      </c>
      <c r="W21" s="11" t="s">
        <v>99</v>
      </c>
      <c r="X21" s="11"/>
      <c r="Y21" s="11"/>
      <c r="Z21" s="14" t="s">
        <v>151</v>
      </c>
      <c r="AA21" s="21" t="s">
        <v>1282</v>
      </c>
      <c r="AB21" s="17" t="s">
        <v>1084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116"/>
      <c r="P22" s="27">
        <v>1</v>
      </c>
      <c r="Q22" s="27"/>
      <c r="R22" s="11"/>
      <c r="S22" s="45"/>
      <c r="T22" s="21" t="s">
        <v>121</v>
      </c>
      <c r="U22" s="17" t="s">
        <v>1059</v>
      </c>
      <c r="V22" s="11">
        <v>4</v>
      </c>
      <c r="W22" s="11" t="s">
        <v>99</v>
      </c>
      <c r="X22" s="11"/>
      <c r="Y22" s="11"/>
      <c r="Z22" s="14" t="s">
        <v>151</v>
      </c>
      <c r="AA22" s="21" t="s">
        <v>1282</v>
      </c>
      <c r="AB22" s="17" t="s">
        <v>1084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 t="s">
        <v>151</v>
      </c>
      <c r="AA23" s="21" t="s">
        <v>1282</v>
      </c>
      <c r="AB23" s="17" t="s">
        <v>806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116"/>
      <c r="P24" s="27"/>
      <c r="Q24" s="27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 t="s">
        <v>151</v>
      </c>
      <c r="AA24" s="21" t="s">
        <v>1282</v>
      </c>
      <c r="AB24" s="17" t="s">
        <v>806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96</v>
      </c>
      <c r="U25" s="17">
        <v>15</v>
      </c>
      <c r="V25" s="11">
        <v>1</v>
      </c>
      <c r="W25" s="11" t="s">
        <v>99</v>
      </c>
      <c r="X25" s="11"/>
      <c r="Y25" s="11"/>
      <c r="Z25" s="14" t="s">
        <v>151</v>
      </c>
      <c r="AA25" s="21" t="s">
        <v>1282</v>
      </c>
      <c r="AB25" s="17" t="s">
        <v>806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80</v>
      </c>
      <c r="F82" s="200"/>
      <c r="G82" s="198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81</v>
      </c>
      <c r="F85" s="200"/>
      <c r="G85" s="198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1657C-E917-4164-897B-469752F5DBCD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4.140625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114"/>
      <c r="P2" s="33" t="s">
        <v>1116</v>
      </c>
      <c r="Q2" s="33">
        <v>9</v>
      </c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>
        <v>9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85"/>
      <c r="P3" s="236" t="s">
        <v>1067</v>
      </c>
      <c r="Q3" s="236" t="s">
        <v>1067</v>
      </c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1267</v>
      </c>
      <c r="AE3" s="236"/>
      <c r="AF3" s="236"/>
      <c r="AG3" s="236"/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86"/>
      <c r="P4" s="218"/>
      <c r="Q4" s="218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86"/>
      <c r="P5" s="218"/>
      <c r="Q5" s="218"/>
      <c r="R5" s="254"/>
      <c r="S5" s="5"/>
      <c r="Z5" s="259" t="s">
        <v>496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86"/>
      <c r="P6" s="218"/>
      <c r="Q6" s="218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86"/>
      <c r="P7" s="218" t="s">
        <v>1058</v>
      </c>
      <c r="Q7" s="218" t="s">
        <v>1244</v>
      </c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1473</v>
      </c>
      <c r="AE7" s="218"/>
      <c r="AF7" s="218"/>
      <c r="AG7" s="218"/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86"/>
      <c r="P8" s="218"/>
      <c r="Q8" s="218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86"/>
      <c r="P9" s="218"/>
      <c r="Q9" s="218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86"/>
      <c r="P10" s="218"/>
      <c r="Q10" s="218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86"/>
      <c r="P11" s="218"/>
      <c r="Q11" s="218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86"/>
      <c r="P12" s="218" t="s">
        <v>1242</v>
      </c>
      <c r="Q12" s="218" t="s">
        <v>1243</v>
      </c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1290</v>
      </c>
      <c r="AE12" s="218"/>
      <c r="AF12" s="218"/>
      <c r="AG12" s="218"/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86"/>
      <c r="P13" s="218"/>
      <c r="Q13" s="218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86"/>
      <c r="P14" s="218"/>
      <c r="Q14" s="218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87"/>
      <c r="P15" s="219"/>
      <c r="Q15" s="219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42.75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88"/>
      <c r="P16" s="220"/>
      <c r="Q16" s="220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115"/>
      <c r="P17" s="24"/>
      <c r="Q17" s="24">
        <v>2</v>
      </c>
      <c r="R17" s="40"/>
      <c r="S17" s="44"/>
      <c r="T17" s="20" t="s">
        <v>1239</v>
      </c>
      <c r="U17" s="16" t="s">
        <v>1079</v>
      </c>
      <c r="V17" s="10">
        <v>9</v>
      </c>
      <c r="W17" s="10" t="s">
        <v>99</v>
      </c>
      <c r="X17" s="10"/>
      <c r="Y17" s="10"/>
      <c r="Z17" s="13" t="s">
        <v>158</v>
      </c>
      <c r="AA17" s="20" t="s">
        <v>1287</v>
      </c>
      <c r="AB17" s="16" t="s">
        <v>796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116"/>
      <c r="P18" s="27"/>
      <c r="Q18" s="27">
        <v>1</v>
      </c>
      <c r="R18" s="11"/>
      <c r="S18" s="45"/>
      <c r="T18" s="21" t="s">
        <v>1239</v>
      </c>
      <c r="U18" s="17" t="s">
        <v>1125</v>
      </c>
      <c r="V18" s="11">
        <v>8</v>
      </c>
      <c r="W18" s="11" t="s">
        <v>99</v>
      </c>
      <c r="X18" s="11"/>
      <c r="Y18" s="11"/>
      <c r="Z18" s="14" t="s">
        <v>158</v>
      </c>
      <c r="AA18" s="21" t="s">
        <v>1287</v>
      </c>
      <c r="AB18" s="17" t="s">
        <v>792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>
        <v>3156</v>
      </c>
      <c r="T19" s="21" t="s">
        <v>565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497</v>
      </c>
      <c r="AA19" s="21" t="s">
        <v>1282</v>
      </c>
      <c r="AB19" s="17" t="s">
        <v>594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116"/>
      <c r="P20" s="27">
        <v>3</v>
      </c>
      <c r="Q20" s="27"/>
      <c r="R20" s="11"/>
      <c r="S20" s="45"/>
      <c r="T20" s="21" t="s">
        <v>96</v>
      </c>
      <c r="U20" s="17" t="s">
        <v>1232</v>
      </c>
      <c r="V20" s="11">
        <v>6</v>
      </c>
      <c r="W20" s="11" t="s">
        <v>99</v>
      </c>
      <c r="X20" s="11"/>
      <c r="Y20" s="11"/>
      <c r="Z20" s="14" t="s">
        <v>158</v>
      </c>
      <c r="AA20" s="21" t="s">
        <v>1282</v>
      </c>
      <c r="AB20" s="17" t="s">
        <v>508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116"/>
      <c r="P21" s="27">
        <v>2</v>
      </c>
      <c r="Q21" s="27"/>
      <c r="R21" s="11"/>
      <c r="S21" s="45"/>
      <c r="T21" s="21" t="s">
        <v>96</v>
      </c>
      <c r="U21" s="17" t="s">
        <v>1231</v>
      </c>
      <c r="V21" s="11">
        <v>5</v>
      </c>
      <c r="W21" s="11" t="s">
        <v>99</v>
      </c>
      <c r="X21" s="11"/>
      <c r="Y21" s="11"/>
      <c r="Z21" s="14" t="s">
        <v>158</v>
      </c>
      <c r="AA21" s="21" t="s">
        <v>1282</v>
      </c>
      <c r="AB21" s="17" t="s">
        <v>508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116"/>
      <c r="P22" s="27">
        <v>1</v>
      </c>
      <c r="Q22" s="27"/>
      <c r="R22" s="11"/>
      <c r="S22" s="45"/>
      <c r="T22" s="21" t="s">
        <v>96</v>
      </c>
      <c r="U22" s="17" t="s">
        <v>1059</v>
      </c>
      <c r="V22" s="11">
        <v>4</v>
      </c>
      <c r="W22" s="11" t="s">
        <v>99</v>
      </c>
      <c r="X22" s="11"/>
      <c r="Y22" s="11"/>
      <c r="Z22" s="14" t="s">
        <v>158</v>
      </c>
      <c r="AA22" s="21" t="s">
        <v>1282</v>
      </c>
      <c r="AB22" s="17" t="s">
        <v>508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 t="s">
        <v>158</v>
      </c>
      <c r="AA23" s="21" t="s">
        <v>1287</v>
      </c>
      <c r="AB23" s="17" t="s">
        <v>806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116"/>
      <c r="P24" s="27"/>
      <c r="Q24" s="27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 t="s">
        <v>158</v>
      </c>
      <c r="AA24" s="21" t="s">
        <v>1287</v>
      </c>
      <c r="AB24" s="17" t="s">
        <v>806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121</v>
      </c>
      <c r="U25" s="17">
        <v>19</v>
      </c>
      <c r="V25" s="11">
        <v>1</v>
      </c>
      <c r="W25" s="11" t="s">
        <v>99</v>
      </c>
      <c r="X25" s="11"/>
      <c r="Y25" s="11"/>
      <c r="Z25" s="14" t="s">
        <v>158</v>
      </c>
      <c r="AA25" s="21" t="s">
        <v>1287</v>
      </c>
      <c r="AB25" s="17" t="s">
        <v>806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81</v>
      </c>
      <c r="F82" s="200"/>
      <c r="G82" s="198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82</v>
      </c>
      <c r="F85" s="200"/>
      <c r="G85" s="198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DB9F-74A3-4717-86B2-A927E78C6F93}">
  <sheetPr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baseColWidth="10" defaultColWidth="9.140625" defaultRowHeight="19.5" customHeight="1"/>
  <cols>
    <col min="1" max="1" width="4.28515625" style="1" customWidth="1"/>
    <col min="2" max="7" width="3.42578125" style="1" customWidth="1"/>
    <col min="8" max="9" width="2.85546875" style="1" customWidth="1"/>
    <col min="10" max="18" width="3.42578125" style="1" customWidth="1"/>
    <col min="19" max="19" width="8.5703125" style="1" customWidth="1"/>
    <col min="20" max="20" width="11.42578125" style="1" customWidth="1"/>
    <col min="21" max="21" width="5.7109375" style="1" customWidth="1"/>
    <col min="22" max="22" width="9.140625" style="1"/>
    <col min="23" max="23" width="5.7109375" style="1" customWidth="1"/>
    <col min="24" max="25" width="3.42578125" style="1" customWidth="1"/>
    <col min="26" max="26" width="40" style="1" customWidth="1"/>
    <col min="27" max="27" width="11.42578125" style="1" customWidth="1"/>
    <col min="28" max="28" width="5.7109375" style="1" customWidth="1"/>
    <col min="29" max="37" width="3.42578125" style="1" customWidth="1"/>
    <col min="38" max="38" width="4.42578125" style="1" customWidth="1"/>
    <col min="39" max="16384" width="9.140625" style="1"/>
  </cols>
  <sheetData>
    <row r="1" spans="2:37" ht="19.5" customHeight="1" thickBot="1"/>
    <row r="2" spans="2:37" ht="19.5" customHeight="1" thickBot="1">
      <c r="B2" s="243" t="str">
        <f>CONCATENATE(ref_titulo2," - ",ref_titulo1)</f>
        <v>TABLERO T2.TBF - PLANILLA DE CONEXIONADO</v>
      </c>
      <c r="C2" s="244"/>
      <c r="D2" s="244"/>
      <c r="E2" s="244" t="str">
        <f>ref_estacion</f>
        <v>SALTO GRANDE ARGENTINA</v>
      </c>
      <c r="F2" s="244"/>
      <c r="G2" s="249"/>
      <c r="J2" s="32"/>
      <c r="K2" s="33"/>
      <c r="L2" s="33"/>
      <c r="M2" s="33"/>
      <c r="N2" s="33"/>
      <c r="O2" s="33"/>
      <c r="P2" s="33"/>
      <c r="Q2" s="34"/>
      <c r="R2" s="35"/>
      <c r="S2" s="201" t="s">
        <v>11</v>
      </c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32" t="s">
        <v>1116</v>
      </c>
      <c r="AE2" s="33" t="s">
        <v>1116</v>
      </c>
      <c r="AF2" s="33" t="s">
        <v>1116</v>
      </c>
      <c r="AG2" s="33" t="s">
        <v>1116</v>
      </c>
      <c r="AH2" s="33"/>
      <c r="AI2" s="33"/>
      <c r="AJ2" s="33"/>
      <c r="AK2" s="34"/>
    </row>
    <row r="3" spans="2:37" ht="19.5" customHeight="1">
      <c r="B3" s="245"/>
      <c r="C3" s="246"/>
      <c r="D3" s="246"/>
      <c r="E3" s="246"/>
      <c r="F3" s="246"/>
      <c r="G3" s="250"/>
      <c r="J3" s="239"/>
      <c r="K3" s="236"/>
      <c r="L3" s="236"/>
      <c r="M3" s="236"/>
      <c r="N3" s="236"/>
      <c r="O3" s="236"/>
      <c r="P3" s="236"/>
      <c r="Q3" s="234"/>
      <c r="R3" s="254" t="s">
        <v>7</v>
      </c>
      <c r="S3" s="2"/>
      <c r="T3" s="3"/>
      <c r="U3" s="3"/>
      <c r="V3" s="3"/>
      <c r="W3" s="3"/>
      <c r="X3" s="3"/>
      <c r="Y3" s="3"/>
      <c r="Z3" s="252" t="s">
        <v>97</v>
      </c>
      <c r="AA3" s="3"/>
      <c r="AB3" s="4"/>
      <c r="AC3" s="254" t="s">
        <v>7</v>
      </c>
      <c r="AD3" s="239" t="s">
        <v>1207</v>
      </c>
      <c r="AE3" s="236" t="s">
        <v>1207</v>
      </c>
      <c r="AF3" s="236" t="s">
        <v>1207</v>
      </c>
      <c r="AG3" s="236" t="s">
        <v>1207</v>
      </c>
      <c r="AH3" s="236"/>
      <c r="AI3" s="236"/>
      <c r="AJ3" s="236"/>
      <c r="AK3" s="234"/>
    </row>
    <row r="4" spans="2:37" ht="19.5" customHeight="1">
      <c r="B4" s="245"/>
      <c r="C4" s="246"/>
      <c r="D4" s="246"/>
      <c r="E4" s="246"/>
      <c r="F4" s="246"/>
      <c r="G4" s="250"/>
      <c r="H4" s="19"/>
      <c r="J4" s="240"/>
      <c r="K4" s="218"/>
      <c r="L4" s="218"/>
      <c r="M4" s="218"/>
      <c r="N4" s="218"/>
      <c r="O4" s="218"/>
      <c r="P4" s="218"/>
      <c r="Q4" s="235"/>
      <c r="R4" s="254"/>
      <c r="S4" s="5"/>
      <c r="Z4" s="253"/>
      <c r="AB4" s="6"/>
      <c r="AC4" s="254"/>
      <c r="AD4" s="240"/>
      <c r="AE4" s="218"/>
      <c r="AF4" s="218"/>
      <c r="AG4" s="218"/>
      <c r="AH4" s="218"/>
      <c r="AI4" s="218"/>
      <c r="AJ4" s="218"/>
      <c r="AK4" s="235"/>
    </row>
    <row r="5" spans="2:37" ht="19.5" customHeight="1">
      <c r="B5" s="245"/>
      <c r="C5" s="246"/>
      <c r="D5" s="246"/>
      <c r="E5" s="246"/>
      <c r="F5" s="246"/>
      <c r="G5" s="250"/>
      <c r="H5" s="19"/>
      <c r="J5" s="240"/>
      <c r="K5" s="218"/>
      <c r="L5" s="218"/>
      <c r="M5" s="218"/>
      <c r="N5" s="218"/>
      <c r="O5" s="218"/>
      <c r="P5" s="218"/>
      <c r="Q5" s="235"/>
      <c r="R5" s="254"/>
      <c r="S5" s="5"/>
      <c r="Z5" s="259" t="s">
        <v>499</v>
      </c>
      <c r="AB5" s="6"/>
      <c r="AC5" s="254"/>
      <c r="AD5" s="240"/>
      <c r="AE5" s="218"/>
      <c r="AF5" s="218"/>
      <c r="AG5" s="218"/>
      <c r="AH5" s="218"/>
      <c r="AI5" s="218"/>
      <c r="AJ5" s="218"/>
      <c r="AK5" s="235"/>
    </row>
    <row r="6" spans="2:37" ht="19.5" customHeight="1" thickBot="1">
      <c r="B6" s="245"/>
      <c r="C6" s="246"/>
      <c r="D6" s="246"/>
      <c r="E6" s="246"/>
      <c r="F6" s="246"/>
      <c r="G6" s="250"/>
      <c r="H6" s="19"/>
      <c r="J6" s="240"/>
      <c r="K6" s="218"/>
      <c r="L6" s="218"/>
      <c r="M6" s="218"/>
      <c r="N6" s="218"/>
      <c r="O6" s="218"/>
      <c r="P6" s="218"/>
      <c r="Q6" s="235"/>
      <c r="R6" s="254"/>
      <c r="S6" s="7"/>
      <c r="T6" s="8"/>
      <c r="U6" s="8"/>
      <c r="V6" s="8"/>
      <c r="W6" s="8"/>
      <c r="X6" s="8"/>
      <c r="Y6" s="8"/>
      <c r="Z6" s="260"/>
      <c r="AA6" s="8"/>
      <c r="AB6" s="9"/>
      <c r="AC6" s="254"/>
      <c r="AD6" s="240"/>
      <c r="AE6" s="218"/>
      <c r="AF6" s="218"/>
      <c r="AG6" s="218"/>
      <c r="AH6" s="218"/>
      <c r="AI6" s="218"/>
      <c r="AJ6" s="218"/>
      <c r="AK6" s="235"/>
    </row>
    <row r="7" spans="2:37" ht="19.5" customHeight="1">
      <c r="B7" s="245"/>
      <c r="C7" s="246"/>
      <c r="D7" s="246"/>
      <c r="E7" s="246"/>
      <c r="F7" s="246"/>
      <c r="G7" s="250"/>
      <c r="H7" s="19"/>
      <c r="J7" s="240"/>
      <c r="K7" s="218"/>
      <c r="L7" s="218"/>
      <c r="M7" s="218"/>
      <c r="N7" s="218"/>
      <c r="O7" s="218"/>
      <c r="P7" s="218"/>
      <c r="Q7" s="235"/>
      <c r="R7" s="254" t="s">
        <v>0</v>
      </c>
      <c r="S7" s="279"/>
      <c r="T7" s="280"/>
      <c r="U7" s="280"/>
      <c r="V7" s="280"/>
      <c r="W7" s="3"/>
      <c r="X7" s="3"/>
      <c r="Y7" s="3"/>
      <c r="Z7" s="3"/>
      <c r="AA7" s="3"/>
      <c r="AB7" s="4"/>
      <c r="AC7" s="254" t="s">
        <v>0</v>
      </c>
      <c r="AD7" s="240" t="s">
        <v>1169</v>
      </c>
      <c r="AE7" s="218" t="s">
        <v>1173</v>
      </c>
      <c r="AF7" s="218" t="s">
        <v>1169</v>
      </c>
      <c r="AG7" s="218" t="s">
        <v>1173</v>
      </c>
      <c r="AH7" s="218"/>
      <c r="AI7" s="218"/>
      <c r="AJ7" s="218"/>
      <c r="AK7" s="235"/>
    </row>
    <row r="8" spans="2:37" ht="19.5" customHeight="1">
      <c r="B8" s="245"/>
      <c r="C8" s="246"/>
      <c r="D8" s="246"/>
      <c r="E8" s="246"/>
      <c r="F8" s="246"/>
      <c r="G8" s="250"/>
      <c r="H8" s="19"/>
      <c r="J8" s="240"/>
      <c r="K8" s="218"/>
      <c r="L8" s="218"/>
      <c r="M8" s="218"/>
      <c r="N8" s="218"/>
      <c r="O8" s="218"/>
      <c r="P8" s="218"/>
      <c r="Q8" s="235"/>
      <c r="R8" s="254"/>
      <c r="S8" s="41"/>
      <c r="W8" s="42"/>
      <c r="AB8" s="6"/>
      <c r="AC8" s="254"/>
      <c r="AD8" s="240"/>
      <c r="AE8" s="218"/>
      <c r="AF8" s="218"/>
      <c r="AG8" s="218"/>
      <c r="AH8" s="218"/>
      <c r="AI8" s="218"/>
      <c r="AJ8" s="218"/>
      <c r="AK8" s="235"/>
    </row>
    <row r="9" spans="2:37" ht="19.5" customHeight="1">
      <c r="B9" s="245"/>
      <c r="C9" s="246"/>
      <c r="D9" s="246"/>
      <c r="E9" s="246"/>
      <c r="F9" s="246"/>
      <c r="G9" s="250"/>
      <c r="H9" s="19"/>
      <c r="J9" s="240"/>
      <c r="K9" s="218"/>
      <c r="L9" s="218"/>
      <c r="M9" s="218"/>
      <c r="N9" s="218"/>
      <c r="O9" s="218"/>
      <c r="P9" s="218"/>
      <c r="Q9" s="235"/>
      <c r="R9" s="254"/>
      <c r="S9" s="41"/>
      <c r="W9" s="42"/>
      <c r="AB9" s="6"/>
      <c r="AC9" s="254"/>
      <c r="AD9" s="240"/>
      <c r="AE9" s="218"/>
      <c r="AF9" s="218"/>
      <c r="AG9" s="218"/>
      <c r="AH9" s="218"/>
      <c r="AI9" s="218"/>
      <c r="AJ9" s="218"/>
      <c r="AK9" s="235"/>
    </row>
    <row r="10" spans="2:37" ht="19.5" customHeight="1">
      <c r="B10" s="245"/>
      <c r="C10" s="246"/>
      <c r="D10" s="246"/>
      <c r="E10" s="246"/>
      <c r="F10" s="246"/>
      <c r="G10" s="250"/>
      <c r="H10" s="19"/>
      <c r="J10" s="240"/>
      <c r="K10" s="218"/>
      <c r="L10" s="218"/>
      <c r="M10" s="218"/>
      <c r="N10" s="218"/>
      <c r="O10" s="218"/>
      <c r="P10" s="218"/>
      <c r="Q10" s="235"/>
      <c r="R10" s="254"/>
      <c r="S10" s="41"/>
      <c r="AB10" s="6"/>
      <c r="AC10" s="254"/>
      <c r="AD10" s="240"/>
      <c r="AE10" s="218"/>
      <c r="AF10" s="218"/>
      <c r="AG10" s="218"/>
      <c r="AH10" s="218"/>
      <c r="AI10" s="218"/>
      <c r="AJ10" s="218"/>
      <c r="AK10" s="235"/>
    </row>
    <row r="11" spans="2:37" ht="19.5" customHeight="1" thickBot="1">
      <c r="B11" s="245"/>
      <c r="C11" s="246"/>
      <c r="D11" s="246"/>
      <c r="E11" s="246"/>
      <c r="F11" s="246"/>
      <c r="G11" s="250"/>
      <c r="H11" s="19"/>
      <c r="J11" s="240"/>
      <c r="K11" s="218"/>
      <c r="L11" s="218"/>
      <c r="M11" s="218"/>
      <c r="N11" s="218"/>
      <c r="O11" s="218"/>
      <c r="P11" s="218"/>
      <c r="Q11" s="235"/>
      <c r="R11" s="25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54"/>
      <c r="AD11" s="240"/>
      <c r="AE11" s="218"/>
      <c r="AF11" s="218"/>
      <c r="AG11" s="218"/>
      <c r="AH11" s="218"/>
      <c r="AI11" s="218"/>
      <c r="AJ11" s="218"/>
      <c r="AK11" s="235"/>
    </row>
    <row r="12" spans="2:37" ht="19.5" customHeight="1">
      <c r="B12" s="245"/>
      <c r="C12" s="246"/>
      <c r="D12" s="246"/>
      <c r="E12" s="246"/>
      <c r="F12" s="246"/>
      <c r="G12" s="250"/>
      <c r="H12" s="19"/>
      <c r="J12" s="240"/>
      <c r="K12" s="218"/>
      <c r="L12" s="218"/>
      <c r="M12" s="218"/>
      <c r="N12" s="218"/>
      <c r="O12" s="218"/>
      <c r="P12" s="218"/>
      <c r="Q12" s="235"/>
      <c r="R12" s="254" t="s">
        <v>6</v>
      </c>
      <c r="S12" s="261" t="s">
        <v>10</v>
      </c>
      <c r="T12" s="232" t="s">
        <v>0</v>
      </c>
      <c r="U12" s="264"/>
      <c r="V12" s="265" t="s">
        <v>1</v>
      </c>
      <c r="W12" s="269" t="s">
        <v>2</v>
      </c>
      <c r="X12" s="269" t="s">
        <v>4</v>
      </c>
      <c r="Y12" s="269" t="s">
        <v>3</v>
      </c>
      <c r="Z12" s="273" t="s">
        <v>5</v>
      </c>
      <c r="AA12" s="232" t="s">
        <v>0</v>
      </c>
      <c r="AB12" s="264"/>
      <c r="AC12" s="254" t="s">
        <v>6</v>
      </c>
      <c r="AD12" s="240" t="s">
        <v>1206</v>
      </c>
      <c r="AE12" s="218" t="s">
        <v>1209</v>
      </c>
      <c r="AF12" s="218" t="s">
        <v>1212</v>
      </c>
      <c r="AG12" s="218" t="s">
        <v>1213</v>
      </c>
      <c r="AH12" s="218"/>
      <c r="AI12" s="218"/>
      <c r="AJ12" s="218"/>
      <c r="AK12" s="235"/>
    </row>
    <row r="13" spans="2:37" ht="19.5" customHeight="1">
      <c r="B13" s="245"/>
      <c r="C13" s="246"/>
      <c r="D13" s="246"/>
      <c r="E13" s="246"/>
      <c r="F13" s="246"/>
      <c r="G13" s="250"/>
      <c r="H13" s="19"/>
      <c r="J13" s="240"/>
      <c r="K13" s="218"/>
      <c r="L13" s="218"/>
      <c r="M13" s="218"/>
      <c r="N13" s="218"/>
      <c r="O13" s="218"/>
      <c r="P13" s="218"/>
      <c r="Q13" s="235"/>
      <c r="R13" s="254"/>
      <c r="S13" s="262"/>
      <c r="T13" s="281" t="s">
        <v>8</v>
      </c>
      <c r="U13" s="283" t="s">
        <v>9</v>
      </c>
      <c r="V13" s="266"/>
      <c r="W13" s="270"/>
      <c r="X13" s="270"/>
      <c r="Y13" s="270"/>
      <c r="Z13" s="274"/>
      <c r="AA13" s="281" t="s">
        <v>8</v>
      </c>
      <c r="AB13" s="283" t="s">
        <v>9</v>
      </c>
      <c r="AC13" s="254"/>
      <c r="AD13" s="240"/>
      <c r="AE13" s="218"/>
      <c r="AF13" s="218"/>
      <c r="AG13" s="218"/>
      <c r="AH13" s="218"/>
      <c r="AI13" s="218"/>
      <c r="AJ13" s="218"/>
      <c r="AK13" s="235"/>
    </row>
    <row r="14" spans="2:37" ht="19.5" customHeight="1">
      <c r="B14" s="245"/>
      <c r="C14" s="246"/>
      <c r="D14" s="246"/>
      <c r="E14" s="246"/>
      <c r="F14" s="246"/>
      <c r="G14" s="250"/>
      <c r="H14" s="19"/>
      <c r="J14" s="240"/>
      <c r="K14" s="218"/>
      <c r="L14" s="218"/>
      <c r="M14" s="218"/>
      <c r="N14" s="218"/>
      <c r="O14" s="218"/>
      <c r="P14" s="218"/>
      <c r="Q14" s="235"/>
      <c r="R14" s="254"/>
      <c r="S14" s="262"/>
      <c r="T14" s="281"/>
      <c r="U14" s="283"/>
      <c r="V14" s="266"/>
      <c r="W14" s="270"/>
      <c r="X14" s="270"/>
      <c r="Y14" s="270"/>
      <c r="Z14" s="274"/>
      <c r="AA14" s="281"/>
      <c r="AB14" s="283"/>
      <c r="AC14" s="254"/>
      <c r="AD14" s="240"/>
      <c r="AE14" s="218"/>
      <c r="AF14" s="218"/>
      <c r="AG14" s="218"/>
      <c r="AH14" s="218"/>
      <c r="AI14" s="218"/>
      <c r="AJ14" s="218"/>
      <c r="AK14" s="235"/>
    </row>
    <row r="15" spans="2:37" ht="19.5" customHeight="1">
      <c r="B15" s="245"/>
      <c r="C15" s="246"/>
      <c r="D15" s="246"/>
      <c r="E15" s="246"/>
      <c r="F15" s="246"/>
      <c r="G15" s="250"/>
      <c r="H15" s="19"/>
      <c r="J15" s="277"/>
      <c r="K15" s="219"/>
      <c r="L15" s="219"/>
      <c r="M15" s="219"/>
      <c r="N15" s="219"/>
      <c r="O15" s="219"/>
      <c r="P15" s="219"/>
      <c r="Q15" s="237"/>
      <c r="R15" s="257"/>
      <c r="S15" s="262"/>
      <c r="T15" s="281"/>
      <c r="U15" s="283"/>
      <c r="V15" s="267"/>
      <c r="W15" s="271"/>
      <c r="X15" s="271"/>
      <c r="Y15" s="271"/>
      <c r="Z15" s="275"/>
      <c r="AA15" s="281"/>
      <c r="AB15" s="283"/>
      <c r="AC15" s="257"/>
      <c r="AD15" s="277"/>
      <c r="AE15" s="219"/>
      <c r="AF15" s="219"/>
      <c r="AG15" s="219"/>
      <c r="AH15" s="219"/>
      <c r="AI15" s="219"/>
      <c r="AJ15" s="219"/>
      <c r="AK15" s="237"/>
    </row>
    <row r="16" spans="2:37" ht="51" customHeight="1" thickBot="1">
      <c r="B16" s="245"/>
      <c r="C16" s="246"/>
      <c r="D16" s="246"/>
      <c r="E16" s="246"/>
      <c r="F16" s="246"/>
      <c r="G16" s="250"/>
      <c r="H16" s="19"/>
      <c r="J16" s="278"/>
      <c r="K16" s="220"/>
      <c r="L16" s="220"/>
      <c r="M16" s="220"/>
      <c r="N16" s="220"/>
      <c r="O16" s="220"/>
      <c r="P16" s="220"/>
      <c r="Q16" s="238"/>
      <c r="R16" s="258"/>
      <c r="S16" s="263"/>
      <c r="T16" s="282"/>
      <c r="U16" s="284"/>
      <c r="V16" s="268"/>
      <c r="W16" s="272"/>
      <c r="X16" s="272"/>
      <c r="Y16" s="272"/>
      <c r="Z16" s="276"/>
      <c r="AA16" s="282"/>
      <c r="AB16" s="284"/>
      <c r="AC16" s="258"/>
      <c r="AD16" s="278"/>
      <c r="AE16" s="220"/>
      <c r="AF16" s="220"/>
      <c r="AG16" s="220"/>
      <c r="AH16" s="220"/>
      <c r="AI16" s="220"/>
      <c r="AJ16" s="220"/>
      <c r="AK16" s="238"/>
    </row>
    <row r="17" spans="2:37" ht="19.5" customHeight="1">
      <c r="B17" s="245"/>
      <c r="C17" s="246"/>
      <c r="D17" s="246"/>
      <c r="E17" s="246"/>
      <c r="F17" s="246"/>
      <c r="G17" s="250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24</v>
      </c>
      <c r="W17" s="10" t="s">
        <v>99</v>
      </c>
      <c r="X17" s="10"/>
      <c r="Y17" s="10"/>
      <c r="Z17" s="13" t="s">
        <v>500</v>
      </c>
      <c r="AA17" s="20" t="s">
        <v>1156</v>
      </c>
      <c r="AB17" s="16" t="s">
        <v>594</v>
      </c>
      <c r="AC17" s="37"/>
      <c r="AD17" s="23"/>
      <c r="AE17" s="24"/>
      <c r="AF17" s="24"/>
      <c r="AG17" s="24" t="s">
        <v>1211</v>
      </c>
      <c r="AH17" s="24"/>
      <c r="AI17" s="24"/>
      <c r="AJ17" s="24"/>
      <c r="AK17" s="25"/>
    </row>
    <row r="18" spans="2:37" ht="19.5" customHeight="1">
      <c r="B18" s="245"/>
      <c r="C18" s="246"/>
      <c r="D18" s="246"/>
      <c r="E18" s="246"/>
      <c r="F18" s="246"/>
      <c r="G18" s="250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23</v>
      </c>
      <c r="W18" s="11" t="s">
        <v>99</v>
      </c>
      <c r="X18" s="11"/>
      <c r="Y18" s="11"/>
      <c r="Z18" s="14" t="s">
        <v>500</v>
      </c>
      <c r="AA18" s="21" t="s">
        <v>1156</v>
      </c>
      <c r="AB18" s="17" t="s">
        <v>508</v>
      </c>
      <c r="AC18" s="38"/>
      <c r="AD18" s="26"/>
      <c r="AE18" s="27"/>
      <c r="AF18" s="27"/>
      <c r="AG18" s="27" t="s">
        <v>1208</v>
      </c>
      <c r="AH18" s="27"/>
      <c r="AI18" s="27"/>
      <c r="AJ18" s="27"/>
      <c r="AK18" s="28"/>
    </row>
    <row r="19" spans="2:37" ht="19.5" customHeight="1">
      <c r="B19" s="245"/>
      <c r="C19" s="246"/>
      <c r="D19" s="246"/>
      <c r="E19" s="246"/>
      <c r="F19" s="246"/>
      <c r="G19" s="250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22</v>
      </c>
      <c r="W19" s="11" t="s">
        <v>99</v>
      </c>
      <c r="X19" s="11"/>
      <c r="Y19" s="11"/>
      <c r="Z19" s="14" t="s">
        <v>500</v>
      </c>
      <c r="AA19" s="21" t="s">
        <v>1156</v>
      </c>
      <c r="AB19" s="17" t="s">
        <v>594</v>
      </c>
      <c r="AC19" s="38"/>
      <c r="AD19" s="26"/>
      <c r="AE19" s="27"/>
      <c r="AF19" s="27" t="s">
        <v>1208</v>
      </c>
      <c r="AG19" s="27"/>
      <c r="AH19" s="27"/>
      <c r="AI19" s="27"/>
      <c r="AJ19" s="27"/>
      <c r="AK19" s="28"/>
    </row>
    <row r="20" spans="2:37" ht="19.5" customHeight="1">
      <c r="B20" s="245"/>
      <c r="C20" s="246"/>
      <c r="D20" s="246"/>
      <c r="E20" s="246"/>
      <c r="F20" s="246"/>
      <c r="G20" s="250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21</v>
      </c>
      <c r="W20" s="11" t="s">
        <v>99</v>
      </c>
      <c r="X20" s="11"/>
      <c r="Y20" s="11"/>
      <c r="Z20" s="14" t="s">
        <v>500</v>
      </c>
      <c r="AA20" s="21" t="s">
        <v>1156</v>
      </c>
      <c r="AB20" s="17" t="s">
        <v>508</v>
      </c>
      <c r="AC20" s="38"/>
      <c r="AD20" s="26"/>
      <c r="AE20" s="27"/>
      <c r="AF20" s="27" t="s">
        <v>1211</v>
      </c>
      <c r="AG20" s="27"/>
      <c r="AH20" s="27"/>
      <c r="AI20" s="27"/>
      <c r="AJ20" s="27"/>
      <c r="AK20" s="28"/>
    </row>
    <row r="21" spans="2:37" ht="19.5" customHeight="1">
      <c r="B21" s="245"/>
      <c r="C21" s="246"/>
      <c r="D21" s="246"/>
      <c r="E21" s="246"/>
      <c r="F21" s="246"/>
      <c r="G21" s="250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20</v>
      </c>
      <c r="W21" s="11" t="s">
        <v>99</v>
      </c>
      <c r="X21" s="11"/>
      <c r="Y21" s="11"/>
      <c r="Z21" s="14" t="s">
        <v>501</v>
      </c>
      <c r="AA21" s="21" t="s">
        <v>1156</v>
      </c>
      <c r="AB21" s="17" t="s">
        <v>1132</v>
      </c>
      <c r="AC21" s="38"/>
      <c r="AD21" s="26"/>
      <c r="AE21" s="27"/>
      <c r="AF21" s="27"/>
      <c r="AG21" s="27" t="s">
        <v>1210</v>
      </c>
      <c r="AH21" s="27"/>
      <c r="AI21" s="27"/>
      <c r="AJ21" s="27"/>
      <c r="AK21" s="28"/>
    </row>
    <row r="22" spans="2:37" ht="19.5" customHeight="1">
      <c r="B22" s="245"/>
      <c r="C22" s="246"/>
      <c r="D22" s="246"/>
      <c r="E22" s="246"/>
      <c r="F22" s="246"/>
      <c r="G22" s="250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19</v>
      </c>
      <c r="W22" s="11" t="s">
        <v>99</v>
      </c>
      <c r="X22" s="11"/>
      <c r="Y22" s="11"/>
      <c r="Z22" s="14" t="s">
        <v>501</v>
      </c>
      <c r="AA22" s="21" t="s">
        <v>1156</v>
      </c>
      <c r="AB22" s="17" t="s">
        <v>1095</v>
      </c>
      <c r="AC22" s="38"/>
      <c r="AD22" s="26"/>
      <c r="AE22" s="27"/>
      <c r="AF22" s="27"/>
      <c r="AG22" s="27" t="s">
        <v>1208</v>
      </c>
      <c r="AH22" s="27"/>
      <c r="AI22" s="27"/>
      <c r="AJ22" s="27"/>
      <c r="AK22" s="28"/>
    </row>
    <row r="23" spans="2:37" ht="19.5" customHeight="1">
      <c r="B23" s="245"/>
      <c r="C23" s="246"/>
      <c r="D23" s="246"/>
      <c r="E23" s="246"/>
      <c r="F23" s="246"/>
      <c r="G23" s="250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18</v>
      </c>
      <c r="W23" s="11" t="s">
        <v>99</v>
      </c>
      <c r="X23" s="11"/>
      <c r="Y23" s="11"/>
      <c r="Z23" s="14" t="s">
        <v>501</v>
      </c>
      <c r="AA23" s="21" t="s">
        <v>1156</v>
      </c>
      <c r="AB23" s="17" t="s">
        <v>1132</v>
      </c>
      <c r="AC23" s="38"/>
      <c r="AD23" s="26"/>
      <c r="AE23" s="27"/>
      <c r="AF23" s="27" t="s">
        <v>1208</v>
      </c>
      <c r="AG23" s="27"/>
      <c r="AH23" s="27"/>
      <c r="AI23" s="27"/>
      <c r="AJ23" s="27"/>
      <c r="AK23" s="28"/>
    </row>
    <row r="24" spans="2:37" ht="19.5" customHeight="1">
      <c r="B24" s="245"/>
      <c r="C24" s="246"/>
      <c r="D24" s="246"/>
      <c r="E24" s="246"/>
      <c r="F24" s="246"/>
      <c r="G24" s="250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17</v>
      </c>
      <c r="W24" s="11" t="s">
        <v>99</v>
      </c>
      <c r="X24" s="11"/>
      <c r="Y24" s="11"/>
      <c r="Z24" s="14" t="s">
        <v>501</v>
      </c>
      <c r="AA24" s="21" t="s">
        <v>1156</v>
      </c>
      <c r="AB24" s="17" t="s">
        <v>1095</v>
      </c>
      <c r="AC24" s="38"/>
      <c r="AD24" s="26"/>
      <c r="AE24" s="27"/>
      <c r="AF24" s="27" t="s">
        <v>1210</v>
      </c>
      <c r="AG24" s="27"/>
      <c r="AH24" s="27"/>
      <c r="AI24" s="27"/>
      <c r="AJ24" s="27"/>
      <c r="AK24" s="28"/>
    </row>
    <row r="25" spans="2:37" ht="19.5" customHeight="1">
      <c r="B25" s="245"/>
      <c r="C25" s="246"/>
      <c r="D25" s="246"/>
      <c r="E25" s="246"/>
      <c r="F25" s="246"/>
      <c r="G25" s="250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16</v>
      </c>
      <c r="W25" s="11" t="s">
        <v>99</v>
      </c>
      <c r="X25" s="11"/>
      <c r="Y25" s="11"/>
      <c r="Z25" s="14" t="s">
        <v>502</v>
      </c>
      <c r="AA25" s="21" t="s">
        <v>1156</v>
      </c>
      <c r="AB25" s="17" t="s">
        <v>1079</v>
      </c>
      <c r="AC25" s="38"/>
      <c r="AD25" s="26"/>
      <c r="AE25" s="27"/>
      <c r="AF25" s="27"/>
      <c r="AG25" s="27" t="s">
        <v>1205</v>
      </c>
      <c r="AH25" s="27"/>
      <c r="AI25" s="27"/>
      <c r="AJ25" s="27"/>
      <c r="AK25" s="28"/>
    </row>
    <row r="26" spans="2:37" ht="19.5" customHeight="1">
      <c r="B26" s="245"/>
      <c r="C26" s="246"/>
      <c r="D26" s="246"/>
      <c r="E26" s="246"/>
      <c r="F26" s="246"/>
      <c r="G26" s="250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15</v>
      </c>
      <c r="W26" s="11" t="s">
        <v>99</v>
      </c>
      <c r="X26" s="11"/>
      <c r="Y26" s="11"/>
      <c r="Z26" s="14" t="s">
        <v>502</v>
      </c>
      <c r="AA26" s="21" t="s">
        <v>1156</v>
      </c>
      <c r="AB26" s="17" t="s">
        <v>1080</v>
      </c>
      <c r="AC26" s="38"/>
      <c r="AD26" s="26"/>
      <c r="AE26" s="27"/>
      <c r="AF26" s="27"/>
      <c r="AG26" s="27" t="s">
        <v>1208</v>
      </c>
      <c r="AH26" s="27"/>
      <c r="AI26" s="27"/>
      <c r="AJ26" s="27"/>
      <c r="AK26" s="28"/>
    </row>
    <row r="27" spans="2:37" ht="19.5" customHeight="1">
      <c r="B27" s="245"/>
      <c r="C27" s="246"/>
      <c r="D27" s="246"/>
      <c r="E27" s="246"/>
      <c r="F27" s="246"/>
      <c r="G27" s="250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>
        <v>14</v>
      </c>
      <c r="W27" s="11" t="s">
        <v>99</v>
      </c>
      <c r="X27" s="11"/>
      <c r="Y27" s="11"/>
      <c r="Z27" s="14" t="s">
        <v>502</v>
      </c>
      <c r="AA27" s="21" t="s">
        <v>1156</v>
      </c>
      <c r="AB27" s="17" t="s">
        <v>1079</v>
      </c>
      <c r="AC27" s="38"/>
      <c r="AD27" s="26"/>
      <c r="AE27" s="27"/>
      <c r="AF27" s="27" t="s">
        <v>1208</v>
      </c>
      <c r="AG27" s="27"/>
      <c r="AH27" s="27"/>
      <c r="AI27" s="27"/>
      <c r="AJ27" s="27"/>
      <c r="AK27" s="28"/>
    </row>
    <row r="28" spans="2:37" ht="19.5" customHeight="1">
      <c r="B28" s="245"/>
      <c r="C28" s="246"/>
      <c r="D28" s="246"/>
      <c r="E28" s="246"/>
      <c r="F28" s="246"/>
      <c r="G28" s="250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>
        <v>13</v>
      </c>
      <c r="W28" s="11" t="s">
        <v>99</v>
      </c>
      <c r="X28" s="11"/>
      <c r="Y28" s="11"/>
      <c r="Z28" s="14" t="s">
        <v>502</v>
      </c>
      <c r="AA28" s="21" t="s">
        <v>1156</v>
      </c>
      <c r="AB28" s="17" t="s">
        <v>1080</v>
      </c>
      <c r="AC28" s="38"/>
      <c r="AD28" s="26"/>
      <c r="AE28" s="27"/>
      <c r="AF28" s="27" t="s">
        <v>1205</v>
      </c>
      <c r="AG28" s="27"/>
      <c r="AH28" s="27"/>
      <c r="AI28" s="27"/>
      <c r="AJ28" s="27"/>
      <c r="AK28" s="28"/>
    </row>
    <row r="29" spans="2:37" ht="19.5" customHeight="1">
      <c r="B29" s="245"/>
      <c r="C29" s="246"/>
      <c r="D29" s="246"/>
      <c r="E29" s="246"/>
      <c r="F29" s="246"/>
      <c r="G29" s="250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>
        <v>12</v>
      </c>
      <c r="W29" s="11" t="s">
        <v>99</v>
      </c>
      <c r="X29" s="11"/>
      <c r="Y29" s="11"/>
      <c r="Z29" s="14" t="s">
        <v>503</v>
      </c>
      <c r="AA29" s="21" t="s">
        <v>1156</v>
      </c>
      <c r="AB29" s="17" t="s">
        <v>1125</v>
      </c>
      <c r="AC29" s="38"/>
      <c r="AD29" s="26"/>
      <c r="AE29" s="27" t="s">
        <v>1211</v>
      </c>
      <c r="AF29" s="27"/>
      <c r="AG29" s="27"/>
      <c r="AH29" s="27"/>
      <c r="AI29" s="27"/>
      <c r="AJ29" s="27"/>
      <c r="AK29" s="28"/>
    </row>
    <row r="30" spans="2:37" ht="19.5" customHeight="1">
      <c r="B30" s="245"/>
      <c r="C30" s="246"/>
      <c r="D30" s="246"/>
      <c r="E30" s="246"/>
      <c r="F30" s="246"/>
      <c r="G30" s="250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>
        <v>11</v>
      </c>
      <c r="W30" s="11" t="s">
        <v>99</v>
      </c>
      <c r="X30" s="11"/>
      <c r="Y30" s="11"/>
      <c r="Z30" s="14" t="s">
        <v>503</v>
      </c>
      <c r="AA30" s="21" t="s">
        <v>1156</v>
      </c>
      <c r="AB30" s="17" t="s">
        <v>1084</v>
      </c>
      <c r="AC30" s="38"/>
      <c r="AD30" s="26"/>
      <c r="AE30" s="27" t="s">
        <v>1208</v>
      </c>
      <c r="AF30" s="27"/>
      <c r="AG30" s="27"/>
      <c r="AH30" s="27"/>
      <c r="AI30" s="27"/>
      <c r="AJ30" s="27"/>
      <c r="AK30" s="28"/>
    </row>
    <row r="31" spans="2:37" ht="19.5" customHeight="1" thickBot="1">
      <c r="B31" s="247"/>
      <c r="C31" s="248"/>
      <c r="D31" s="248"/>
      <c r="E31" s="248"/>
      <c r="F31" s="248"/>
      <c r="G31" s="251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>
        <v>10</v>
      </c>
      <c r="W31" s="11" t="s">
        <v>99</v>
      </c>
      <c r="X31" s="11"/>
      <c r="Y31" s="11"/>
      <c r="Z31" s="14" t="s">
        <v>503</v>
      </c>
      <c r="AA31" s="21" t="s">
        <v>1156</v>
      </c>
      <c r="AB31" s="17" t="s">
        <v>1125</v>
      </c>
      <c r="AC31" s="38"/>
      <c r="AD31" s="26" t="s">
        <v>1208</v>
      </c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23"/>
      <c r="C32" s="224"/>
      <c r="D32" s="224"/>
      <c r="E32" s="224"/>
      <c r="F32" s="224"/>
      <c r="G32" s="225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>
        <v>9</v>
      </c>
      <c r="W32" s="11" t="s">
        <v>99</v>
      </c>
      <c r="X32" s="11"/>
      <c r="Y32" s="11"/>
      <c r="Z32" s="14" t="s">
        <v>503</v>
      </c>
      <c r="AA32" s="21" t="s">
        <v>1156</v>
      </c>
      <c r="AB32" s="17" t="s">
        <v>1084</v>
      </c>
      <c r="AC32" s="38"/>
      <c r="AD32" s="26" t="s">
        <v>1211</v>
      </c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26"/>
      <c r="C33" s="227"/>
      <c r="D33" s="227"/>
      <c r="E33" s="227"/>
      <c r="F33" s="227"/>
      <c r="G33" s="228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>
        <v>8</v>
      </c>
      <c r="W33" s="11" t="s">
        <v>99</v>
      </c>
      <c r="X33" s="11"/>
      <c r="Y33" s="11"/>
      <c r="Z33" s="14" t="s">
        <v>504</v>
      </c>
      <c r="AA33" s="21" t="s">
        <v>1156</v>
      </c>
      <c r="AB33" s="17" t="s">
        <v>806</v>
      </c>
      <c r="AC33" s="38"/>
      <c r="AD33" s="26"/>
      <c r="AE33" s="27" t="s">
        <v>1210</v>
      </c>
      <c r="AF33" s="27"/>
      <c r="AG33" s="27"/>
      <c r="AH33" s="27"/>
      <c r="AI33" s="27"/>
      <c r="AJ33" s="27"/>
      <c r="AK33" s="28"/>
    </row>
    <row r="34" spans="2:37" ht="19.5" customHeight="1">
      <c r="B34" s="226"/>
      <c r="C34" s="227"/>
      <c r="D34" s="227"/>
      <c r="E34" s="227"/>
      <c r="F34" s="227"/>
      <c r="G34" s="228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>
        <v>7</v>
      </c>
      <c r="W34" s="11" t="s">
        <v>99</v>
      </c>
      <c r="X34" s="11"/>
      <c r="Y34" s="11"/>
      <c r="Z34" s="14" t="s">
        <v>504</v>
      </c>
      <c r="AA34" s="21" t="s">
        <v>1156</v>
      </c>
      <c r="AB34" s="17" t="s">
        <v>794</v>
      </c>
      <c r="AC34" s="38"/>
      <c r="AD34" s="26"/>
      <c r="AE34" s="27" t="s">
        <v>1208</v>
      </c>
      <c r="AF34" s="27"/>
      <c r="AG34" s="27"/>
      <c r="AH34" s="27"/>
      <c r="AI34" s="27"/>
      <c r="AJ34" s="27"/>
      <c r="AK34" s="28"/>
    </row>
    <row r="35" spans="2:37" ht="19.5" customHeight="1">
      <c r="B35" s="226"/>
      <c r="C35" s="227"/>
      <c r="D35" s="227"/>
      <c r="E35" s="227"/>
      <c r="F35" s="227"/>
      <c r="G35" s="228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>
        <v>6</v>
      </c>
      <c r="W35" s="11" t="s">
        <v>99</v>
      </c>
      <c r="X35" s="11"/>
      <c r="Y35" s="11"/>
      <c r="Z35" s="14" t="s">
        <v>504</v>
      </c>
      <c r="AA35" s="21" t="s">
        <v>1156</v>
      </c>
      <c r="AB35" s="17" t="s">
        <v>806</v>
      </c>
      <c r="AC35" s="38"/>
      <c r="AD35" s="26" t="s">
        <v>1208</v>
      </c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26"/>
      <c r="C36" s="227"/>
      <c r="D36" s="227"/>
      <c r="E36" s="227"/>
      <c r="F36" s="227"/>
      <c r="G36" s="228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>
        <v>5</v>
      </c>
      <c r="W36" s="11" t="s">
        <v>99</v>
      </c>
      <c r="X36" s="11"/>
      <c r="Y36" s="11"/>
      <c r="Z36" s="14" t="s">
        <v>504</v>
      </c>
      <c r="AA36" s="21" t="s">
        <v>1156</v>
      </c>
      <c r="AB36" s="17" t="s">
        <v>794</v>
      </c>
      <c r="AC36" s="38"/>
      <c r="AD36" s="26" t="s">
        <v>1210</v>
      </c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26"/>
      <c r="C37" s="227"/>
      <c r="D37" s="227"/>
      <c r="E37" s="227"/>
      <c r="F37" s="227"/>
      <c r="G37" s="228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>
        <v>4</v>
      </c>
      <c r="W37" s="11" t="s">
        <v>99</v>
      </c>
      <c r="X37" s="11"/>
      <c r="Y37" s="11"/>
      <c r="Z37" s="14" t="s">
        <v>505</v>
      </c>
      <c r="AA37" s="21" t="s">
        <v>1156</v>
      </c>
      <c r="AB37" s="17" t="s">
        <v>796</v>
      </c>
      <c r="AC37" s="38"/>
      <c r="AD37" s="26"/>
      <c r="AE37" s="27" t="s">
        <v>1205</v>
      </c>
      <c r="AF37" s="27"/>
      <c r="AG37" s="27"/>
      <c r="AH37" s="27"/>
      <c r="AI37" s="27"/>
      <c r="AJ37" s="27"/>
      <c r="AK37" s="28"/>
    </row>
    <row r="38" spans="2:37" ht="19.5" customHeight="1">
      <c r="B38" s="226"/>
      <c r="C38" s="227"/>
      <c r="D38" s="227"/>
      <c r="E38" s="227"/>
      <c r="F38" s="227"/>
      <c r="G38" s="228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>
        <v>3</v>
      </c>
      <c r="W38" s="11" t="s">
        <v>99</v>
      </c>
      <c r="X38" s="11"/>
      <c r="Y38" s="11"/>
      <c r="Z38" s="14" t="s">
        <v>505</v>
      </c>
      <c r="AA38" s="21" t="s">
        <v>1156</v>
      </c>
      <c r="AB38" s="17" t="s">
        <v>792</v>
      </c>
      <c r="AC38" s="38"/>
      <c r="AD38" s="26"/>
      <c r="AE38" s="27" t="s">
        <v>1208</v>
      </c>
      <c r="AF38" s="27"/>
      <c r="AG38" s="27"/>
      <c r="AH38" s="27"/>
      <c r="AI38" s="27"/>
      <c r="AJ38" s="27"/>
      <c r="AK38" s="28"/>
    </row>
    <row r="39" spans="2:37" ht="19.5" customHeight="1">
      <c r="B39" s="226"/>
      <c r="C39" s="227"/>
      <c r="D39" s="227"/>
      <c r="E39" s="227"/>
      <c r="F39" s="227"/>
      <c r="G39" s="228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>
        <v>2</v>
      </c>
      <c r="W39" s="11" t="s">
        <v>99</v>
      </c>
      <c r="X39" s="11"/>
      <c r="Y39" s="11"/>
      <c r="Z39" s="14" t="s">
        <v>505</v>
      </c>
      <c r="AA39" s="21" t="s">
        <v>1156</v>
      </c>
      <c r="AB39" s="17" t="s">
        <v>796</v>
      </c>
      <c r="AC39" s="38"/>
      <c r="AD39" s="26" t="s">
        <v>1208</v>
      </c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26"/>
      <c r="C40" s="227"/>
      <c r="D40" s="227"/>
      <c r="E40" s="227"/>
      <c r="F40" s="227"/>
      <c r="G40" s="228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>
        <v>1</v>
      </c>
      <c r="W40" s="11" t="s">
        <v>99</v>
      </c>
      <c r="X40" s="11"/>
      <c r="Y40" s="11"/>
      <c r="Z40" s="14" t="s">
        <v>505</v>
      </c>
      <c r="AA40" s="21" t="s">
        <v>1156</v>
      </c>
      <c r="AB40" s="17" t="s">
        <v>792</v>
      </c>
      <c r="AC40" s="38"/>
      <c r="AD40" s="26" t="s">
        <v>1205</v>
      </c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26"/>
      <c r="C41" s="227"/>
      <c r="D41" s="227"/>
      <c r="E41" s="227"/>
      <c r="F41" s="227"/>
      <c r="G41" s="228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 t="s">
        <v>1259</v>
      </c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26"/>
      <c r="C42" s="227"/>
      <c r="D42" s="227"/>
      <c r="E42" s="227"/>
      <c r="F42" s="227"/>
      <c r="G42" s="228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26"/>
      <c r="C43" s="227"/>
      <c r="D43" s="227"/>
      <c r="E43" s="227"/>
      <c r="F43" s="227"/>
      <c r="G43" s="228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26"/>
      <c r="C44" s="227"/>
      <c r="D44" s="227"/>
      <c r="E44" s="227"/>
      <c r="F44" s="227"/>
      <c r="G44" s="228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26"/>
      <c r="C45" s="227"/>
      <c r="D45" s="227"/>
      <c r="E45" s="227"/>
      <c r="F45" s="227"/>
      <c r="G45" s="228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26"/>
      <c r="C46" s="227"/>
      <c r="D46" s="227"/>
      <c r="E46" s="227"/>
      <c r="F46" s="227"/>
      <c r="G46" s="228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26"/>
      <c r="C47" s="227"/>
      <c r="D47" s="227"/>
      <c r="E47" s="227"/>
      <c r="F47" s="227"/>
      <c r="G47" s="228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26"/>
      <c r="C48" s="227"/>
      <c r="D48" s="227"/>
      <c r="E48" s="227"/>
      <c r="F48" s="227"/>
      <c r="G48" s="228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26"/>
      <c r="C49" s="227"/>
      <c r="D49" s="227"/>
      <c r="E49" s="227"/>
      <c r="F49" s="227"/>
      <c r="G49" s="228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26"/>
      <c r="C50" s="227"/>
      <c r="D50" s="227"/>
      <c r="E50" s="227"/>
      <c r="F50" s="227"/>
      <c r="G50" s="228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29"/>
      <c r="C51" s="230"/>
      <c r="D51" s="230"/>
      <c r="E51" s="230"/>
      <c r="F51" s="230"/>
      <c r="G51" s="231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26"/>
      <c r="C52" s="227"/>
      <c r="D52" s="227"/>
      <c r="E52" s="227"/>
      <c r="F52" s="227"/>
      <c r="G52" s="228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26"/>
      <c r="C53" s="227"/>
      <c r="D53" s="227"/>
      <c r="E53" s="227"/>
      <c r="F53" s="227"/>
      <c r="G53" s="228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26"/>
      <c r="C54" s="227"/>
      <c r="D54" s="227"/>
      <c r="E54" s="227"/>
      <c r="F54" s="227"/>
      <c r="G54" s="228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26"/>
      <c r="C55" s="227"/>
      <c r="D55" s="227"/>
      <c r="E55" s="227"/>
      <c r="F55" s="227"/>
      <c r="G55" s="228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26"/>
      <c r="C56" s="227"/>
      <c r="D56" s="227"/>
      <c r="E56" s="227"/>
      <c r="F56" s="227"/>
      <c r="G56" s="228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26"/>
      <c r="C57" s="227"/>
      <c r="D57" s="227"/>
      <c r="E57" s="227"/>
      <c r="F57" s="227"/>
      <c r="G57" s="228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26"/>
      <c r="C58" s="227"/>
      <c r="D58" s="227"/>
      <c r="E58" s="227"/>
      <c r="F58" s="227"/>
      <c r="G58" s="228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26"/>
      <c r="C59" s="227"/>
      <c r="D59" s="227"/>
      <c r="E59" s="227"/>
      <c r="F59" s="227"/>
      <c r="G59" s="228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26"/>
      <c r="C60" s="227"/>
      <c r="D60" s="227"/>
      <c r="E60" s="227"/>
      <c r="F60" s="227"/>
      <c r="G60" s="228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26"/>
      <c r="C61" s="227"/>
      <c r="D61" s="227"/>
      <c r="E61" s="227"/>
      <c r="F61" s="227"/>
      <c r="G61" s="228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26"/>
      <c r="C62" s="227"/>
      <c r="D62" s="227"/>
      <c r="E62" s="227"/>
      <c r="F62" s="227"/>
      <c r="G62" s="228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26"/>
      <c r="C63" s="227"/>
      <c r="D63" s="227"/>
      <c r="E63" s="227"/>
      <c r="F63" s="227"/>
      <c r="G63" s="228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26"/>
      <c r="C64" s="227"/>
      <c r="D64" s="227"/>
      <c r="E64" s="227"/>
      <c r="F64" s="227"/>
      <c r="G64" s="228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26"/>
      <c r="C65" s="227"/>
      <c r="D65" s="227"/>
      <c r="E65" s="227"/>
      <c r="F65" s="227"/>
      <c r="G65" s="228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26"/>
      <c r="C66" s="227"/>
      <c r="D66" s="227"/>
      <c r="E66" s="227"/>
      <c r="F66" s="227"/>
      <c r="G66" s="228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26"/>
      <c r="C67" s="227"/>
      <c r="D67" s="227"/>
      <c r="E67" s="227"/>
      <c r="F67" s="227"/>
      <c r="G67" s="228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26"/>
      <c r="C68" s="227"/>
      <c r="D68" s="227"/>
      <c r="E68" s="227"/>
      <c r="F68" s="227"/>
      <c r="G68" s="228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26"/>
      <c r="C69" s="227"/>
      <c r="D69" s="227"/>
      <c r="E69" s="227"/>
      <c r="F69" s="227"/>
      <c r="G69" s="228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26"/>
      <c r="C70" s="227"/>
      <c r="D70" s="227"/>
      <c r="E70" s="227"/>
      <c r="F70" s="227"/>
      <c r="G70" s="228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26"/>
      <c r="C71" s="227"/>
      <c r="D71" s="227"/>
      <c r="E71" s="227"/>
      <c r="F71" s="227"/>
      <c r="G71" s="228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03" t="str">
        <f>ref_doccliente</f>
        <v>SGA-TBF-EOP-PA-10001</v>
      </c>
      <c r="C72" s="204"/>
      <c r="D72" s="209" t="s">
        <v>17</v>
      </c>
      <c r="E72" s="212" t="s">
        <v>15</v>
      </c>
      <c r="F72" s="213"/>
      <c r="G72" s="209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05"/>
      <c r="C73" s="206"/>
      <c r="D73" s="210"/>
      <c r="E73" s="214"/>
      <c r="F73" s="215"/>
      <c r="G73" s="210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05"/>
      <c r="C74" s="206"/>
      <c r="D74" s="210"/>
      <c r="E74" s="214"/>
      <c r="F74" s="215"/>
      <c r="G74" s="210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05"/>
      <c r="C75" s="206"/>
      <c r="D75" s="210"/>
      <c r="E75" s="214"/>
      <c r="F75" s="215"/>
      <c r="G75" s="210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05"/>
      <c r="C76" s="206"/>
      <c r="D76" s="210"/>
      <c r="E76" s="216"/>
      <c r="F76" s="217"/>
      <c r="G76" s="211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05"/>
      <c r="C77" s="206"/>
      <c r="D77" s="210"/>
      <c r="E77" s="212" t="s">
        <v>16</v>
      </c>
      <c r="F77" s="213"/>
      <c r="G77" s="209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05"/>
      <c r="C78" s="206"/>
      <c r="D78" s="210"/>
      <c r="E78" s="214"/>
      <c r="F78" s="215"/>
      <c r="G78" s="210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05"/>
      <c r="C79" s="206"/>
      <c r="D79" s="210"/>
      <c r="E79" s="214"/>
      <c r="F79" s="215"/>
      <c r="G79" s="210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05"/>
      <c r="C80" s="206"/>
      <c r="D80" s="210"/>
      <c r="E80" s="214"/>
      <c r="F80" s="215"/>
      <c r="G80" s="210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05"/>
      <c r="C81" s="206"/>
      <c r="D81" s="210"/>
      <c r="E81" s="216"/>
      <c r="F81" s="217"/>
      <c r="G81" s="211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05"/>
      <c r="C82" s="206"/>
      <c r="D82" s="210"/>
      <c r="E82" s="199" t="str">
        <f ca="1">MID(CELL("filename",A1),FIND("]",CELL("filename",A1))+1,255)</f>
        <v>82</v>
      </c>
      <c r="F82" s="200"/>
      <c r="G82" s="198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05"/>
      <c r="C83" s="206"/>
      <c r="D83" s="210"/>
      <c r="E83" s="199"/>
      <c r="F83" s="200"/>
      <c r="G83" s="198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07"/>
      <c r="C84" s="208"/>
      <c r="D84" s="211"/>
      <c r="E84" s="199"/>
      <c r="F84" s="200"/>
      <c r="G84" s="198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196" t="str">
        <f>ref_revision</f>
        <v>01</v>
      </c>
      <c r="C85" s="197"/>
      <c r="D85" s="198" t="s">
        <v>14</v>
      </c>
      <c r="E85" s="199">
        <f ca="1">E82+1</f>
        <v>83</v>
      </c>
      <c r="F85" s="200"/>
      <c r="G85" s="198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196"/>
      <c r="C86" s="197"/>
      <c r="D86" s="198"/>
      <c r="E86" s="199"/>
      <c r="F86" s="200"/>
      <c r="G86" s="198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196"/>
      <c r="C87" s="197"/>
      <c r="D87" s="198"/>
      <c r="E87" s="199"/>
      <c r="F87" s="200"/>
      <c r="G87" s="198"/>
      <c r="J87" s="32"/>
      <c r="K87" s="33"/>
      <c r="L87" s="33"/>
      <c r="M87" s="33"/>
      <c r="N87" s="33"/>
      <c r="O87" s="33"/>
      <c r="P87" s="33"/>
      <c r="Q87" s="34"/>
      <c r="R87" s="36"/>
      <c r="S87" s="201" t="s">
        <v>12</v>
      </c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32" t="s">
        <v>1116</v>
      </c>
      <c r="AE87" s="33" t="s">
        <v>1116</v>
      </c>
      <c r="AF87" s="33" t="s">
        <v>1116</v>
      </c>
      <c r="AG87" s="33" t="s">
        <v>1116</v>
      </c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7" orientation="portrait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7004D7D6549B4DA593FF20A12D0E2F" ma:contentTypeVersion="13" ma:contentTypeDescription="Create a new document." ma:contentTypeScope="" ma:versionID="658ecc53d3d8d16e1c9d24c8f40c03ac">
  <xsd:schema xmlns:xsd="http://www.w3.org/2001/XMLSchema" xmlns:xs="http://www.w3.org/2001/XMLSchema" xmlns:p="http://schemas.microsoft.com/office/2006/metadata/properties" xmlns:ns3="23d4ed98-b75f-4162-b74e-379bb4e5d17e" xmlns:ns4="0d22f9c0-2eb4-42b5-a699-c4550db9367b" targetNamespace="http://schemas.microsoft.com/office/2006/metadata/properties" ma:root="true" ma:fieldsID="434e2256b190b75ec80a4b8e29b3eb5e" ns3:_="" ns4:_="">
    <xsd:import namespace="23d4ed98-b75f-4162-b74e-379bb4e5d17e"/>
    <xsd:import namespace="0d22f9c0-2eb4-42b5-a699-c4550db9367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d4ed98-b75f-4162-b74e-379bb4e5d17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22f9c0-2eb4-42b5-a699-c4550db936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C34436-2644-43B1-8E26-24571F6A6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815220F-A6B3-423C-A6F1-7941992D69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3d4ed98-b75f-4162-b74e-379bb4e5d17e"/>
    <ds:schemaRef ds:uri="0d22f9c0-2eb4-42b5-a699-c4550db9367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50D183A-C63C-49C4-B6E1-14CDD6434A06}">
  <ds:schemaRefs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23d4ed98-b75f-4162-b74e-379bb4e5d17e"/>
    <ds:schemaRef ds:uri="http://schemas.microsoft.com/office/infopath/2007/PartnerControls"/>
    <ds:schemaRef ds:uri="0d22f9c0-2eb4-42b5-a699-c4550db9367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82</vt:i4>
      </vt:variant>
      <vt:variant>
        <vt:lpstr>Rangos con nombre</vt:lpstr>
      </vt:variant>
      <vt:variant>
        <vt:i4>81</vt:i4>
      </vt:variant>
    </vt:vector>
  </HeadingPairs>
  <TitlesOfParts>
    <vt:vector size="163" baseType="lpstr">
      <vt:lpstr>CARATULA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'10'!Área_de_impresión</vt:lpstr>
      <vt:lpstr>'11'!Área_de_impresión</vt:lpstr>
      <vt:lpstr>'12'!Área_de_impresión</vt:lpstr>
      <vt:lpstr>'13'!Área_de_impresión</vt:lpstr>
      <vt:lpstr>'14'!Área_de_impresión</vt:lpstr>
      <vt:lpstr>'15'!Área_de_impresión</vt:lpstr>
      <vt:lpstr>'16'!Área_de_impresión</vt:lpstr>
      <vt:lpstr>'17'!Área_de_impresión</vt:lpstr>
      <vt:lpstr>'18'!Área_de_impresión</vt:lpstr>
      <vt:lpstr>'19'!Área_de_impresión</vt:lpstr>
      <vt:lpstr>'2'!Área_de_impresión</vt:lpstr>
      <vt:lpstr>'20'!Área_de_impresión</vt:lpstr>
      <vt:lpstr>'21'!Área_de_impresión</vt:lpstr>
      <vt:lpstr>'22'!Área_de_impresión</vt:lpstr>
      <vt:lpstr>'23'!Área_de_impresión</vt:lpstr>
      <vt:lpstr>'24'!Área_de_impresión</vt:lpstr>
      <vt:lpstr>'25'!Área_de_impresión</vt:lpstr>
      <vt:lpstr>'26'!Área_de_impresión</vt:lpstr>
      <vt:lpstr>'27'!Área_de_impresión</vt:lpstr>
      <vt:lpstr>'28'!Área_de_impresión</vt:lpstr>
      <vt:lpstr>'29'!Área_de_impresión</vt:lpstr>
      <vt:lpstr>'3'!Área_de_impresión</vt:lpstr>
      <vt:lpstr>'30'!Área_de_impresión</vt:lpstr>
      <vt:lpstr>'31'!Área_de_impresión</vt:lpstr>
      <vt:lpstr>'32'!Área_de_impresión</vt:lpstr>
      <vt:lpstr>'33'!Área_de_impresión</vt:lpstr>
      <vt:lpstr>'34'!Área_de_impresión</vt:lpstr>
      <vt:lpstr>'35'!Área_de_impresión</vt:lpstr>
      <vt:lpstr>'36'!Área_de_impresión</vt:lpstr>
      <vt:lpstr>'37'!Área_de_impresión</vt:lpstr>
      <vt:lpstr>'38'!Área_de_impresión</vt:lpstr>
      <vt:lpstr>'39'!Área_de_impresión</vt:lpstr>
      <vt:lpstr>'4'!Área_de_impresión</vt:lpstr>
      <vt:lpstr>'40'!Área_de_impresión</vt:lpstr>
      <vt:lpstr>'41'!Área_de_impresión</vt:lpstr>
      <vt:lpstr>'42'!Área_de_impresión</vt:lpstr>
      <vt:lpstr>'43'!Área_de_impresión</vt:lpstr>
      <vt:lpstr>'44'!Área_de_impresión</vt:lpstr>
      <vt:lpstr>'45'!Área_de_impresión</vt:lpstr>
      <vt:lpstr>'46'!Área_de_impresión</vt:lpstr>
      <vt:lpstr>'47'!Área_de_impresión</vt:lpstr>
      <vt:lpstr>'48'!Área_de_impresión</vt:lpstr>
      <vt:lpstr>'49'!Área_de_impresión</vt:lpstr>
      <vt:lpstr>'5'!Área_de_impresión</vt:lpstr>
      <vt:lpstr>'50'!Área_de_impresión</vt:lpstr>
      <vt:lpstr>'51'!Área_de_impresión</vt:lpstr>
      <vt:lpstr>'52'!Área_de_impresión</vt:lpstr>
      <vt:lpstr>'53'!Área_de_impresión</vt:lpstr>
      <vt:lpstr>'54'!Área_de_impresión</vt:lpstr>
      <vt:lpstr>'55'!Área_de_impresión</vt:lpstr>
      <vt:lpstr>'56'!Área_de_impresión</vt:lpstr>
      <vt:lpstr>'57'!Área_de_impresión</vt:lpstr>
      <vt:lpstr>'58'!Área_de_impresión</vt:lpstr>
      <vt:lpstr>'59'!Área_de_impresión</vt:lpstr>
      <vt:lpstr>'6'!Área_de_impresión</vt:lpstr>
      <vt:lpstr>'60'!Área_de_impresión</vt:lpstr>
      <vt:lpstr>'61'!Área_de_impresión</vt:lpstr>
      <vt:lpstr>'62'!Área_de_impresión</vt:lpstr>
      <vt:lpstr>'63'!Área_de_impresión</vt:lpstr>
      <vt:lpstr>'64'!Área_de_impresión</vt:lpstr>
      <vt:lpstr>'65'!Área_de_impresión</vt:lpstr>
      <vt:lpstr>'66'!Área_de_impresión</vt:lpstr>
      <vt:lpstr>'67'!Área_de_impresión</vt:lpstr>
      <vt:lpstr>'68'!Área_de_impresión</vt:lpstr>
      <vt:lpstr>'69'!Área_de_impresión</vt:lpstr>
      <vt:lpstr>'7'!Área_de_impresión</vt:lpstr>
      <vt:lpstr>'70'!Área_de_impresión</vt:lpstr>
      <vt:lpstr>'71'!Área_de_impresión</vt:lpstr>
      <vt:lpstr>'72'!Área_de_impresión</vt:lpstr>
      <vt:lpstr>'73'!Área_de_impresión</vt:lpstr>
      <vt:lpstr>'74'!Área_de_impresión</vt:lpstr>
      <vt:lpstr>'75'!Área_de_impresión</vt:lpstr>
      <vt:lpstr>'76'!Área_de_impresión</vt:lpstr>
      <vt:lpstr>'77'!Área_de_impresión</vt:lpstr>
      <vt:lpstr>'78'!Área_de_impresión</vt:lpstr>
      <vt:lpstr>'79'!Área_de_impresión</vt:lpstr>
      <vt:lpstr>'8'!Área_de_impresión</vt:lpstr>
      <vt:lpstr>'80'!Área_de_impresión</vt:lpstr>
      <vt:lpstr>'81'!Área_de_impresión</vt:lpstr>
      <vt:lpstr>'82'!Área_de_impresión</vt:lpstr>
      <vt:lpstr>'9'!Área_de_impresión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leonel.f.gomez@hitachi-powergrids.com</dc:creator>
  <cp:lastModifiedBy>Daniel Turco</cp:lastModifiedBy>
  <cp:lastPrinted>2024-09-20T19:53:20Z</cp:lastPrinted>
  <dcterms:created xsi:type="dcterms:W3CDTF">2015-02-03T13:52:31Z</dcterms:created>
  <dcterms:modified xsi:type="dcterms:W3CDTF">2024-09-20T19:53:51Z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0x010100AC7004D7D6549B4DA593FF20A12D0E2F</vt:lpwstr>
  </property>
</Properties>
</file>