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hierro/Documents/Jose/CONICET/PIO UNLPam-CONICET 2015/Datos/Datos for GitHub/"/>
    </mc:Choice>
  </mc:AlternateContent>
  <xr:revisionPtr revIDLastSave="0" documentId="8_{7826C8DE-8D70-5F4B-8482-F376379ADB83}" xr6:coauthVersionLast="36" xr6:coauthVersionMax="36" xr10:uidLastSave="{00000000-0000-0000-0000-000000000000}"/>
  <bookViews>
    <workbookView xWindow="0" yWindow="0" windowWidth="28800" windowHeight="18000" activeTab="1" xr2:uid="{00000000-000D-0000-FFFF-FFFF00000000}"/>
  </bookViews>
  <sheets>
    <sheet name="raw data" sheetId="1" r:id="rId1"/>
    <sheet name="cummulative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0" i="2" l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1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2" i="2"/>
  <c r="N2" i="2" s="1"/>
  <c r="O2" i="2" s="1"/>
  <c r="P2" i="2" s="1"/>
  <c r="Q2" i="2" s="1"/>
  <c r="R2" i="2" s="1"/>
  <c r="T31" i="2"/>
  <c r="Y31" i="2" s="1"/>
  <c r="T30" i="2"/>
  <c r="Y30" i="2" s="1"/>
  <c r="T29" i="2"/>
  <c r="Y29" i="2" s="1"/>
  <c r="T28" i="2"/>
  <c r="Y28" i="2" s="1"/>
  <c r="T27" i="2"/>
  <c r="Y27" i="2" s="1"/>
  <c r="T26" i="2"/>
  <c r="Y26" i="2" s="1"/>
  <c r="T25" i="2"/>
  <c r="Y25" i="2" s="1"/>
  <c r="T24" i="2"/>
  <c r="Y24" i="2" s="1"/>
  <c r="T23" i="2"/>
  <c r="Y23" i="2" s="1"/>
  <c r="T22" i="2"/>
  <c r="U22" i="2" s="1"/>
  <c r="T21" i="2"/>
  <c r="U21" i="2" s="1"/>
  <c r="Z21" i="2" s="1"/>
  <c r="T20" i="2"/>
  <c r="U20" i="2" s="1"/>
  <c r="Z20" i="2" s="1"/>
  <c r="T19" i="2"/>
  <c r="Y19" i="2" s="1"/>
  <c r="T18" i="2"/>
  <c r="Y18" i="2" s="1"/>
  <c r="T17" i="2"/>
  <c r="Y17" i="2" s="1"/>
  <c r="T16" i="2"/>
  <c r="U16" i="2" s="1"/>
  <c r="T15" i="2"/>
  <c r="U15" i="2" s="1"/>
  <c r="Z15" i="2" s="1"/>
  <c r="T14" i="2"/>
  <c r="U14" i="2" s="1"/>
  <c r="Z14" i="2" s="1"/>
  <c r="T13" i="2"/>
  <c r="U13" i="2" s="1"/>
  <c r="Z13" i="2" s="1"/>
  <c r="T12" i="2"/>
  <c r="U12" i="2" s="1"/>
  <c r="Z12" i="2" s="1"/>
  <c r="T11" i="2"/>
  <c r="U11" i="2" s="1"/>
  <c r="Z11" i="2" s="1"/>
  <c r="T10" i="2"/>
  <c r="Y10" i="2" s="1"/>
  <c r="T9" i="2"/>
  <c r="Y9" i="2" s="1"/>
  <c r="T8" i="2"/>
  <c r="Y8" i="2" s="1"/>
  <c r="T7" i="2"/>
  <c r="Y7" i="2" s="1"/>
  <c r="T6" i="2"/>
  <c r="Y6" i="2" s="1"/>
  <c r="T5" i="2"/>
  <c r="Y5" i="2" s="1"/>
  <c r="T4" i="2"/>
  <c r="U4" i="2" s="1"/>
  <c r="T3" i="2"/>
  <c r="U3" i="2" s="1"/>
  <c r="Z3" i="2" s="1"/>
  <c r="T2" i="2"/>
  <c r="U2" i="2" s="1"/>
  <c r="Z2" i="2" s="1"/>
  <c r="S34" i="1"/>
  <c r="S33" i="1"/>
  <c r="S3" i="1"/>
  <c r="S5" i="1"/>
  <c r="S6" i="1"/>
  <c r="S7" i="1"/>
  <c r="S11" i="1"/>
  <c r="S12" i="1"/>
  <c r="S13" i="1"/>
  <c r="S14" i="1"/>
  <c r="S15" i="1"/>
  <c r="S20" i="1"/>
  <c r="S21" i="1"/>
  <c r="S23" i="1"/>
  <c r="S24" i="1"/>
  <c r="S25" i="1"/>
  <c r="S26" i="1"/>
  <c r="S28" i="1"/>
  <c r="S30" i="1"/>
  <c r="S2" i="1"/>
  <c r="N11" i="1"/>
  <c r="N3" i="1"/>
  <c r="N4" i="1"/>
  <c r="N5" i="1"/>
  <c r="N6" i="1"/>
  <c r="N7" i="1"/>
  <c r="N8" i="1"/>
  <c r="N9" i="1"/>
  <c r="N10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2" i="1"/>
  <c r="R13" i="1"/>
  <c r="R17" i="1"/>
  <c r="R19" i="1"/>
  <c r="R29" i="1"/>
  <c r="M2" i="1"/>
  <c r="R2" i="1" s="1"/>
  <c r="M3" i="1"/>
  <c r="R3" i="1" s="1"/>
  <c r="M4" i="1"/>
  <c r="R4" i="1" s="1"/>
  <c r="M5" i="1"/>
  <c r="R5" i="1" s="1"/>
  <c r="M6" i="1"/>
  <c r="R6" i="1" s="1"/>
  <c r="M7" i="1"/>
  <c r="R7" i="1" s="1"/>
  <c r="M8" i="1"/>
  <c r="R8" i="1" s="1"/>
  <c r="M9" i="1"/>
  <c r="R9" i="1" s="1"/>
  <c r="M10" i="1"/>
  <c r="R10" i="1" s="1"/>
  <c r="M11" i="1"/>
  <c r="R11" i="1" s="1"/>
  <c r="M12" i="1"/>
  <c r="R12" i="1" s="1"/>
  <c r="M13" i="1"/>
  <c r="M14" i="1"/>
  <c r="R14" i="1" s="1"/>
  <c r="M15" i="1"/>
  <c r="R15" i="1" s="1"/>
  <c r="M16" i="1"/>
  <c r="R16" i="1" s="1"/>
  <c r="M17" i="1"/>
  <c r="M18" i="1"/>
  <c r="R18" i="1" s="1"/>
  <c r="M19" i="1"/>
  <c r="M20" i="1"/>
  <c r="R20" i="1" s="1"/>
  <c r="M21" i="1"/>
  <c r="R21" i="1" s="1"/>
  <c r="M22" i="1"/>
  <c r="R22" i="1" s="1"/>
  <c r="M23" i="1"/>
  <c r="R23" i="1" s="1"/>
  <c r="M24" i="1"/>
  <c r="R24" i="1" s="1"/>
  <c r="M25" i="1"/>
  <c r="R25" i="1" s="1"/>
  <c r="M26" i="1"/>
  <c r="R26" i="1" s="1"/>
  <c r="M27" i="1"/>
  <c r="R27" i="1" s="1"/>
  <c r="M28" i="1"/>
  <c r="R28" i="1" s="1"/>
  <c r="M29" i="1"/>
  <c r="M30" i="1"/>
  <c r="R30" i="1" s="1"/>
  <c r="M31" i="1"/>
  <c r="R31" i="1" s="1"/>
  <c r="Y3" i="2" l="1"/>
  <c r="Y15" i="2"/>
  <c r="Y22" i="2"/>
  <c r="Y13" i="2"/>
  <c r="U10" i="2"/>
  <c r="Y11" i="2"/>
  <c r="Y20" i="2"/>
  <c r="U31" i="2"/>
  <c r="Y4" i="2"/>
  <c r="Y12" i="2"/>
  <c r="Y14" i="2"/>
  <c r="Y16" i="2"/>
  <c r="U19" i="2"/>
  <c r="U30" i="2"/>
  <c r="Z30" i="2" s="1"/>
  <c r="Y21" i="2"/>
  <c r="Y2" i="2"/>
  <c r="U28" i="2"/>
  <c r="Z28" i="2" s="1"/>
  <c r="U9" i="2"/>
  <c r="U18" i="2"/>
  <c r="U29" i="2"/>
  <c r="U5" i="2"/>
  <c r="Z5" i="2" s="1"/>
  <c r="U6" i="2"/>
  <c r="Z6" i="2" s="1"/>
  <c r="U7" i="2"/>
  <c r="Z7" i="2" s="1"/>
  <c r="U8" i="2"/>
  <c r="U17" i="2"/>
  <c r="U23" i="2"/>
  <c r="Z23" i="2" s="1"/>
  <c r="U24" i="2"/>
  <c r="Z24" i="2" s="1"/>
  <c r="U25" i="2"/>
  <c r="Z25" i="2" s="1"/>
  <c r="U26" i="2"/>
  <c r="Z26" i="2" s="1"/>
  <c r="U27" i="2"/>
  <c r="R34" i="1"/>
  <c r="R33" i="1"/>
  <c r="Y34" i="2" l="1"/>
  <c r="Z33" i="2"/>
  <c r="Z34" i="2"/>
  <c r="Y3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</author>
  </authors>
  <commentList>
    <comment ref="O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José:</t>
        </r>
        <r>
          <rPr>
            <sz val="9"/>
            <color indexed="81"/>
            <rFont val="Tahoma"/>
            <family val="2"/>
          </rPr>
          <t xml:space="preserve">
in yellow are data for seeds I did not find in the lab and are based on all other nests</t>
        </r>
      </text>
    </comment>
    <comment ref="I1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José:</t>
        </r>
        <r>
          <rPr>
            <sz val="9"/>
            <color indexed="81"/>
            <rFont val="Tahoma"/>
            <family val="2"/>
          </rPr>
          <t xml:space="preserve">
no aparece pintada; por lo tanto puede no haber sido ofertada por mi.</t>
        </r>
      </text>
    </comment>
  </commentList>
</comments>
</file>

<file path=xl/sharedStrings.xml><?xml version="1.0" encoding="utf-8"?>
<sst xmlns="http://schemas.openxmlformats.org/spreadsheetml/2006/main" count="177" uniqueCount="34">
  <si>
    <t>Date seeds offered</t>
  </si>
  <si>
    <t>Day2</t>
  </si>
  <si>
    <t>Day3</t>
  </si>
  <si>
    <t>Day4</t>
  </si>
  <si>
    <t>Day5</t>
  </si>
  <si>
    <t>Site</t>
  </si>
  <si>
    <t>Campus</t>
  </si>
  <si>
    <t>Nest</t>
  </si>
  <si>
    <t>Day6</t>
  </si>
  <si>
    <t>Day7</t>
  </si>
  <si>
    <t>Seeds offered</t>
  </si>
  <si>
    <t>Ss recovered Day1</t>
  </si>
  <si>
    <t>5-jan-2018</t>
  </si>
  <si>
    <t>Seeds taken to nest</t>
  </si>
  <si>
    <t>17-jan-2018</t>
  </si>
  <si>
    <t>Viables</t>
  </si>
  <si>
    <t>Non-viables</t>
  </si>
  <si>
    <t>Seeds from the same pool for viability</t>
  </si>
  <si>
    <t>Empty</t>
  </si>
  <si>
    <t>Notas</t>
  </si>
  <si>
    <t>En este experimento, ofrecí 10 semillas de Canu a hormigas en 36 hormigueros dentro del campus de enseñanza, y luego estas semillas fueron recuperadas durante 7 días de los basureros de las hormigas.  Tanto los hormigueros como las basuras de las cuales se recuperaron las semillas fueron clausuradas con las "jaulitas de Dean".</t>
  </si>
  <si>
    <t>Final n is 30.</t>
  </si>
  <si>
    <t>Total seeds recovered</t>
  </si>
  <si>
    <t>Total filled seeds recovered</t>
  </si>
  <si>
    <t>Recovery</t>
  </si>
  <si>
    <t>Viability</t>
  </si>
  <si>
    <t>Mean</t>
  </si>
  <si>
    <t>SD</t>
  </si>
  <si>
    <t>Cumm2</t>
  </si>
  <si>
    <t>Cumm3</t>
  </si>
  <si>
    <t>Cumm4</t>
  </si>
  <si>
    <t>Cumm5</t>
  </si>
  <si>
    <t>Cumm6</t>
  </si>
  <si>
    <t>Cumm7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</si>
</sst>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workbookViewId="0">
      <selection sqref="A1:XFD1048576"/>
    </sheetView>
  </sheetViews>
  <sheetFormatPr baseColWidth="10" defaultColWidth="8.83203125" defaultRowHeight="15" x14ac:dyDescent="0.2"/>
  <cols>
    <col min="1" max="1" width="7.5" customWidth="1"/>
    <col min="2" max="2" width="4.5" customWidth="1"/>
    <col min="3" max="3" width="16.5" customWidth="1"/>
    <col min="4" max="4" width="12.1640625" customWidth="1"/>
    <col min="5" max="5" width="17.33203125" customWidth="1"/>
    <col min="6" max="6" width="16.33203125" customWidth="1"/>
    <col min="7" max="7" width="5.1640625" customWidth="1"/>
    <col min="8" max="8" width="4.83203125" customWidth="1"/>
    <col min="9" max="10" width="5.1640625" customWidth="1"/>
    <col min="11" max="11" width="5.5" customWidth="1"/>
    <col min="12" max="12" width="5.1640625" customWidth="1"/>
    <col min="13" max="13" width="19.5" customWidth="1"/>
    <col min="14" max="14" width="23.6640625" customWidth="1"/>
    <col min="15" max="15" width="7" customWidth="1"/>
    <col min="16" max="16" width="10.83203125" customWidth="1"/>
    <col min="17" max="17" width="6.5" customWidth="1"/>
    <col min="18" max="18" width="8.6640625" customWidth="1"/>
    <col min="19" max="19" width="7.5" customWidth="1"/>
    <col min="20" max="20" width="32.5" customWidth="1"/>
    <col min="21" max="21" width="7.1640625" customWidth="1"/>
    <col min="22" max="22" width="10.83203125" customWidth="1"/>
    <col min="23" max="23" width="6" customWidth="1"/>
  </cols>
  <sheetData>
    <row r="1" spans="1:23" s="1" customFormat="1" x14ac:dyDescent="0.2">
      <c r="A1" s="1" t="s">
        <v>5</v>
      </c>
      <c r="B1" s="1" t="s">
        <v>7</v>
      </c>
      <c r="C1" s="1" t="s">
        <v>0</v>
      </c>
      <c r="D1" s="1" t="s">
        <v>10</v>
      </c>
      <c r="E1" s="1" t="s">
        <v>13</v>
      </c>
      <c r="F1" s="1" t="s">
        <v>11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22</v>
      </c>
      <c r="N1" s="1" t="s">
        <v>23</v>
      </c>
      <c r="O1" s="1" t="s">
        <v>15</v>
      </c>
      <c r="P1" s="1" t="s">
        <v>16</v>
      </c>
      <c r="Q1" s="1" t="s">
        <v>18</v>
      </c>
      <c r="R1" s="1" t="s">
        <v>24</v>
      </c>
      <c r="S1" s="1" t="s">
        <v>25</v>
      </c>
      <c r="T1" s="1" t="s">
        <v>17</v>
      </c>
      <c r="U1" s="1" t="s">
        <v>15</v>
      </c>
      <c r="V1" s="1" t="s">
        <v>16</v>
      </c>
      <c r="W1" s="1" t="s">
        <v>19</v>
      </c>
    </row>
    <row r="2" spans="1:23" s="1" customFormat="1" x14ac:dyDescent="0.2">
      <c r="A2" t="s">
        <v>6</v>
      </c>
      <c r="B2" s="2">
        <v>1</v>
      </c>
      <c r="C2" s="2" t="s">
        <v>12</v>
      </c>
      <c r="D2" s="2">
        <v>10</v>
      </c>
      <c r="E2" s="2">
        <v>10</v>
      </c>
      <c r="F2" s="2">
        <v>5</v>
      </c>
      <c r="G2" s="2">
        <v>3</v>
      </c>
      <c r="H2" s="2">
        <v>2</v>
      </c>
      <c r="I2" s="2">
        <v>0</v>
      </c>
      <c r="J2" s="2">
        <v>0</v>
      </c>
      <c r="K2" s="2">
        <v>0</v>
      </c>
      <c r="L2" s="2">
        <v>0</v>
      </c>
      <c r="M2" s="2">
        <f>SUM(F2:L2)</f>
        <v>10</v>
      </c>
      <c r="N2" s="2">
        <f>M2-Q2</f>
        <v>10</v>
      </c>
      <c r="O2" s="3">
        <v>10</v>
      </c>
      <c r="P2" s="3">
        <v>0</v>
      </c>
      <c r="Q2" s="3">
        <v>0</v>
      </c>
      <c r="R2" s="5">
        <f>M2/E2</f>
        <v>1</v>
      </c>
      <c r="S2" s="5">
        <f>O2/N2</f>
        <v>1</v>
      </c>
      <c r="T2" s="2">
        <v>30</v>
      </c>
      <c r="U2" s="2">
        <v>30</v>
      </c>
      <c r="V2" s="2">
        <v>0</v>
      </c>
      <c r="W2" s="1" t="s">
        <v>20</v>
      </c>
    </row>
    <row r="3" spans="1:23" s="1" customFormat="1" x14ac:dyDescent="0.2">
      <c r="A3" t="s">
        <v>6</v>
      </c>
      <c r="B3" s="2">
        <v>2</v>
      </c>
      <c r="C3" s="2" t="s">
        <v>12</v>
      </c>
      <c r="D3" s="2">
        <v>10</v>
      </c>
      <c r="E3" s="2">
        <v>10</v>
      </c>
      <c r="F3" s="2">
        <v>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f t="shared" ref="M3:M31" si="0">SUM(F3:L3)</f>
        <v>2</v>
      </c>
      <c r="N3" s="2">
        <f t="shared" ref="N3:N31" si="1">M3-Q3</f>
        <v>2</v>
      </c>
      <c r="O3" s="3">
        <v>2</v>
      </c>
      <c r="P3" s="3">
        <v>0</v>
      </c>
      <c r="Q3" s="3">
        <v>0</v>
      </c>
      <c r="R3" s="5">
        <f t="shared" ref="R3:R31" si="2">M3/E3</f>
        <v>0.2</v>
      </c>
      <c r="S3" s="5">
        <f t="shared" ref="S3:S30" si="3">O3/N3</f>
        <v>1</v>
      </c>
      <c r="W3" s="1" t="s">
        <v>21</v>
      </c>
    </row>
    <row r="4" spans="1:23" s="1" customFormat="1" x14ac:dyDescent="0.2">
      <c r="A4" t="s">
        <v>6</v>
      </c>
      <c r="B4" s="2">
        <v>5</v>
      </c>
      <c r="C4" s="2" t="s">
        <v>12</v>
      </c>
      <c r="D4" s="2">
        <v>10</v>
      </c>
      <c r="E4" s="2">
        <v>10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f t="shared" si="0"/>
        <v>0</v>
      </c>
      <c r="N4" s="2">
        <f t="shared" si="1"/>
        <v>0</v>
      </c>
      <c r="O4" s="2">
        <v>0</v>
      </c>
      <c r="P4" s="2">
        <v>0</v>
      </c>
      <c r="Q4" s="2">
        <v>0</v>
      </c>
      <c r="R4" s="5">
        <f t="shared" si="2"/>
        <v>0</v>
      </c>
      <c r="S4" s="5"/>
    </row>
    <row r="5" spans="1:23" s="1" customFormat="1" x14ac:dyDescent="0.2">
      <c r="A5" t="s">
        <v>6</v>
      </c>
      <c r="B5" s="2">
        <v>7</v>
      </c>
      <c r="C5" s="2" t="s">
        <v>12</v>
      </c>
      <c r="D5" s="2">
        <v>10</v>
      </c>
      <c r="E5" s="2">
        <v>10</v>
      </c>
      <c r="F5" s="2">
        <v>1</v>
      </c>
      <c r="G5" s="2">
        <v>2</v>
      </c>
      <c r="H5" s="2">
        <v>2</v>
      </c>
      <c r="I5" s="2">
        <v>1</v>
      </c>
      <c r="J5" s="2">
        <v>0</v>
      </c>
      <c r="K5" s="2">
        <v>0</v>
      </c>
      <c r="L5" s="2">
        <v>0</v>
      </c>
      <c r="M5" s="2">
        <f t="shared" si="0"/>
        <v>6</v>
      </c>
      <c r="N5" s="2">
        <f t="shared" si="1"/>
        <v>6</v>
      </c>
      <c r="O5" s="3">
        <v>6</v>
      </c>
      <c r="P5" s="3">
        <v>0</v>
      </c>
      <c r="Q5" s="3">
        <v>0</v>
      </c>
      <c r="R5" s="5">
        <f t="shared" si="2"/>
        <v>0.6</v>
      </c>
      <c r="S5" s="5">
        <f t="shared" si="3"/>
        <v>1</v>
      </c>
    </row>
    <row r="6" spans="1:23" s="1" customFormat="1" x14ac:dyDescent="0.2">
      <c r="A6" t="s">
        <v>6</v>
      </c>
      <c r="B6" s="2">
        <v>11</v>
      </c>
      <c r="C6" s="2" t="s">
        <v>12</v>
      </c>
      <c r="D6" s="2">
        <v>10</v>
      </c>
      <c r="E6" s="2">
        <v>10</v>
      </c>
      <c r="F6" s="2">
        <v>0</v>
      </c>
      <c r="G6" s="2">
        <v>0</v>
      </c>
      <c r="H6" s="2">
        <v>0</v>
      </c>
      <c r="I6" s="2">
        <v>6</v>
      </c>
      <c r="J6" s="2">
        <v>0</v>
      </c>
      <c r="K6" s="2">
        <v>0</v>
      </c>
      <c r="L6" s="2">
        <v>0</v>
      </c>
      <c r="M6" s="2">
        <f t="shared" si="0"/>
        <v>6</v>
      </c>
      <c r="N6" s="2">
        <f t="shared" si="1"/>
        <v>6</v>
      </c>
      <c r="O6" s="3">
        <v>6</v>
      </c>
      <c r="P6" s="3">
        <v>0</v>
      </c>
      <c r="Q6" s="3">
        <v>0</v>
      </c>
      <c r="R6" s="5">
        <f t="shared" si="2"/>
        <v>0.6</v>
      </c>
      <c r="S6" s="5">
        <f t="shared" si="3"/>
        <v>1</v>
      </c>
    </row>
    <row r="7" spans="1:23" x14ac:dyDescent="0.2">
      <c r="A7" t="s">
        <v>6</v>
      </c>
      <c r="B7">
        <v>12</v>
      </c>
      <c r="C7" s="2" t="s">
        <v>14</v>
      </c>
      <c r="D7">
        <v>10</v>
      </c>
      <c r="E7">
        <v>10</v>
      </c>
      <c r="F7" s="2">
        <v>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f t="shared" si="0"/>
        <v>2</v>
      </c>
      <c r="N7" s="2">
        <f t="shared" si="1"/>
        <v>2</v>
      </c>
      <c r="O7" s="2">
        <v>2</v>
      </c>
      <c r="P7" s="2">
        <v>0</v>
      </c>
      <c r="Q7" s="2">
        <v>0</v>
      </c>
      <c r="R7" s="5">
        <f t="shared" si="2"/>
        <v>0.2</v>
      </c>
      <c r="S7" s="5">
        <f t="shared" si="3"/>
        <v>1</v>
      </c>
    </row>
    <row r="8" spans="1:23" x14ac:dyDescent="0.2">
      <c r="A8" t="s">
        <v>6</v>
      </c>
      <c r="B8">
        <v>13</v>
      </c>
      <c r="C8" s="2" t="s">
        <v>14</v>
      </c>
      <c r="D8">
        <v>10</v>
      </c>
      <c r="E8">
        <v>10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f t="shared" si="0"/>
        <v>0</v>
      </c>
      <c r="N8" s="2">
        <f t="shared" si="1"/>
        <v>0</v>
      </c>
      <c r="O8" s="2">
        <v>0</v>
      </c>
      <c r="P8" s="2">
        <v>0</v>
      </c>
      <c r="Q8" s="2">
        <v>0</v>
      </c>
      <c r="R8" s="5">
        <f t="shared" si="2"/>
        <v>0</v>
      </c>
      <c r="S8" s="5"/>
    </row>
    <row r="9" spans="1:23" x14ac:dyDescent="0.2">
      <c r="A9" t="s">
        <v>6</v>
      </c>
      <c r="B9">
        <v>14</v>
      </c>
      <c r="C9" s="2" t="s">
        <v>14</v>
      </c>
      <c r="D9">
        <v>10</v>
      </c>
      <c r="E9">
        <v>10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f t="shared" si="0"/>
        <v>0</v>
      </c>
      <c r="N9" s="2">
        <f t="shared" si="1"/>
        <v>0</v>
      </c>
      <c r="O9" s="2">
        <v>0</v>
      </c>
      <c r="P9" s="2">
        <v>0</v>
      </c>
      <c r="Q9" s="2">
        <v>0</v>
      </c>
      <c r="R9" s="5">
        <f t="shared" si="2"/>
        <v>0</v>
      </c>
      <c r="S9" s="5"/>
    </row>
    <row r="10" spans="1:23" x14ac:dyDescent="0.2">
      <c r="A10" t="s">
        <v>6</v>
      </c>
      <c r="B10">
        <v>15</v>
      </c>
      <c r="C10" s="2" t="s">
        <v>14</v>
      </c>
      <c r="D10">
        <v>10</v>
      </c>
      <c r="E10">
        <v>10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f t="shared" si="0"/>
        <v>0</v>
      </c>
      <c r="N10" s="2">
        <f t="shared" si="1"/>
        <v>0</v>
      </c>
      <c r="O10" s="2">
        <v>0</v>
      </c>
      <c r="P10" s="2">
        <v>0</v>
      </c>
      <c r="Q10" s="2">
        <v>0</v>
      </c>
      <c r="R10" s="5">
        <f t="shared" si="2"/>
        <v>0</v>
      </c>
      <c r="S10" s="5"/>
    </row>
    <row r="11" spans="1:23" x14ac:dyDescent="0.2">
      <c r="A11" t="s">
        <v>6</v>
      </c>
      <c r="B11">
        <v>16</v>
      </c>
      <c r="C11" s="2" t="s">
        <v>14</v>
      </c>
      <c r="D11">
        <v>10</v>
      </c>
      <c r="E11">
        <v>10</v>
      </c>
      <c r="F11" s="2">
        <v>3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f t="shared" si="0"/>
        <v>4</v>
      </c>
      <c r="N11" s="2">
        <f>M11-Q11</f>
        <v>3</v>
      </c>
      <c r="O11" s="2">
        <v>3</v>
      </c>
      <c r="P11" s="2">
        <v>0</v>
      </c>
      <c r="Q11" s="2">
        <v>1</v>
      </c>
      <c r="R11" s="5">
        <f t="shared" si="2"/>
        <v>0.4</v>
      </c>
      <c r="S11" s="5">
        <f t="shared" si="3"/>
        <v>1</v>
      </c>
      <c r="T11" s="2"/>
    </row>
    <row r="12" spans="1:23" x14ac:dyDescent="0.2">
      <c r="A12" t="s">
        <v>6</v>
      </c>
      <c r="B12">
        <v>17</v>
      </c>
      <c r="C12" s="2" t="s">
        <v>14</v>
      </c>
      <c r="D12">
        <v>10</v>
      </c>
      <c r="E12">
        <v>10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f t="shared" si="0"/>
        <v>1</v>
      </c>
      <c r="N12" s="2">
        <f t="shared" si="1"/>
        <v>1</v>
      </c>
      <c r="O12" s="2">
        <v>1</v>
      </c>
      <c r="P12" s="2">
        <v>0</v>
      </c>
      <c r="Q12" s="2">
        <v>0</v>
      </c>
      <c r="R12" s="5">
        <f t="shared" si="2"/>
        <v>0.1</v>
      </c>
      <c r="S12" s="5">
        <f t="shared" si="3"/>
        <v>1</v>
      </c>
    </row>
    <row r="13" spans="1:23" x14ac:dyDescent="0.2">
      <c r="A13" t="s">
        <v>6</v>
      </c>
      <c r="B13">
        <v>18</v>
      </c>
      <c r="C13" s="2" t="s">
        <v>14</v>
      </c>
      <c r="D13">
        <v>10</v>
      </c>
      <c r="E13">
        <v>10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f t="shared" si="0"/>
        <v>1</v>
      </c>
      <c r="N13" s="2">
        <f t="shared" si="1"/>
        <v>1</v>
      </c>
      <c r="O13" s="2">
        <v>1</v>
      </c>
      <c r="P13" s="2">
        <v>0</v>
      </c>
      <c r="Q13" s="2">
        <v>0</v>
      </c>
      <c r="R13" s="5">
        <f t="shared" si="2"/>
        <v>0.1</v>
      </c>
      <c r="S13" s="5">
        <f t="shared" si="3"/>
        <v>1</v>
      </c>
    </row>
    <row r="14" spans="1:23" x14ac:dyDescent="0.2">
      <c r="A14" t="s">
        <v>6</v>
      </c>
      <c r="B14">
        <v>19</v>
      </c>
      <c r="C14" s="2" t="s">
        <v>14</v>
      </c>
      <c r="D14">
        <v>10</v>
      </c>
      <c r="E14">
        <v>10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f t="shared" si="0"/>
        <v>1</v>
      </c>
      <c r="N14" s="2">
        <f t="shared" si="1"/>
        <v>1</v>
      </c>
      <c r="O14" s="2">
        <v>1</v>
      </c>
      <c r="P14" s="2">
        <v>0</v>
      </c>
      <c r="Q14" s="2">
        <v>0</v>
      </c>
      <c r="R14" s="5">
        <f t="shared" si="2"/>
        <v>0.1</v>
      </c>
      <c r="S14" s="5">
        <f t="shared" si="3"/>
        <v>1</v>
      </c>
    </row>
    <row r="15" spans="1:23" x14ac:dyDescent="0.2">
      <c r="A15" t="s">
        <v>6</v>
      </c>
      <c r="B15">
        <v>20</v>
      </c>
      <c r="C15" s="2" t="s">
        <v>14</v>
      </c>
      <c r="D15">
        <v>10</v>
      </c>
      <c r="E15">
        <v>10</v>
      </c>
      <c r="F15" s="2">
        <v>3</v>
      </c>
      <c r="G15" s="2">
        <v>0</v>
      </c>
      <c r="H15" s="2">
        <v>0</v>
      </c>
      <c r="I15" s="2">
        <v>4</v>
      </c>
      <c r="J15" s="2">
        <v>0</v>
      </c>
      <c r="K15" s="2">
        <v>0</v>
      </c>
      <c r="L15" s="2">
        <v>0</v>
      </c>
      <c r="M15" s="2">
        <f t="shared" si="0"/>
        <v>7</v>
      </c>
      <c r="N15" s="2">
        <f t="shared" si="1"/>
        <v>7</v>
      </c>
      <c r="O15" s="2">
        <v>7</v>
      </c>
      <c r="P15" s="2">
        <v>0</v>
      </c>
      <c r="Q15" s="2">
        <v>0</v>
      </c>
      <c r="R15" s="5">
        <f t="shared" si="2"/>
        <v>0.7</v>
      </c>
      <c r="S15" s="5">
        <f t="shared" si="3"/>
        <v>1</v>
      </c>
    </row>
    <row r="16" spans="1:23" x14ac:dyDescent="0.2">
      <c r="A16" t="s">
        <v>6</v>
      </c>
      <c r="B16">
        <v>21</v>
      </c>
      <c r="C16" s="2" t="s">
        <v>14</v>
      </c>
      <c r="D16">
        <v>10</v>
      </c>
      <c r="E16">
        <v>10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f t="shared" si="0"/>
        <v>0</v>
      </c>
      <c r="N16" s="2">
        <f t="shared" si="1"/>
        <v>0</v>
      </c>
      <c r="O16" s="2">
        <v>0</v>
      </c>
      <c r="P16" s="2">
        <v>0</v>
      </c>
      <c r="Q16" s="2">
        <v>0</v>
      </c>
      <c r="R16" s="5">
        <f t="shared" si="2"/>
        <v>0</v>
      </c>
      <c r="S16" s="5"/>
    </row>
    <row r="17" spans="1:19" x14ac:dyDescent="0.2">
      <c r="A17" t="s">
        <v>6</v>
      </c>
      <c r="B17">
        <v>22</v>
      </c>
      <c r="C17" s="2" t="s">
        <v>14</v>
      </c>
      <c r="D17">
        <v>10</v>
      </c>
      <c r="E17">
        <v>10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f t="shared" si="0"/>
        <v>0</v>
      </c>
      <c r="N17" s="2">
        <f t="shared" si="1"/>
        <v>0</v>
      </c>
      <c r="O17" s="2">
        <v>0</v>
      </c>
      <c r="P17" s="2">
        <v>0</v>
      </c>
      <c r="Q17" s="2">
        <v>0</v>
      </c>
      <c r="R17" s="5">
        <f t="shared" si="2"/>
        <v>0</v>
      </c>
      <c r="S17" s="5"/>
    </row>
    <row r="18" spans="1:19" x14ac:dyDescent="0.2">
      <c r="A18" t="s">
        <v>6</v>
      </c>
      <c r="B18">
        <v>23</v>
      </c>
      <c r="C18" s="2" t="s">
        <v>14</v>
      </c>
      <c r="D18">
        <v>10</v>
      </c>
      <c r="E18">
        <v>10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f t="shared" si="0"/>
        <v>0</v>
      </c>
      <c r="N18" s="2">
        <f t="shared" si="1"/>
        <v>0</v>
      </c>
      <c r="O18" s="2">
        <v>0</v>
      </c>
      <c r="P18" s="2">
        <v>0</v>
      </c>
      <c r="Q18" s="2">
        <v>0</v>
      </c>
      <c r="R18" s="5">
        <f t="shared" si="2"/>
        <v>0</v>
      </c>
      <c r="S18" s="5"/>
    </row>
    <row r="19" spans="1:19" x14ac:dyDescent="0.2">
      <c r="A19" t="s">
        <v>6</v>
      </c>
      <c r="B19">
        <v>24</v>
      </c>
      <c r="C19" s="2" t="s">
        <v>14</v>
      </c>
      <c r="D19">
        <v>10</v>
      </c>
      <c r="E19">
        <v>10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f t="shared" si="0"/>
        <v>0</v>
      </c>
      <c r="N19" s="2">
        <f t="shared" si="1"/>
        <v>0</v>
      </c>
      <c r="O19" s="2">
        <v>0</v>
      </c>
      <c r="P19" s="2">
        <v>0</v>
      </c>
      <c r="Q19" s="2">
        <v>0</v>
      </c>
      <c r="R19" s="5">
        <f t="shared" si="2"/>
        <v>0</v>
      </c>
      <c r="S19" s="5"/>
    </row>
    <row r="20" spans="1:19" x14ac:dyDescent="0.2">
      <c r="A20" t="s">
        <v>6</v>
      </c>
      <c r="B20">
        <v>25</v>
      </c>
      <c r="C20" s="2" t="s">
        <v>14</v>
      </c>
      <c r="D20">
        <v>10</v>
      </c>
      <c r="E20">
        <v>10</v>
      </c>
      <c r="F20" s="2">
        <v>0</v>
      </c>
      <c r="G20" s="2">
        <v>0</v>
      </c>
      <c r="H20" s="2">
        <v>0</v>
      </c>
      <c r="I20" s="2">
        <v>1</v>
      </c>
      <c r="J20" s="2">
        <v>1</v>
      </c>
      <c r="K20" s="2">
        <v>0</v>
      </c>
      <c r="L20" s="2">
        <v>0</v>
      </c>
      <c r="M20" s="2">
        <f t="shared" si="0"/>
        <v>2</v>
      </c>
      <c r="N20" s="2">
        <f t="shared" si="1"/>
        <v>2</v>
      </c>
      <c r="O20" s="2">
        <v>2</v>
      </c>
      <c r="P20" s="2">
        <v>0</v>
      </c>
      <c r="Q20" s="2">
        <v>0</v>
      </c>
      <c r="R20" s="5">
        <f t="shared" si="2"/>
        <v>0.2</v>
      </c>
      <c r="S20" s="5">
        <f t="shared" si="3"/>
        <v>1</v>
      </c>
    </row>
    <row r="21" spans="1:19" x14ac:dyDescent="0.2">
      <c r="A21" t="s">
        <v>6</v>
      </c>
      <c r="B21">
        <v>26</v>
      </c>
      <c r="C21" s="2" t="s">
        <v>14</v>
      </c>
      <c r="D21">
        <v>10</v>
      </c>
      <c r="E21">
        <v>10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f t="shared" si="0"/>
        <v>1</v>
      </c>
      <c r="N21" s="2">
        <f t="shared" si="1"/>
        <v>1</v>
      </c>
      <c r="O21" s="2">
        <v>1</v>
      </c>
      <c r="P21" s="2">
        <v>0</v>
      </c>
      <c r="Q21" s="2">
        <v>0</v>
      </c>
      <c r="R21" s="5">
        <f t="shared" si="2"/>
        <v>0.1</v>
      </c>
      <c r="S21" s="5">
        <f t="shared" si="3"/>
        <v>1</v>
      </c>
    </row>
    <row r="22" spans="1:19" x14ac:dyDescent="0.2">
      <c r="A22" t="s">
        <v>6</v>
      </c>
      <c r="B22">
        <v>27</v>
      </c>
      <c r="C22" s="2" t="s">
        <v>14</v>
      </c>
      <c r="D22">
        <v>10</v>
      </c>
      <c r="E22">
        <v>10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f t="shared" si="0"/>
        <v>0</v>
      </c>
      <c r="N22" s="2">
        <f t="shared" si="1"/>
        <v>0</v>
      </c>
      <c r="O22" s="2">
        <v>0</v>
      </c>
      <c r="P22" s="2">
        <v>0</v>
      </c>
      <c r="Q22" s="2">
        <v>0</v>
      </c>
      <c r="R22" s="5">
        <f t="shared" si="2"/>
        <v>0</v>
      </c>
      <c r="S22" s="5"/>
    </row>
    <row r="23" spans="1:19" x14ac:dyDescent="0.2">
      <c r="A23" t="s">
        <v>6</v>
      </c>
      <c r="B23">
        <v>28</v>
      </c>
      <c r="C23" s="2" t="s">
        <v>14</v>
      </c>
      <c r="D23">
        <v>10</v>
      </c>
      <c r="E23">
        <v>10</v>
      </c>
      <c r="F23" s="2">
        <v>0</v>
      </c>
      <c r="G23" s="2">
        <v>4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f t="shared" si="0"/>
        <v>5</v>
      </c>
      <c r="N23" s="2">
        <f t="shared" si="1"/>
        <v>5</v>
      </c>
      <c r="O23" s="2">
        <v>5</v>
      </c>
      <c r="P23" s="2">
        <v>0</v>
      </c>
      <c r="Q23" s="2">
        <v>0</v>
      </c>
      <c r="R23" s="5">
        <f t="shared" si="2"/>
        <v>0.5</v>
      </c>
      <c r="S23" s="5">
        <f t="shared" si="3"/>
        <v>1</v>
      </c>
    </row>
    <row r="24" spans="1:19" x14ac:dyDescent="0.2">
      <c r="A24" t="s">
        <v>6</v>
      </c>
      <c r="B24">
        <v>29</v>
      </c>
      <c r="C24" s="2" t="s">
        <v>14</v>
      </c>
      <c r="D24">
        <v>10</v>
      </c>
      <c r="E24">
        <v>10</v>
      </c>
      <c r="F24" s="2">
        <v>0</v>
      </c>
      <c r="G24" s="2">
        <v>0</v>
      </c>
      <c r="H24" s="2">
        <v>0</v>
      </c>
      <c r="I24" s="2">
        <v>2</v>
      </c>
      <c r="J24" s="2">
        <v>0</v>
      </c>
      <c r="K24" s="2">
        <v>0</v>
      </c>
      <c r="L24" s="2">
        <v>0</v>
      </c>
      <c r="M24" s="2">
        <f t="shared" si="0"/>
        <v>2</v>
      </c>
      <c r="N24" s="2">
        <f t="shared" si="1"/>
        <v>2</v>
      </c>
      <c r="O24" s="2">
        <v>2</v>
      </c>
      <c r="P24" s="2">
        <v>0</v>
      </c>
      <c r="Q24" s="2">
        <v>0</v>
      </c>
      <c r="R24" s="5">
        <f t="shared" si="2"/>
        <v>0.2</v>
      </c>
      <c r="S24" s="5">
        <f t="shared" si="3"/>
        <v>1</v>
      </c>
    </row>
    <row r="25" spans="1:19" x14ac:dyDescent="0.2">
      <c r="A25" t="s">
        <v>6</v>
      </c>
      <c r="B25">
        <v>30</v>
      </c>
      <c r="C25" s="2" t="s">
        <v>14</v>
      </c>
      <c r="D25">
        <v>10</v>
      </c>
      <c r="E25">
        <v>10</v>
      </c>
      <c r="F25" s="2">
        <v>4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f t="shared" si="0"/>
        <v>4</v>
      </c>
      <c r="N25" s="2">
        <f t="shared" si="1"/>
        <v>4</v>
      </c>
      <c r="O25" s="2">
        <v>4</v>
      </c>
      <c r="P25" s="2">
        <v>0</v>
      </c>
      <c r="Q25" s="2">
        <v>0</v>
      </c>
      <c r="R25" s="5">
        <f t="shared" si="2"/>
        <v>0.4</v>
      </c>
      <c r="S25" s="5">
        <f t="shared" si="3"/>
        <v>1</v>
      </c>
    </row>
    <row r="26" spans="1:19" x14ac:dyDescent="0.2">
      <c r="A26" t="s">
        <v>6</v>
      </c>
      <c r="B26">
        <v>31</v>
      </c>
      <c r="C26" s="2" t="s">
        <v>14</v>
      </c>
      <c r="D26">
        <v>10</v>
      </c>
      <c r="E26">
        <v>10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f t="shared" si="0"/>
        <v>1</v>
      </c>
      <c r="N26" s="2">
        <f t="shared" si="1"/>
        <v>1</v>
      </c>
      <c r="O26" s="2">
        <v>1</v>
      </c>
      <c r="P26" s="2">
        <v>0</v>
      </c>
      <c r="Q26" s="2">
        <v>0</v>
      </c>
      <c r="R26" s="5">
        <f t="shared" si="2"/>
        <v>0.1</v>
      </c>
      <c r="S26" s="5">
        <f t="shared" si="3"/>
        <v>1</v>
      </c>
    </row>
    <row r="27" spans="1:19" x14ac:dyDescent="0.2">
      <c r="A27" t="s">
        <v>6</v>
      </c>
      <c r="B27">
        <v>32</v>
      </c>
      <c r="C27" s="2" t="s">
        <v>14</v>
      </c>
      <c r="D27">
        <v>10</v>
      </c>
      <c r="E27">
        <v>10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f t="shared" si="0"/>
        <v>0</v>
      </c>
      <c r="N27" s="2">
        <f t="shared" si="1"/>
        <v>0</v>
      </c>
      <c r="O27" s="2">
        <v>0</v>
      </c>
      <c r="P27" s="2">
        <v>0</v>
      </c>
      <c r="Q27" s="2">
        <v>0</v>
      </c>
      <c r="R27" s="5">
        <f t="shared" si="2"/>
        <v>0</v>
      </c>
      <c r="S27" s="5"/>
    </row>
    <row r="28" spans="1:19" x14ac:dyDescent="0.2">
      <c r="A28" t="s">
        <v>6</v>
      </c>
      <c r="B28">
        <v>33</v>
      </c>
      <c r="C28" s="2" t="s">
        <v>14</v>
      </c>
      <c r="D28">
        <v>10</v>
      </c>
      <c r="E28">
        <v>10</v>
      </c>
      <c r="F28" s="2">
        <v>4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f t="shared" si="0"/>
        <v>5</v>
      </c>
      <c r="N28" s="2">
        <f t="shared" si="1"/>
        <v>5</v>
      </c>
      <c r="O28" s="2">
        <v>5</v>
      </c>
      <c r="P28" s="2">
        <v>0</v>
      </c>
      <c r="Q28" s="2">
        <v>0</v>
      </c>
      <c r="R28" s="5">
        <f t="shared" si="2"/>
        <v>0.5</v>
      </c>
      <c r="S28" s="5">
        <f t="shared" si="3"/>
        <v>1</v>
      </c>
    </row>
    <row r="29" spans="1:19" x14ac:dyDescent="0.2">
      <c r="A29" t="s">
        <v>6</v>
      </c>
      <c r="B29">
        <v>34</v>
      </c>
      <c r="C29" s="2" t="s">
        <v>14</v>
      </c>
      <c r="D29">
        <v>10</v>
      </c>
      <c r="E29">
        <v>10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f t="shared" si="0"/>
        <v>0</v>
      </c>
      <c r="N29" s="2">
        <f t="shared" si="1"/>
        <v>0</v>
      </c>
      <c r="O29" s="2">
        <v>0</v>
      </c>
      <c r="P29" s="2">
        <v>0</v>
      </c>
      <c r="Q29" s="2">
        <v>0</v>
      </c>
      <c r="R29" s="5">
        <f t="shared" si="2"/>
        <v>0</v>
      </c>
      <c r="S29" s="5"/>
    </row>
    <row r="30" spans="1:19" x14ac:dyDescent="0.2">
      <c r="A30" t="s">
        <v>6</v>
      </c>
      <c r="B30">
        <v>35</v>
      </c>
      <c r="C30" s="2" t="s">
        <v>14</v>
      </c>
      <c r="D30">
        <v>10</v>
      </c>
      <c r="E30">
        <v>10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f t="shared" si="0"/>
        <v>1</v>
      </c>
      <c r="N30" s="2">
        <f t="shared" si="1"/>
        <v>1</v>
      </c>
      <c r="O30" s="2">
        <v>1</v>
      </c>
      <c r="P30" s="2">
        <v>0</v>
      </c>
      <c r="Q30" s="2">
        <v>0</v>
      </c>
      <c r="R30" s="5">
        <f t="shared" si="2"/>
        <v>0.1</v>
      </c>
      <c r="S30" s="5">
        <f t="shared" si="3"/>
        <v>1</v>
      </c>
    </row>
    <row r="31" spans="1:19" x14ac:dyDescent="0.2">
      <c r="A31" t="s">
        <v>6</v>
      </c>
      <c r="B31">
        <v>36</v>
      </c>
      <c r="C31" s="2" t="s">
        <v>14</v>
      </c>
      <c r="D31">
        <v>10</v>
      </c>
      <c r="E31">
        <v>10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f t="shared" si="0"/>
        <v>0</v>
      </c>
      <c r="N31" s="2">
        <f t="shared" si="1"/>
        <v>0</v>
      </c>
      <c r="O31" s="2">
        <v>0</v>
      </c>
      <c r="P31" s="2">
        <v>0</v>
      </c>
      <c r="Q31" s="2">
        <v>0</v>
      </c>
      <c r="R31" s="5">
        <f t="shared" si="2"/>
        <v>0</v>
      </c>
      <c r="S31" s="5"/>
    </row>
    <row r="32" spans="1:19" x14ac:dyDescent="0.2">
      <c r="P32" s="2"/>
      <c r="Q32" s="2"/>
      <c r="R32" s="5"/>
      <c r="S32" s="5"/>
    </row>
    <row r="33" spans="16:19" x14ac:dyDescent="0.2">
      <c r="P33" s="2"/>
      <c r="Q33" s="1" t="s">
        <v>26</v>
      </c>
      <c r="R33" s="4">
        <f>AVERAGE(R2:R31)</f>
        <v>0.20333333333333331</v>
      </c>
      <c r="S33" s="4">
        <f>AVERAGE(S2:S31)</f>
        <v>1</v>
      </c>
    </row>
    <row r="34" spans="16:19" x14ac:dyDescent="0.2">
      <c r="Q34" s="1" t="s">
        <v>27</v>
      </c>
      <c r="R34" s="1">
        <f>_xlfn.STDEV.S(R2:R31)</f>
        <v>0.26324674845990526</v>
      </c>
      <c r="S34" s="1">
        <f>_xlfn.STDEV.S(S2:S31)</f>
        <v>0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4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1" max="1" width="7.5" customWidth="1"/>
    <col min="2" max="2" width="4.5" customWidth="1"/>
    <col min="3" max="3" width="16.5" customWidth="1"/>
    <col min="4" max="4" width="12.1640625" customWidth="1"/>
    <col min="5" max="5" width="17.33203125" customWidth="1"/>
    <col min="6" max="6" width="16.33203125" customWidth="1"/>
    <col min="7" max="7" width="5.1640625" customWidth="1"/>
    <col min="8" max="8" width="4.83203125" customWidth="1"/>
    <col min="9" max="10" width="5.1640625" customWidth="1"/>
    <col min="11" max="11" width="5.5" customWidth="1"/>
    <col min="12" max="12" width="5.1640625" customWidth="1"/>
    <col min="13" max="13" width="7.1640625" customWidth="1"/>
    <col min="14" max="14" width="8" customWidth="1"/>
    <col min="15" max="16" width="7.83203125" customWidth="1"/>
    <col min="17" max="17" width="8.1640625" customWidth="1"/>
    <col min="18" max="18" width="7.83203125" customWidth="1"/>
    <col min="19" max="19" width="6.83203125" customWidth="1"/>
    <col min="20" max="20" width="19.5" customWidth="1"/>
    <col min="21" max="21" width="23.6640625" customWidth="1"/>
    <col min="22" max="22" width="7" customWidth="1"/>
    <col min="23" max="23" width="10.83203125" customWidth="1"/>
    <col min="24" max="24" width="6.5" customWidth="1"/>
    <col min="25" max="25" width="8.6640625" customWidth="1"/>
    <col min="26" max="26" width="7.5" customWidth="1"/>
    <col min="27" max="27" width="32.5" customWidth="1"/>
    <col min="28" max="28" width="7.1640625" customWidth="1"/>
    <col min="29" max="29" width="10.83203125" customWidth="1"/>
    <col min="30" max="30" width="6" customWidth="1"/>
  </cols>
  <sheetData>
    <row r="1" spans="1:29" s="1" customFormat="1" x14ac:dyDescent="0.2">
      <c r="A1" s="1" t="s">
        <v>5</v>
      </c>
      <c r="B1" s="1" t="s">
        <v>7</v>
      </c>
      <c r="C1" s="1" t="s">
        <v>0</v>
      </c>
      <c r="D1" s="1" t="s">
        <v>10</v>
      </c>
      <c r="E1" s="1" t="s">
        <v>13</v>
      </c>
      <c r="F1" s="1" t="s">
        <v>11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T1" s="1" t="s">
        <v>22</v>
      </c>
      <c r="U1" s="1" t="s">
        <v>23</v>
      </c>
      <c r="V1" s="1" t="s">
        <v>15</v>
      </c>
      <c r="W1" s="1" t="s">
        <v>16</v>
      </c>
      <c r="X1" s="1" t="s">
        <v>18</v>
      </c>
      <c r="Y1" s="1" t="s">
        <v>24</v>
      </c>
      <c r="Z1" s="1" t="s">
        <v>25</v>
      </c>
      <c r="AA1" s="1" t="s">
        <v>17</v>
      </c>
      <c r="AB1" s="1" t="s">
        <v>15</v>
      </c>
      <c r="AC1" s="1" t="s">
        <v>16</v>
      </c>
    </row>
    <row r="2" spans="1:29" s="1" customFormat="1" x14ac:dyDescent="0.2">
      <c r="A2" t="s">
        <v>6</v>
      </c>
      <c r="B2" s="2">
        <v>1</v>
      </c>
      <c r="C2" s="2" t="s">
        <v>12</v>
      </c>
      <c r="D2" s="2">
        <v>10</v>
      </c>
      <c r="E2" s="2">
        <v>10</v>
      </c>
      <c r="F2" s="2">
        <v>5</v>
      </c>
      <c r="G2" s="2">
        <v>3</v>
      </c>
      <c r="H2" s="2">
        <v>2</v>
      </c>
      <c r="I2" s="2">
        <v>0</v>
      </c>
      <c r="J2" s="2">
        <v>0</v>
      </c>
      <c r="K2" s="2">
        <v>0</v>
      </c>
      <c r="L2" s="2">
        <v>0</v>
      </c>
      <c r="M2" s="2">
        <f>F2+G2</f>
        <v>8</v>
      </c>
      <c r="N2" s="2">
        <f>M2+H2</f>
        <v>10</v>
      </c>
      <c r="O2" s="2">
        <f>N2+I2</f>
        <v>10</v>
      </c>
      <c r="P2" s="2">
        <f>O2+J2</f>
        <v>10</v>
      </c>
      <c r="Q2" s="2">
        <f>P2+K2</f>
        <v>10</v>
      </c>
      <c r="R2" s="2">
        <f>Q2+L2</f>
        <v>10</v>
      </c>
      <c r="S2" s="2"/>
      <c r="T2" s="2">
        <f>SUM(F2:L2)</f>
        <v>10</v>
      </c>
      <c r="U2" s="2">
        <f>T2-X2</f>
        <v>10</v>
      </c>
      <c r="V2" s="4">
        <v>10</v>
      </c>
      <c r="W2" s="4">
        <v>0</v>
      </c>
      <c r="X2" s="4">
        <v>0</v>
      </c>
      <c r="Y2" s="5">
        <f>T2/E2</f>
        <v>1</v>
      </c>
      <c r="Z2" s="5">
        <f>V2/U2</f>
        <v>1</v>
      </c>
      <c r="AA2" s="2">
        <v>30</v>
      </c>
      <c r="AB2" s="2">
        <v>30</v>
      </c>
      <c r="AC2" s="2">
        <v>0</v>
      </c>
    </row>
    <row r="3" spans="1:29" s="1" customFormat="1" x14ac:dyDescent="0.2">
      <c r="A3" t="s">
        <v>6</v>
      </c>
      <c r="B3" s="2">
        <v>2</v>
      </c>
      <c r="C3" s="2" t="s">
        <v>12</v>
      </c>
      <c r="D3" s="2">
        <v>10</v>
      </c>
      <c r="E3" s="2">
        <v>10</v>
      </c>
      <c r="F3" s="2">
        <v>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f t="shared" ref="M3:M31" si="0">F3+G3</f>
        <v>2</v>
      </c>
      <c r="N3" s="2">
        <f t="shared" ref="N3:N31" si="1">M3+H3</f>
        <v>2</v>
      </c>
      <c r="O3" s="2">
        <f t="shared" ref="O3:O31" si="2">N3+I3</f>
        <v>2</v>
      </c>
      <c r="P3" s="2">
        <f t="shared" ref="P3:P31" si="3">O3+J3</f>
        <v>2</v>
      </c>
      <c r="Q3" s="2">
        <f t="shared" ref="Q3:Q31" si="4">P3+K3</f>
        <v>2</v>
      </c>
      <c r="R3" s="2">
        <f t="shared" ref="R3:R31" si="5">Q3+L3</f>
        <v>2</v>
      </c>
      <c r="S3" s="2"/>
      <c r="T3" s="2">
        <f t="shared" ref="T3:T31" si="6">SUM(F3:L3)</f>
        <v>2</v>
      </c>
      <c r="U3" s="2">
        <f t="shared" ref="U3:U31" si="7">T3-X3</f>
        <v>2</v>
      </c>
      <c r="V3" s="4">
        <v>2</v>
      </c>
      <c r="W3" s="4">
        <v>0</v>
      </c>
      <c r="X3" s="4">
        <v>0</v>
      </c>
      <c r="Y3" s="5">
        <f t="shared" ref="Y3:Y31" si="8">T3/E3</f>
        <v>0.2</v>
      </c>
      <c r="Z3" s="5">
        <f t="shared" ref="Z3:Z30" si="9">V3/U3</f>
        <v>1</v>
      </c>
    </row>
    <row r="4" spans="1:29" s="1" customFormat="1" x14ac:dyDescent="0.2">
      <c r="A4" t="s">
        <v>6</v>
      </c>
      <c r="B4" s="2">
        <v>5</v>
      </c>
      <c r="C4" s="2" t="s">
        <v>12</v>
      </c>
      <c r="D4" s="2">
        <v>10</v>
      </c>
      <c r="E4" s="2">
        <v>10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f t="shared" si="0"/>
        <v>0</v>
      </c>
      <c r="N4" s="2">
        <f t="shared" si="1"/>
        <v>0</v>
      </c>
      <c r="O4" s="2">
        <f t="shared" si="2"/>
        <v>0</v>
      </c>
      <c r="P4" s="2">
        <f t="shared" si="3"/>
        <v>0</v>
      </c>
      <c r="Q4" s="2">
        <f t="shared" si="4"/>
        <v>0</v>
      </c>
      <c r="R4" s="2">
        <f t="shared" si="5"/>
        <v>0</v>
      </c>
      <c r="S4" s="2"/>
      <c r="T4" s="2">
        <f t="shared" si="6"/>
        <v>0</v>
      </c>
      <c r="U4" s="2">
        <f t="shared" si="7"/>
        <v>0</v>
      </c>
      <c r="V4" s="5">
        <v>0</v>
      </c>
      <c r="W4" s="5">
        <v>0</v>
      </c>
      <c r="X4" s="5">
        <v>0</v>
      </c>
      <c r="Y4" s="5">
        <f t="shared" si="8"/>
        <v>0</v>
      </c>
      <c r="Z4" s="5"/>
    </row>
    <row r="5" spans="1:29" s="1" customFormat="1" x14ac:dyDescent="0.2">
      <c r="A5" t="s">
        <v>6</v>
      </c>
      <c r="B5" s="2">
        <v>7</v>
      </c>
      <c r="C5" s="2" t="s">
        <v>12</v>
      </c>
      <c r="D5" s="2">
        <v>10</v>
      </c>
      <c r="E5" s="2">
        <v>10</v>
      </c>
      <c r="F5" s="2">
        <v>1</v>
      </c>
      <c r="G5" s="2">
        <v>2</v>
      </c>
      <c r="H5" s="2">
        <v>2</v>
      </c>
      <c r="I5" s="2">
        <v>1</v>
      </c>
      <c r="J5" s="2">
        <v>0</v>
      </c>
      <c r="K5" s="2">
        <v>0</v>
      </c>
      <c r="L5" s="2">
        <v>0</v>
      </c>
      <c r="M5" s="2">
        <f t="shared" si="0"/>
        <v>3</v>
      </c>
      <c r="N5" s="2">
        <f t="shared" si="1"/>
        <v>5</v>
      </c>
      <c r="O5" s="2">
        <f t="shared" si="2"/>
        <v>6</v>
      </c>
      <c r="P5" s="2">
        <f t="shared" si="3"/>
        <v>6</v>
      </c>
      <c r="Q5" s="2">
        <f t="shared" si="4"/>
        <v>6</v>
      </c>
      <c r="R5" s="2">
        <f t="shared" si="5"/>
        <v>6</v>
      </c>
      <c r="S5" s="2"/>
      <c r="T5" s="2">
        <f t="shared" si="6"/>
        <v>6</v>
      </c>
      <c r="U5" s="2">
        <f t="shared" si="7"/>
        <v>6</v>
      </c>
      <c r="V5" s="4">
        <v>6</v>
      </c>
      <c r="W5" s="4">
        <v>0</v>
      </c>
      <c r="X5" s="4">
        <v>0</v>
      </c>
      <c r="Y5" s="5">
        <f t="shared" si="8"/>
        <v>0.6</v>
      </c>
      <c r="Z5" s="5">
        <f t="shared" si="9"/>
        <v>1</v>
      </c>
    </row>
    <row r="6" spans="1:29" s="1" customFormat="1" x14ac:dyDescent="0.2">
      <c r="A6" t="s">
        <v>6</v>
      </c>
      <c r="B6" s="2">
        <v>11</v>
      </c>
      <c r="C6" s="2" t="s">
        <v>12</v>
      </c>
      <c r="D6" s="2">
        <v>10</v>
      </c>
      <c r="E6" s="2">
        <v>10</v>
      </c>
      <c r="F6" s="2">
        <v>0</v>
      </c>
      <c r="G6" s="2">
        <v>0</v>
      </c>
      <c r="H6" s="2">
        <v>0</v>
      </c>
      <c r="I6" s="2">
        <v>6</v>
      </c>
      <c r="J6" s="2">
        <v>0</v>
      </c>
      <c r="K6" s="2">
        <v>0</v>
      </c>
      <c r="L6" s="2">
        <v>0</v>
      </c>
      <c r="M6" s="2">
        <f t="shared" si="0"/>
        <v>0</v>
      </c>
      <c r="N6" s="2">
        <f t="shared" si="1"/>
        <v>0</v>
      </c>
      <c r="O6" s="2">
        <f t="shared" si="2"/>
        <v>6</v>
      </c>
      <c r="P6" s="2">
        <f t="shared" si="3"/>
        <v>6</v>
      </c>
      <c r="Q6" s="2">
        <f t="shared" si="4"/>
        <v>6</v>
      </c>
      <c r="R6" s="2">
        <f t="shared" si="5"/>
        <v>6</v>
      </c>
      <c r="S6" s="2"/>
      <c r="T6" s="2">
        <f t="shared" si="6"/>
        <v>6</v>
      </c>
      <c r="U6" s="2">
        <f t="shared" si="7"/>
        <v>6</v>
      </c>
      <c r="V6" s="4">
        <v>6</v>
      </c>
      <c r="W6" s="4">
        <v>0</v>
      </c>
      <c r="X6" s="4">
        <v>0</v>
      </c>
      <c r="Y6" s="5">
        <f t="shared" si="8"/>
        <v>0.6</v>
      </c>
      <c r="Z6" s="5">
        <f t="shared" si="9"/>
        <v>1</v>
      </c>
    </row>
    <row r="7" spans="1:29" x14ac:dyDescent="0.2">
      <c r="A7" t="s">
        <v>6</v>
      </c>
      <c r="B7">
        <v>12</v>
      </c>
      <c r="C7" s="2" t="s">
        <v>14</v>
      </c>
      <c r="D7">
        <v>10</v>
      </c>
      <c r="E7">
        <v>10</v>
      </c>
      <c r="F7" s="2">
        <v>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f t="shared" si="0"/>
        <v>2</v>
      </c>
      <c r="N7" s="2">
        <f t="shared" si="1"/>
        <v>2</v>
      </c>
      <c r="O7" s="2">
        <f t="shared" si="2"/>
        <v>2</v>
      </c>
      <c r="P7" s="2">
        <f t="shared" si="3"/>
        <v>2</v>
      </c>
      <c r="Q7" s="2">
        <f t="shared" si="4"/>
        <v>2</v>
      </c>
      <c r="R7" s="2">
        <f t="shared" si="5"/>
        <v>2</v>
      </c>
      <c r="S7" s="2"/>
      <c r="T7" s="2">
        <f t="shared" si="6"/>
        <v>2</v>
      </c>
      <c r="U7" s="2">
        <f t="shared" si="7"/>
        <v>2</v>
      </c>
      <c r="V7" s="5">
        <v>2</v>
      </c>
      <c r="W7" s="5">
        <v>0</v>
      </c>
      <c r="X7" s="5">
        <v>0</v>
      </c>
      <c r="Y7" s="5">
        <f t="shared" si="8"/>
        <v>0.2</v>
      </c>
      <c r="Z7" s="5">
        <f t="shared" si="9"/>
        <v>1</v>
      </c>
    </row>
    <row r="8" spans="1:29" x14ac:dyDescent="0.2">
      <c r="A8" t="s">
        <v>6</v>
      </c>
      <c r="B8">
        <v>13</v>
      </c>
      <c r="C8" s="2" t="s">
        <v>14</v>
      </c>
      <c r="D8">
        <v>10</v>
      </c>
      <c r="E8">
        <v>10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f t="shared" si="0"/>
        <v>0</v>
      </c>
      <c r="N8" s="2">
        <f t="shared" si="1"/>
        <v>0</v>
      </c>
      <c r="O8" s="2">
        <f t="shared" si="2"/>
        <v>0</v>
      </c>
      <c r="P8" s="2">
        <f t="shared" si="3"/>
        <v>0</v>
      </c>
      <c r="Q8" s="2">
        <f t="shared" si="4"/>
        <v>0</v>
      </c>
      <c r="R8" s="2">
        <f t="shared" si="5"/>
        <v>0</v>
      </c>
      <c r="S8" s="2"/>
      <c r="T8" s="2">
        <f t="shared" si="6"/>
        <v>0</v>
      </c>
      <c r="U8" s="2">
        <f t="shared" si="7"/>
        <v>0</v>
      </c>
      <c r="V8" s="2">
        <v>0</v>
      </c>
      <c r="W8" s="2">
        <v>0</v>
      </c>
      <c r="X8" s="2">
        <v>0</v>
      </c>
      <c r="Y8" s="5">
        <f t="shared" si="8"/>
        <v>0</v>
      </c>
      <c r="Z8" s="5"/>
    </row>
    <row r="9" spans="1:29" x14ac:dyDescent="0.2">
      <c r="A9" t="s">
        <v>6</v>
      </c>
      <c r="B9">
        <v>14</v>
      </c>
      <c r="C9" s="2" t="s">
        <v>14</v>
      </c>
      <c r="D9">
        <v>10</v>
      </c>
      <c r="E9">
        <v>10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f t="shared" si="0"/>
        <v>0</v>
      </c>
      <c r="N9" s="2">
        <f t="shared" si="1"/>
        <v>0</v>
      </c>
      <c r="O9" s="2">
        <f t="shared" si="2"/>
        <v>0</v>
      </c>
      <c r="P9" s="2">
        <f t="shared" si="3"/>
        <v>0</v>
      </c>
      <c r="Q9" s="2">
        <f t="shared" si="4"/>
        <v>0</v>
      </c>
      <c r="R9" s="2">
        <f t="shared" si="5"/>
        <v>0</v>
      </c>
      <c r="S9" s="2"/>
      <c r="T9" s="2">
        <f t="shared" si="6"/>
        <v>0</v>
      </c>
      <c r="U9" s="2">
        <f t="shared" si="7"/>
        <v>0</v>
      </c>
      <c r="V9" s="2">
        <v>0</v>
      </c>
      <c r="W9" s="2">
        <v>0</v>
      </c>
      <c r="X9" s="2">
        <v>0</v>
      </c>
      <c r="Y9" s="5">
        <f t="shared" si="8"/>
        <v>0</v>
      </c>
      <c r="Z9" s="5"/>
    </row>
    <row r="10" spans="1:29" x14ac:dyDescent="0.2">
      <c r="A10" t="s">
        <v>6</v>
      </c>
      <c r="B10">
        <v>15</v>
      </c>
      <c r="C10" s="2" t="s">
        <v>14</v>
      </c>
      <c r="D10">
        <v>10</v>
      </c>
      <c r="E10">
        <v>10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f t="shared" si="0"/>
        <v>0</v>
      </c>
      <c r="N10" s="2">
        <f t="shared" si="1"/>
        <v>0</v>
      </c>
      <c r="O10" s="2">
        <f t="shared" si="2"/>
        <v>0</v>
      </c>
      <c r="P10" s="2">
        <f t="shared" si="3"/>
        <v>0</v>
      </c>
      <c r="Q10" s="2">
        <f t="shared" si="4"/>
        <v>0</v>
      </c>
      <c r="R10" s="2">
        <f t="shared" si="5"/>
        <v>0</v>
      </c>
      <c r="S10" s="2"/>
      <c r="T10" s="2">
        <f t="shared" si="6"/>
        <v>0</v>
      </c>
      <c r="U10" s="2">
        <f t="shared" si="7"/>
        <v>0</v>
      </c>
      <c r="V10" s="2">
        <v>0</v>
      </c>
      <c r="W10" s="2">
        <v>0</v>
      </c>
      <c r="X10" s="2">
        <v>0</v>
      </c>
      <c r="Y10" s="5">
        <f t="shared" si="8"/>
        <v>0</v>
      </c>
      <c r="Z10" s="5"/>
    </row>
    <row r="11" spans="1:29" x14ac:dyDescent="0.2">
      <c r="A11" t="s">
        <v>6</v>
      </c>
      <c r="B11">
        <v>16</v>
      </c>
      <c r="C11" s="2" t="s">
        <v>14</v>
      </c>
      <c r="D11">
        <v>10</v>
      </c>
      <c r="E11">
        <v>10</v>
      </c>
      <c r="F11" s="2">
        <v>3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f t="shared" si="0"/>
        <v>4</v>
      </c>
      <c r="N11" s="2">
        <f t="shared" si="1"/>
        <v>4</v>
      </c>
      <c r="O11" s="2">
        <f t="shared" si="2"/>
        <v>4</v>
      </c>
      <c r="P11" s="2">
        <f t="shared" si="3"/>
        <v>4</v>
      </c>
      <c r="Q11" s="2">
        <f t="shared" si="4"/>
        <v>4</v>
      </c>
      <c r="R11" s="2">
        <f t="shared" si="5"/>
        <v>4</v>
      </c>
      <c r="S11" s="2"/>
      <c r="T11" s="2">
        <f t="shared" si="6"/>
        <v>4</v>
      </c>
      <c r="U11" s="2">
        <f>T11-X11</f>
        <v>3</v>
      </c>
      <c r="V11" s="2">
        <v>3</v>
      </c>
      <c r="W11" s="2">
        <v>0</v>
      </c>
      <c r="X11" s="2">
        <v>1</v>
      </c>
      <c r="Y11" s="5">
        <f t="shared" si="8"/>
        <v>0.4</v>
      </c>
      <c r="Z11" s="5">
        <f t="shared" si="9"/>
        <v>1</v>
      </c>
      <c r="AA11" s="2"/>
    </row>
    <row r="12" spans="1:29" x14ac:dyDescent="0.2">
      <c r="A12" t="s">
        <v>6</v>
      </c>
      <c r="B12">
        <v>17</v>
      </c>
      <c r="C12" s="2" t="s">
        <v>14</v>
      </c>
      <c r="D12">
        <v>10</v>
      </c>
      <c r="E12">
        <v>10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f t="shared" si="0"/>
        <v>1</v>
      </c>
      <c r="N12" s="2">
        <f t="shared" si="1"/>
        <v>1</v>
      </c>
      <c r="O12" s="2">
        <f t="shared" si="2"/>
        <v>1</v>
      </c>
      <c r="P12" s="2">
        <f t="shared" si="3"/>
        <v>1</v>
      </c>
      <c r="Q12" s="2">
        <f t="shared" si="4"/>
        <v>1</v>
      </c>
      <c r="R12" s="2">
        <f t="shared" si="5"/>
        <v>1</v>
      </c>
      <c r="S12" s="2"/>
      <c r="T12" s="2">
        <f t="shared" si="6"/>
        <v>1</v>
      </c>
      <c r="U12" s="2">
        <f t="shared" si="7"/>
        <v>1</v>
      </c>
      <c r="V12" s="2">
        <v>1</v>
      </c>
      <c r="W12" s="2">
        <v>0</v>
      </c>
      <c r="X12" s="2">
        <v>0</v>
      </c>
      <c r="Y12" s="5">
        <f t="shared" si="8"/>
        <v>0.1</v>
      </c>
      <c r="Z12" s="5">
        <f t="shared" si="9"/>
        <v>1</v>
      </c>
    </row>
    <row r="13" spans="1:29" x14ac:dyDescent="0.2">
      <c r="A13" t="s">
        <v>6</v>
      </c>
      <c r="B13">
        <v>18</v>
      </c>
      <c r="C13" s="2" t="s">
        <v>14</v>
      </c>
      <c r="D13">
        <v>10</v>
      </c>
      <c r="E13">
        <v>10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f t="shared" si="0"/>
        <v>0</v>
      </c>
      <c r="N13" s="2">
        <f t="shared" si="1"/>
        <v>0</v>
      </c>
      <c r="O13" s="2">
        <f t="shared" si="2"/>
        <v>1</v>
      </c>
      <c r="P13" s="2">
        <f t="shared" si="3"/>
        <v>1</v>
      </c>
      <c r="Q13" s="2">
        <f t="shared" si="4"/>
        <v>1</v>
      </c>
      <c r="R13" s="2">
        <f t="shared" si="5"/>
        <v>1</v>
      </c>
      <c r="S13" s="2"/>
      <c r="T13" s="2">
        <f t="shared" si="6"/>
        <v>1</v>
      </c>
      <c r="U13" s="2">
        <f t="shared" si="7"/>
        <v>1</v>
      </c>
      <c r="V13" s="2">
        <v>1</v>
      </c>
      <c r="W13" s="2">
        <v>0</v>
      </c>
      <c r="X13" s="2">
        <v>0</v>
      </c>
      <c r="Y13" s="5">
        <f t="shared" si="8"/>
        <v>0.1</v>
      </c>
      <c r="Z13" s="5">
        <f t="shared" si="9"/>
        <v>1</v>
      </c>
    </row>
    <row r="14" spans="1:29" x14ac:dyDescent="0.2">
      <c r="A14" t="s">
        <v>6</v>
      </c>
      <c r="B14">
        <v>19</v>
      </c>
      <c r="C14" s="2" t="s">
        <v>14</v>
      </c>
      <c r="D14">
        <v>10</v>
      </c>
      <c r="E14">
        <v>10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f t="shared" si="0"/>
        <v>0</v>
      </c>
      <c r="N14" s="2">
        <f t="shared" si="1"/>
        <v>0</v>
      </c>
      <c r="O14" s="2">
        <f t="shared" si="2"/>
        <v>1</v>
      </c>
      <c r="P14" s="2">
        <f t="shared" si="3"/>
        <v>1</v>
      </c>
      <c r="Q14" s="2">
        <f t="shared" si="4"/>
        <v>1</v>
      </c>
      <c r="R14" s="2">
        <f t="shared" si="5"/>
        <v>1</v>
      </c>
      <c r="S14" s="2"/>
      <c r="T14" s="2">
        <f t="shared" si="6"/>
        <v>1</v>
      </c>
      <c r="U14" s="2">
        <f t="shared" si="7"/>
        <v>1</v>
      </c>
      <c r="V14" s="2">
        <v>1</v>
      </c>
      <c r="W14" s="2">
        <v>0</v>
      </c>
      <c r="X14" s="2">
        <v>0</v>
      </c>
      <c r="Y14" s="5">
        <f t="shared" si="8"/>
        <v>0.1</v>
      </c>
      <c r="Z14" s="5">
        <f t="shared" si="9"/>
        <v>1</v>
      </c>
    </row>
    <row r="15" spans="1:29" x14ac:dyDescent="0.2">
      <c r="A15" t="s">
        <v>6</v>
      </c>
      <c r="B15">
        <v>20</v>
      </c>
      <c r="C15" s="2" t="s">
        <v>14</v>
      </c>
      <c r="D15">
        <v>10</v>
      </c>
      <c r="E15">
        <v>10</v>
      </c>
      <c r="F15" s="2">
        <v>3</v>
      </c>
      <c r="G15" s="2">
        <v>0</v>
      </c>
      <c r="H15" s="2">
        <v>0</v>
      </c>
      <c r="I15" s="2">
        <v>4</v>
      </c>
      <c r="J15" s="2">
        <v>0</v>
      </c>
      <c r="K15" s="2">
        <v>0</v>
      </c>
      <c r="L15" s="2">
        <v>0</v>
      </c>
      <c r="M15" s="2">
        <f t="shared" si="0"/>
        <v>3</v>
      </c>
      <c r="N15" s="2">
        <f t="shared" si="1"/>
        <v>3</v>
      </c>
      <c r="O15" s="2">
        <f t="shared" si="2"/>
        <v>7</v>
      </c>
      <c r="P15" s="2">
        <f t="shared" si="3"/>
        <v>7</v>
      </c>
      <c r="Q15" s="2">
        <f t="shared" si="4"/>
        <v>7</v>
      </c>
      <c r="R15" s="2">
        <f t="shared" si="5"/>
        <v>7</v>
      </c>
      <c r="S15" s="2"/>
      <c r="T15" s="2">
        <f t="shared" si="6"/>
        <v>7</v>
      </c>
      <c r="U15" s="2">
        <f t="shared" si="7"/>
        <v>7</v>
      </c>
      <c r="V15" s="2">
        <v>7</v>
      </c>
      <c r="W15" s="2">
        <v>0</v>
      </c>
      <c r="X15" s="2">
        <v>0</v>
      </c>
      <c r="Y15" s="5">
        <f t="shared" si="8"/>
        <v>0.7</v>
      </c>
      <c r="Z15" s="5">
        <f t="shared" si="9"/>
        <v>1</v>
      </c>
    </row>
    <row r="16" spans="1:29" x14ac:dyDescent="0.2">
      <c r="A16" t="s">
        <v>6</v>
      </c>
      <c r="B16">
        <v>21</v>
      </c>
      <c r="C16" s="2" t="s">
        <v>14</v>
      </c>
      <c r="D16">
        <v>10</v>
      </c>
      <c r="E16">
        <v>10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f t="shared" si="0"/>
        <v>0</v>
      </c>
      <c r="N16" s="2">
        <f t="shared" si="1"/>
        <v>0</v>
      </c>
      <c r="O16" s="2">
        <f t="shared" si="2"/>
        <v>0</v>
      </c>
      <c r="P16" s="2">
        <f t="shared" si="3"/>
        <v>0</v>
      </c>
      <c r="Q16" s="2">
        <f t="shared" si="4"/>
        <v>0</v>
      </c>
      <c r="R16" s="2">
        <f t="shared" si="5"/>
        <v>0</v>
      </c>
      <c r="S16" s="2"/>
      <c r="T16" s="2">
        <f t="shared" si="6"/>
        <v>0</v>
      </c>
      <c r="U16" s="2">
        <f t="shared" si="7"/>
        <v>0</v>
      </c>
      <c r="V16" s="2">
        <v>0</v>
      </c>
      <c r="W16" s="2">
        <v>0</v>
      </c>
      <c r="X16" s="2">
        <v>0</v>
      </c>
      <c r="Y16" s="5">
        <f t="shared" si="8"/>
        <v>0</v>
      </c>
      <c r="Z16" s="5"/>
    </row>
    <row r="17" spans="1:26" x14ac:dyDescent="0.2">
      <c r="A17" t="s">
        <v>6</v>
      </c>
      <c r="B17">
        <v>22</v>
      </c>
      <c r="C17" s="2" t="s">
        <v>14</v>
      </c>
      <c r="D17">
        <v>10</v>
      </c>
      <c r="E17">
        <v>10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f t="shared" si="0"/>
        <v>0</v>
      </c>
      <c r="N17" s="2">
        <f t="shared" si="1"/>
        <v>0</v>
      </c>
      <c r="O17" s="2">
        <f t="shared" si="2"/>
        <v>0</v>
      </c>
      <c r="P17" s="2">
        <f t="shared" si="3"/>
        <v>0</v>
      </c>
      <c r="Q17" s="2">
        <f t="shared" si="4"/>
        <v>0</v>
      </c>
      <c r="R17" s="2">
        <f t="shared" si="5"/>
        <v>0</v>
      </c>
      <c r="S17" s="2"/>
      <c r="T17" s="2">
        <f t="shared" si="6"/>
        <v>0</v>
      </c>
      <c r="U17" s="2">
        <f t="shared" si="7"/>
        <v>0</v>
      </c>
      <c r="V17" s="2">
        <v>0</v>
      </c>
      <c r="W17" s="2">
        <v>0</v>
      </c>
      <c r="X17" s="2">
        <v>0</v>
      </c>
      <c r="Y17" s="5">
        <f t="shared" si="8"/>
        <v>0</v>
      </c>
      <c r="Z17" s="5"/>
    </row>
    <row r="18" spans="1:26" x14ac:dyDescent="0.2">
      <c r="A18" t="s">
        <v>6</v>
      </c>
      <c r="B18">
        <v>23</v>
      </c>
      <c r="C18" s="2" t="s">
        <v>14</v>
      </c>
      <c r="D18">
        <v>10</v>
      </c>
      <c r="E18">
        <v>10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f t="shared" si="0"/>
        <v>0</v>
      </c>
      <c r="N18" s="2">
        <f t="shared" si="1"/>
        <v>0</v>
      </c>
      <c r="O18" s="2">
        <f t="shared" si="2"/>
        <v>0</v>
      </c>
      <c r="P18" s="2">
        <f t="shared" si="3"/>
        <v>0</v>
      </c>
      <c r="Q18" s="2">
        <f t="shared" si="4"/>
        <v>0</v>
      </c>
      <c r="R18" s="2">
        <f t="shared" si="5"/>
        <v>0</v>
      </c>
      <c r="S18" s="2"/>
      <c r="T18" s="2">
        <f t="shared" si="6"/>
        <v>0</v>
      </c>
      <c r="U18" s="2">
        <f t="shared" si="7"/>
        <v>0</v>
      </c>
      <c r="V18" s="2">
        <v>0</v>
      </c>
      <c r="W18" s="2">
        <v>0</v>
      </c>
      <c r="X18" s="2">
        <v>0</v>
      </c>
      <c r="Y18" s="5">
        <f t="shared" si="8"/>
        <v>0</v>
      </c>
      <c r="Z18" s="5"/>
    </row>
    <row r="19" spans="1:26" x14ac:dyDescent="0.2">
      <c r="A19" t="s">
        <v>6</v>
      </c>
      <c r="B19">
        <v>24</v>
      </c>
      <c r="C19" s="2" t="s">
        <v>14</v>
      </c>
      <c r="D19">
        <v>10</v>
      </c>
      <c r="E19">
        <v>10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f t="shared" si="0"/>
        <v>0</v>
      </c>
      <c r="N19" s="2">
        <f t="shared" si="1"/>
        <v>0</v>
      </c>
      <c r="O19" s="2">
        <f t="shared" si="2"/>
        <v>0</v>
      </c>
      <c r="P19" s="2">
        <f t="shared" si="3"/>
        <v>0</v>
      </c>
      <c r="Q19" s="2">
        <f t="shared" si="4"/>
        <v>0</v>
      </c>
      <c r="R19" s="2">
        <f t="shared" si="5"/>
        <v>0</v>
      </c>
      <c r="S19" s="2"/>
      <c r="T19" s="2">
        <f t="shared" si="6"/>
        <v>0</v>
      </c>
      <c r="U19" s="2">
        <f t="shared" si="7"/>
        <v>0</v>
      </c>
      <c r="V19" s="2">
        <v>0</v>
      </c>
      <c r="W19" s="2">
        <v>0</v>
      </c>
      <c r="X19" s="2">
        <v>0</v>
      </c>
      <c r="Y19" s="5">
        <f t="shared" si="8"/>
        <v>0</v>
      </c>
      <c r="Z19" s="5"/>
    </row>
    <row r="20" spans="1:26" x14ac:dyDescent="0.2">
      <c r="A20" t="s">
        <v>6</v>
      </c>
      <c r="B20">
        <v>25</v>
      </c>
      <c r="C20" s="2" t="s">
        <v>14</v>
      </c>
      <c r="D20">
        <v>10</v>
      </c>
      <c r="E20">
        <v>10</v>
      </c>
      <c r="F20" s="2">
        <v>0</v>
      </c>
      <c r="G20" s="2">
        <v>0</v>
      </c>
      <c r="H20" s="2">
        <v>0</v>
      </c>
      <c r="I20" s="2">
        <v>1</v>
      </c>
      <c r="J20" s="2">
        <v>1</v>
      </c>
      <c r="K20" s="2">
        <v>0</v>
      </c>
      <c r="L20" s="2">
        <v>0</v>
      </c>
      <c r="M20" s="2">
        <f t="shared" si="0"/>
        <v>0</v>
      </c>
      <c r="N20" s="2">
        <f t="shared" si="1"/>
        <v>0</v>
      </c>
      <c r="O20" s="2">
        <f t="shared" si="2"/>
        <v>1</v>
      </c>
      <c r="P20" s="2">
        <f t="shared" si="3"/>
        <v>2</v>
      </c>
      <c r="Q20" s="2">
        <f t="shared" si="4"/>
        <v>2</v>
      </c>
      <c r="R20" s="2">
        <f t="shared" si="5"/>
        <v>2</v>
      </c>
      <c r="S20" s="2"/>
      <c r="T20" s="2">
        <f t="shared" si="6"/>
        <v>2</v>
      </c>
      <c r="U20" s="2">
        <f t="shared" si="7"/>
        <v>2</v>
      </c>
      <c r="V20" s="2">
        <v>2</v>
      </c>
      <c r="W20" s="2">
        <v>0</v>
      </c>
      <c r="X20" s="2">
        <v>0</v>
      </c>
      <c r="Y20" s="5">
        <f t="shared" si="8"/>
        <v>0.2</v>
      </c>
      <c r="Z20" s="5">
        <f t="shared" si="9"/>
        <v>1</v>
      </c>
    </row>
    <row r="21" spans="1:26" x14ac:dyDescent="0.2">
      <c r="A21" t="s">
        <v>6</v>
      </c>
      <c r="B21">
        <v>26</v>
      </c>
      <c r="C21" s="2" t="s">
        <v>14</v>
      </c>
      <c r="D21">
        <v>10</v>
      </c>
      <c r="E21">
        <v>10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f t="shared" si="0"/>
        <v>1</v>
      </c>
      <c r="N21" s="2">
        <f t="shared" si="1"/>
        <v>1</v>
      </c>
      <c r="O21" s="2">
        <f t="shared" si="2"/>
        <v>1</v>
      </c>
      <c r="P21" s="2">
        <f t="shared" si="3"/>
        <v>1</v>
      </c>
      <c r="Q21" s="2">
        <f t="shared" si="4"/>
        <v>1</v>
      </c>
      <c r="R21" s="2">
        <f t="shared" si="5"/>
        <v>1</v>
      </c>
      <c r="S21" s="2"/>
      <c r="T21" s="2">
        <f t="shared" si="6"/>
        <v>1</v>
      </c>
      <c r="U21" s="2">
        <f t="shared" si="7"/>
        <v>1</v>
      </c>
      <c r="V21" s="2">
        <v>1</v>
      </c>
      <c r="W21" s="2">
        <v>0</v>
      </c>
      <c r="X21" s="2">
        <v>0</v>
      </c>
      <c r="Y21" s="5">
        <f t="shared" si="8"/>
        <v>0.1</v>
      </c>
      <c r="Z21" s="5">
        <f t="shared" si="9"/>
        <v>1</v>
      </c>
    </row>
    <row r="22" spans="1:26" x14ac:dyDescent="0.2">
      <c r="A22" t="s">
        <v>6</v>
      </c>
      <c r="B22">
        <v>27</v>
      </c>
      <c r="C22" s="2" t="s">
        <v>14</v>
      </c>
      <c r="D22">
        <v>10</v>
      </c>
      <c r="E22">
        <v>10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f t="shared" si="0"/>
        <v>0</v>
      </c>
      <c r="N22" s="2">
        <f t="shared" si="1"/>
        <v>0</v>
      </c>
      <c r="O22" s="2">
        <f t="shared" si="2"/>
        <v>0</v>
      </c>
      <c r="P22" s="2">
        <f t="shared" si="3"/>
        <v>0</v>
      </c>
      <c r="Q22" s="2">
        <f t="shared" si="4"/>
        <v>0</v>
      </c>
      <c r="R22" s="2">
        <f t="shared" si="5"/>
        <v>0</v>
      </c>
      <c r="S22" s="2"/>
      <c r="T22" s="2">
        <f t="shared" si="6"/>
        <v>0</v>
      </c>
      <c r="U22" s="2">
        <f t="shared" si="7"/>
        <v>0</v>
      </c>
      <c r="V22" s="2">
        <v>0</v>
      </c>
      <c r="W22" s="2">
        <v>0</v>
      </c>
      <c r="X22" s="2">
        <v>0</v>
      </c>
      <c r="Y22" s="5">
        <f t="shared" si="8"/>
        <v>0</v>
      </c>
      <c r="Z22" s="5"/>
    </row>
    <row r="23" spans="1:26" x14ac:dyDescent="0.2">
      <c r="A23" t="s">
        <v>6</v>
      </c>
      <c r="B23">
        <v>28</v>
      </c>
      <c r="C23" s="2" t="s">
        <v>14</v>
      </c>
      <c r="D23">
        <v>10</v>
      </c>
      <c r="E23">
        <v>10</v>
      </c>
      <c r="F23" s="2">
        <v>0</v>
      </c>
      <c r="G23" s="2">
        <v>4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f t="shared" si="0"/>
        <v>4</v>
      </c>
      <c r="N23" s="2">
        <f t="shared" si="1"/>
        <v>4</v>
      </c>
      <c r="O23" s="2">
        <f t="shared" si="2"/>
        <v>5</v>
      </c>
      <c r="P23" s="2">
        <f t="shared" si="3"/>
        <v>5</v>
      </c>
      <c r="Q23" s="2">
        <f t="shared" si="4"/>
        <v>5</v>
      </c>
      <c r="R23" s="2">
        <f t="shared" si="5"/>
        <v>5</v>
      </c>
      <c r="S23" s="2"/>
      <c r="T23" s="2">
        <f t="shared" si="6"/>
        <v>5</v>
      </c>
      <c r="U23" s="2">
        <f t="shared" si="7"/>
        <v>5</v>
      </c>
      <c r="V23" s="2">
        <v>5</v>
      </c>
      <c r="W23" s="2">
        <v>0</v>
      </c>
      <c r="X23" s="2">
        <v>0</v>
      </c>
      <c r="Y23" s="5">
        <f t="shared" si="8"/>
        <v>0.5</v>
      </c>
      <c r="Z23" s="5">
        <f t="shared" si="9"/>
        <v>1</v>
      </c>
    </row>
    <row r="24" spans="1:26" x14ac:dyDescent="0.2">
      <c r="A24" t="s">
        <v>6</v>
      </c>
      <c r="B24">
        <v>29</v>
      </c>
      <c r="C24" s="2" t="s">
        <v>14</v>
      </c>
      <c r="D24">
        <v>10</v>
      </c>
      <c r="E24">
        <v>10</v>
      </c>
      <c r="F24" s="2">
        <v>0</v>
      </c>
      <c r="G24" s="2">
        <v>0</v>
      </c>
      <c r="H24" s="2">
        <v>0</v>
      </c>
      <c r="I24" s="2">
        <v>2</v>
      </c>
      <c r="J24" s="2">
        <v>0</v>
      </c>
      <c r="K24" s="2">
        <v>0</v>
      </c>
      <c r="L24" s="2">
        <v>0</v>
      </c>
      <c r="M24" s="2">
        <f t="shared" si="0"/>
        <v>0</v>
      </c>
      <c r="N24" s="2">
        <f t="shared" si="1"/>
        <v>0</v>
      </c>
      <c r="O24" s="2">
        <f t="shared" si="2"/>
        <v>2</v>
      </c>
      <c r="P24" s="2">
        <f t="shared" si="3"/>
        <v>2</v>
      </c>
      <c r="Q24" s="2">
        <f t="shared" si="4"/>
        <v>2</v>
      </c>
      <c r="R24" s="2">
        <f t="shared" si="5"/>
        <v>2</v>
      </c>
      <c r="S24" s="2"/>
      <c r="T24" s="2">
        <f t="shared" si="6"/>
        <v>2</v>
      </c>
      <c r="U24" s="2">
        <f t="shared" si="7"/>
        <v>2</v>
      </c>
      <c r="V24" s="2">
        <v>2</v>
      </c>
      <c r="W24" s="2">
        <v>0</v>
      </c>
      <c r="X24" s="2">
        <v>0</v>
      </c>
      <c r="Y24" s="5">
        <f t="shared" si="8"/>
        <v>0.2</v>
      </c>
      <c r="Z24" s="5">
        <f t="shared" si="9"/>
        <v>1</v>
      </c>
    </row>
    <row r="25" spans="1:26" x14ac:dyDescent="0.2">
      <c r="A25" t="s">
        <v>6</v>
      </c>
      <c r="B25">
        <v>30</v>
      </c>
      <c r="C25" s="2" t="s">
        <v>14</v>
      </c>
      <c r="D25">
        <v>10</v>
      </c>
      <c r="E25">
        <v>10</v>
      </c>
      <c r="F25" s="2">
        <v>4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f t="shared" si="0"/>
        <v>4</v>
      </c>
      <c r="N25" s="2">
        <f t="shared" si="1"/>
        <v>4</v>
      </c>
      <c r="O25" s="2">
        <f t="shared" si="2"/>
        <v>4</v>
      </c>
      <c r="P25" s="2">
        <f t="shared" si="3"/>
        <v>4</v>
      </c>
      <c r="Q25" s="2">
        <f t="shared" si="4"/>
        <v>4</v>
      </c>
      <c r="R25" s="2">
        <f t="shared" si="5"/>
        <v>4</v>
      </c>
      <c r="S25" s="2"/>
      <c r="T25" s="2">
        <f t="shared" si="6"/>
        <v>4</v>
      </c>
      <c r="U25" s="2">
        <f t="shared" si="7"/>
        <v>4</v>
      </c>
      <c r="V25" s="2">
        <v>4</v>
      </c>
      <c r="W25" s="2">
        <v>0</v>
      </c>
      <c r="X25" s="2">
        <v>0</v>
      </c>
      <c r="Y25" s="5">
        <f t="shared" si="8"/>
        <v>0.4</v>
      </c>
      <c r="Z25" s="5">
        <f t="shared" si="9"/>
        <v>1</v>
      </c>
    </row>
    <row r="26" spans="1:26" x14ac:dyDescent="0.2">
      <c r="A26" t="s">
        <v>6</v>
      </c>
      <c r="B26">
        <v>31</v>
      </c>
      <c r="C26" s="2" t="s">
        <v>14</v>
      </c>
      <c r="D26">
        <v>10</v>
      </c>
      <c r="E26">
        <v>10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f t="shared" si="0"/>
        <v>0</v>
      </c>
      <c r="N26" s="2">
        <f t="shared" si="1"/>
        <v>0</v>
      </c>
      <c r="O26" s="2">
        <f t="shared" si="2"/>
        <v>1</v>
      </c>
      <c r="P26" s="2">
        <f t="shared" si="3"/>
        <v>1</v>
      </c>
      <c r="Q26" s="2">
        <f t="shared" si="4"/>
        <v>1</v>
      </c>
      <c r="R26" s="2">
        <f t="shared" si="5"/>
        <v>1</v>
      </c>
      <c r="S26" s="2"/>
      <c r="T26" s="2">
        <f t="shared" si="6"/>
        <v>1</v>
      </c>
      <c r="U26" s="2">
        <f t="shared" si="7"/>
        <v>1</v>
      </c>
      <c r="V26" s="2">
        <v>1</v>
      </c>
      <c r="W26" s="2">
        <v>0</v>
      </c>
      <c r="X26" s="2">
        <v>0</v>
      </c>
      <c r="Y26" s="5">
        <f t="shared" si="8"/>
        <v>0.1</v>
      </c>
      <c r="Z26" s="5">
        <f t="shared" si="9"/>
        <v>1</v>
      </c>
    </row>
    <row r="27" spans="1:26" x14ac:dyDescent="0.2">
      <c r="A27" t="s">
        <v>6</v>
      </c>
      <c r="B27">
        <v>32</v>
      </c>
      <c r="C27" s="2" t="s">
        <v>14</v>
      </c>
      <c r="D27">
        <v>10</v>
      </c>
      <c r="E27">
        <v>10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f t="shared" si="0"/>
        <v>0</v>
      </c>
      <c r="N27" s="2">
        <f t="shared" si="1"/>
        <v>0</v>
      </c>
      <c r="O27" s="2">
        <f t="shared" si="2"/>
        <v>0</v>
      </c>
      <c r="P27" s="2">
        <f t="shared" si="3"/>
        <v>0</v>
      </c>
      <c r="Q27" s="2">
        <f t="shared" si="4"/>
        <v>0</v>
      </c>
      <c r="R27" s="2">
        <f t="shared" si="5"/>
        <v>0</v>
      </c>
      <c r="S27" s="2"/>
      <c r="T27" s="2">
        <f t="shared" si="6"/>
        <v>0</v>
      </c>
      <c r="U27" s="2">
        <f t="shared" si="7"/>
        <v>0</v>
      </c>
      <c r="V27" s="2">
        <v>0</v>
      </c>
      <c r="W27" s="2">
        <v>0</v>
      </c>
      <c r="X27" s="2">
        <v>0</v>
      </c>
      <c r="Y27" s="5">
        <f t="shared" si="8"/>
        <v>0</v>
      </c>
      <c r="Z27" s="5"/>
    </row>
    <row r="28" spans="1:26" x14ac:dyDescent="0.2">
      <c r="A28" t="s">
        <v>6</v>
      </c>
      <c r="B28">
        <v>33</v>
      </c>
      <c r="C28" s="2" t="s">
        <v>14</v>
      </c>
      <c r="D28">
        <v>10</v>
      </c>
      <c r="E28">
        <v>10</v>
      </c>
      <c r="F28" s="2">
        <v>4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f t="shared" si="0"/>
        <v>5</v>
      </c>
      <c r="N28" s="2">
        <f t="shared" si="1"/>
        <v>5</v>
      </c>
      <c r="O28" s="2">
        <f t="shared" si="2"/>
        <v>5</v>
      </c>
      <c r="P28" s="2">
        <f t="shared" si="3"/>
        <v>5</v>
      </c>
      <c r="Q28" s="2">
        <f t="shared" si="4"/>
        <v>5</v>
      </c>
      <c r="R28" s="2">
        <f t="shared" si="5"/>
        <v>5</v>
      </c>
      <c r="S28" s="2"/>
      <c r="T28" s="2">
        <f t="shared" si="6"/>
        <v>5</v>
      </c>
      <c r="U28" s="2">
        <f t="shared" si="7"/>
        <v>5</v>
      </c>
      <c r="V28" s="2">
        <v>5</v>
      </c>
      <c r="W28" s="2">
        <v>0</v>
      </c>
      <c r="X28" s="2">
        <v>0</v>
      </c>
      <c r="Y28" s="5">
        <f t="shared" si="8"/>
        <v>0.5</v>
      </c>
      <c r="Z28" s="5">
        <f t="shared" si="9"/>
        <v>1</v>
      </c>
    </row>
    <row r="29" spans="1:26" x14ac:dyDescent="0.2">
      <c r="A29" t="s">
        <v>6</v>
      </c>
      <c r="B29">
        <v>34</v>
      </c>
      <c r="C29" s="2" t="s">
        <v>14</v>
      </c>
      <c r="D29">
        <v>10</v>
      </c>
      <c r="E29">
        <v>10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f t="shared" si="0"/>
        <v>0</v>
      </c>
      <c r="N29" s="2">
        <f t="shared" si="1"/>
        <v>0</v>
      </c>
      <c r="O29" s="2">
        <f t="shared" si="2"/>
        <v>0</v>
      </c>
      <c r="P29" s="2">
        <f t="shared" si="3"/>
        <v>0</v>
      </c>
      <c r="Q29" s="2">
        <f t="shared" si="4"/>
        <v>0</v>
      </c>
      <c r="R29" s="2">
        <f t="shared" si="5"/>
        <v>0</v>
      </c>
      <c r="S29" s="2"/>
      <c r="T29" s="2">
        <f t="shared" si="6"/>
        <v>0</v>
      </c>
      <c r="U29" s="2">
        <f t="shared" si="7"/>
        <v>0</v>
      </c>
      <c r="V29" s="2">
        <v>0</v>
      </c>
      <c r="W29" s="2">
        <v>0</v>
      </c>
      <c r="X29" s="2">
        <v>0</v>
      </c>
      <c r="Y29" s="5">
        <f t="shared" si="8"/>
        <v>0</v>
      </c>
      <c r="Z29" s="5"/>
    </row>
    <row r="30" spans="1:26" x14ac:dyDescent="0.2">
      <c r="A30" t="s">
        <v>6</v>
      </c>
      <c r="B30">
        <v>35</v>
      </c>
      <c r="C30" s="2" t="s">
        <v>14</v>
      </c>
      <c r="D30">
        <v>10</v>
      </c>
      <c r="E30">
        <v>10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f t="shared" si="0"/>
        <v>1</v>
      </c>
      <c r="N30" s="2">
        <f t="shared" si="1"/>
        <v>1</v>
      </c>
      <c r="O30" s="2">
        <f t="shared" si="2"/>
        <v>1</v>
      </c>
      <c r="P30" s="2">
        <f t="shared" si="3"/>
        <v>1</v>
      </c>
      <c r="Q30" s="2">
        <f t="shared" si="4"/>
        <v>1</v>
      </c>
      <c r="R30" s="2">
        <f>Q30+L30</f>
        <v>1</v>
      </c>
      <c r="S30" s="2"/>
      <c r="T30" s="2">
        <f t="shared" si="6"/>
        <v>1</v>
      </c>
      <c r="U30" s="2">
        <f t="shared" si="7"/>
        <v>1</v>
      </c>
      <c r="V30" s="2">
        <v>1</v>
      </c>
      <c r="W30" s="2">
        <v>0</v>
      </c>
      <c r="X30" s="2">
        <v>0</v>
      </c>
      <c r="Y30" s="5">
        <f t="shared" si="8"/>
        <v>0.1</v>
      </c>
      <c r="Z30" s="5">
        <f t="shared" si="9"/>
        <v>1</v>
      </c>
    </row>
    <row r="31" spans="1:26" x14ac:dyDescent="0.2">
      <c r="A31" t="s">
        <v>6</v>
      </c>
      <c r="B31">
        <v>36</v>
      </c>
      <c r="C31" s="2" t="s">
        <v>14</v>
      </c>
      <c r="D31">
        <v>10</v>
      </c>
      <c r="E31">
        <v>10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f t="shared" si="0"/>
        <v>0</v>
      </c>
      <c r="N31" s="2">
        <f t="shared" si="1"/>
        <v>0</v>
      </c>
      <c r="O31" s="2">
        <f t="shared" si="2"/>
        <v>0</v>
      </c>
      <c r="P31" s="2">
        <f t="shared" si="3"/>
        <v>0</v>
      </c>
      <c r="Q31" s="2">
        <f t="shared" si="4"/>
        <v>0</v>
      </c>
      <c r="R31" s="2">
        <f t="shared" si="5"/>
        <v>0</v>
      </c>
      <c r="S31" s="2"/>
      <c r="T31" s="2">
        <f t="shared" si="6"/>
        <v>0</v>
      </c>
      <c r="U31" s="2">
        <f t="shared" si="7"/>
        <v>0</v>
      </c>
      <c r="V31" s="2">
        <v>0</v>
      </c>
      <c r="W31" s="2">
        <v>0</v>
      </c>
      <c r="X31" s="2">
        <v>0</v>
      </c>
      <c r="Y31" s="5">
        <f t="shared" si="8"/>
        <v>0</v>
      </c>
      <c r="Z31" s="5"/>
    </row>
    <row r="32" spans="1:26" x14ac:dyDescent="0.2">
      <c r="W32" s="2"/>
      <c r="X32" s="2"/>
      <c r="Y32" s="5"/>
      <c r="Z32" s="5"/>
    </row>
    <row r="33" spans="23:26" x14ac:dyDescent="0.2">
      <c r="W33" s="2"/>
      <c r="X33" s="1" t="s">
        <v>26</v>
      </c>
      <c r="Y33" s="4">
        <f>AVERAGE(Y2:Y31)</f>
        <v>0.20333333333333331</v>
      </c>
      <c r="Z33" s="4">
        <f>AVERAGE(Z2:Z31)</f>
        <v>1</v>
      </c>
    </row>
    <row r="34" spans="23:26" x14ac:dyDescent="0.2">
      <c r="X34" s="1" t="s">
        <v>27</v>
      </c>
      <c r="Y34" s="1">
        <f>_xlfn.STDEV.S(Y2:Y31)</f>
        <v>0.26324674845990526</v>
      </c>
      <c r="Z34" s="1">
        <f>_xlfn.STDEV.S(Z2:Z31)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raw data</vt:lpstr>
      <vt:lpstr>cummulative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</dc:creator>
  <cp:lastModifiedBy>Microsoft Office User</cp:lastModifiedBy>
  <cp:lastPrinted>2018-01-15T19:35:11Z</cp:lastPrinted>
  <dcterms:created xsi:type="dcterms:W3CDTF">2018-01-05T19:36:25Z</dcterms:created>
  <dcterms:modified xsi:type="dcterms:W3CDTF">2022-02-28T07:25:59Z</dcterms:modified>
</cp:coreProperties>
</file>