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TIG\xls\"/>
    </mc:Choice>
  </mc:AlternateContent>
  <xr:revisionPtr revIDLastSave="0" documentId="13_ncr:1_{CEA1C4F2-198A-4839-8AF9-6F36CFC5D641}" xr6:coauthVersionLast="47" xr6:coauthVersionMax="47" xr10:uidLastSave="{00000000-0000-0000-0000-000000000000}"/>
  <bookViews>
    <workbookView xWindow="-120" yWindow="480" windowWidth="38640" windowHeight="15840" xr2:uid="{00000000-000D-0000-FFFF-FFFF00000000}"/>
  </bookViews>
  <sheets>
    <sheet name="Plantilla5" sheetId="1" r:id="rId1"/>
    <sheet name="Equipos" sheetId="3" r:id="rId2"/>
  </sheets>
  <definedNames>
    <definedName name="DatosExternos_1" localSheetId="1" hidden="1">Equipos!$A$1:$B$24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628FB-7508-4757-B59C-7C188B0641B9}" keepAlive="1" name="Consulta - Gruas" description="Conexión a la consulta 'Gruas' en el libro." type="5" refreshedVersion="7" background="1" saveData="1">
    <dbPr connection="Provider=Microsoft.Mashup.OleDb.1;Data Source=$Workbook$;Location=Gruas;Extended Properties=&quot;&quot;" command="SELECT * FROM [Gruas]"/>
  </connection>
</connections>
</file>

<file path=xl/sharedStrings.xml><?xml version="1.0" encoding="utf-8"?>
<sst xmlns="http://schemas.openxmlformats.org/spreadsheetml/2006/main" count="77" uniqueCount="67">
  <si>
    <t>Equipo</t>
  </si>
  <si>
    <t>Cant.</t>
  </si>
  <si>
    <t>EQUIP_ID</t>
  </si>
  <si>
    <t>Marca</t>
  </si>
  <si>
    <t>Modelo</t>
  </si>
  <si>
    <t>Horas Min de  Disponibilidad x dia x Equipo</t>
  </si>
  <si>
    <t>Precio por dia Turno Dia</t>
  </si>
  <si>
    <t>Precio por dia turno Noche</t>
  </si>
  <si>
    <t>precio por hora Adicional</t>
  </si>
  <si>
    <t>Medida</t>
  </si>
  <si>
    <t>Plazo minimo de alquiler</t>
  </si>
  <si>
    <t>POR HORA</t>
  </si>
  <si>
    <t>CATERPILLAR</t>
  </si>
  <si>
    <t>DP40</t>
  </si>
  <si>
    <t>DP41</t>
  </si>
  <si>
    <t>DP42</t>
  </si>
  <si>
    <t>DP43</t>
  </si>
  <si>
    <t>GRU_ID</t>
  </si>
  <si>
    <t>GRU_CODI</t>
  </si>
  <si>
    <t>MTC-MCI-002</t>
  </si>
  <si>
    <t>MTC-MCI-003</t>
  </si>
  <si>
    <t>MTC-MCI-004</t>
  </si>
  <si>
    <t>GTE-R20-001</t>
  </si>
  <si>
    <t>GTE-R20-002</t>
  </si>
  <si>
    <t>GTE-GRT-001</t>
  </si>
  <si>
    <t>GTE-GRT-002</t>
  </si>
  <si>
    <t>GTE-GRT-003</t>
  </si>
  <si>
    <t>GTE-GRT-004</t>
  </si>
  <si>
    <t>GTE-GRT-005</t>
  </si>
  <si>
    <t>GTE-GRT-006</t>
  </si>
  <si>
    <t>GTE-GRT-007</t>
  </si>
  <si>
    <t>GTE-LTR-001</t>
  </si>
  <si>
    <t>GTE-LTR-002</t>
  </si>
  <si>
    <t>GTE-GAT-001</t>
  </si>
  <si>
    <t>GTE-GAT-002</t>
  </si>
  <si>
    <t>GTE-GAT-003</t>
  </si>
  <si>
    <t>GCE-SRU-001</t>
  </si>
  <si>
    <t>GCE-ORU-001</t>
  </si>
  <si>
    <t>GCE-SRU-002</t>
  </si>
  <si>
    <t>GCE-ORU-002</t>
  </si>
  <si>
    <t>CGR-ART-001</t>
  </si>
  <si>
    <t>IGV</t>
  </si>
  <si>
    <t>Total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</si>
  <si>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</si>
  <si>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</si>
  <si>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</si>
  <si>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</si>
  <si>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</si>
  <si>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</si>
  <si>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</si>
  <si>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</si>
  <si>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</si>
  <si>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</si>
  <si>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</si>
  <si>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</si>
  <si>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</si>
  <si>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</si>
  <si>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</si>
  <si>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</si>
  <si>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</si>
  <si>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</si>
  <si>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</si>
  <si>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</si>
  <si>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</si>
  <si>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</si>
  <si>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</si>
  <si>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MTC-MCI-001_x000D_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</si>
</sst>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4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BC5324C-F0DC-46FC-A5D9-F905F3CE64AD}" autoFormatId="16" applyNumberFormats="0" applyBorderFormats="0" applyFontFormats="0" applyPatternFormats="0" applyAlignmentFormats="0" applyWidthHeightFormats="0">
  <queryTableRefresh nextId="3">
    <queryTableFields count="2">
      <queryTableField id="1" name="GRU_CODI" tableColumnId="3"/>
      <queryTableField id="2" name="GRU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42630-14D1-4E29-A849-D47B1942AA67}" name="Gruas" displayName="Gruas" ref="A1:B24" tableType="queryTable" totalsRowShown="0">
  <autoFilter ref="A1:B24" xr:uid="{B0B42630-14D1-4E29-A849-D47B1942AA67}"/>
  <tableColumns count="2">
    <tableColumn id="3" xr3:uid="{822DB9F3-67F8-4230-8D5E-0578F1F8270E}" uniqueName="3" name="GRU_CODI" queryTableFieldId="1" dataDxfId="1"/>
    <tableColumn id="2" xr3:uid="{44ECA17A-CF0A-4195-8E80-D5D92D4D269A}" uniqueName="2" name="GRU_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5" zoomScaleNormal="145" workbookViewId="0">
      <selection activeCell="E8" sqref="E8"/>
    </sheetView>
  </sheetViews>
  <sheetFormatPr baseColWidth="10" defaultRowHeight="15" x14ac:dyDescent="0.25"/>
  <cols>
    <col min="1" max="1" width="15.7109375" style="1" customWidth="1"/>
    <col min="2" max="2" width="5.5703125" style="1" bestFit="1" customWidth="1"/>
    <col min="3" max="3" width="14.140625" style="1" customWidth="1"/>
    <col min="4" max="4" width="12" style="1" customWidth="1"/>
    <col min="5" max="5" width="20.85546875" style="1" customWidth="1"/>
    <col min="6" max="6" width="16.5703125" style="1" customWidth="1"/>
    <col min="7" max="7" width="15.28515625" style="1" customWidth="1"/>
    <col min="8" max="8" width="18.140625" style="1" customWidth="1"/>
    <col min="9" max="9" width="16" style="1" customWidth="1"/>
    <col min="10" max="10" width="6.85546875" style="1" customWidth="1"/>
    <col min="11" max="11" width="7.5703125" style="1" customWidth="1"/>
    <col min="12" max="12" width="11.140625" style="1" customWidth="1"/>
    <col min="13" max="13" width="9.42578125" style="1" bestFit="1" customWidth="1"/>
    <col min="14" max="16384" width="11.42578125" style="1"/>
  </cols>
  <sheetData>
    <row r="1" spans="1:13" s="6" customFormat="1" ht="50.25" customHeight="1" x14ac:dyDescent="0.25">
      <c r="A1" s="8" t="s">
        <v>0</v>
      </c>
      <c r="B1" s="8" t="s">
        <v>1</v>
      </c>
      <c r="C1" s="8" t="s">
        <v>3</v>
      </c>
      <c r="D1" s="8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10</v>
      </c>
      <c r="J1" s="9" t="s">
        <v>41</v>
      </c>
      <c r="K1" s="9" t="s">
        <v>42</v>
      </c>
      <c r="L1" s="8" t="s">
        <v>9</v>
      </c>
      <c r="M1" s="8" t="s">
        <v>2</v>
      </c>
    </row>
    <row r="2" spans="1:13" x14ac:dyDescent="0.25">
      <c r="A2" s="2" t="s">
        <v>38</v>
      </c>
      <c r="B2" s="3">
        <v>1</v>
      </c>
      <c r="C2" s="4" t="s">
        <v>12</v>
      </c>
      <c r="D2" s="4" t="s">
        <v>13</v>
      </c>
      <c r="E2" s="4">
        <v>1345</v>
      </c>
      <c r="F2" s="4">
        <v>1345</v>
      </c>
      <c r="G2" s="5">
        <v>700</v>
      </c>
      <c r="H2" s="5">
        <v>1700</v>
      </c>
      <c r="I2" s="11">
        <v>1000</v>
      </c>
      <c r="J2" s="11">
        <v>180</v>
      </c>
      <c r="K2" s="11">
        <v>1180</v>
      </c>
      <c r="L2" s="10" t="s">
        <v>11</v>
      </c>
      <c r="M2" s="7" t="str">
        <f>+IFERROR(VLOOKUP(A2,Equipos!$A$2:$B$24,2,FALSE),"nada")</f>
        <v>22</v>
      </c>
    </row>
    <row r="3" spans="1:13" x14ac:dyDescent="0.25">
      <c r="A3" s="2" t="s">
        <v>40</v>
      </c>
      <c r="B3" s="3">
        <v>1</v>
      </c>
      <c r="C3" s="4" t="s">
        <v>12</v>
      </c>
      <c r="D3" s="4" t="s">
        <v>14</v>
      </c>
      <c r="E3" s="4">
        <v>1345</v>
      </c>
      <c r="F3" s="4">
        <v>1345</v>
      </c>
      <c r="G3" s="5">
        <v>700</v>
      </c>
      <c r="H3" s="5">
        <v>1700</v>
      </c>
      <c r="I3" s="11">
        <v>1000</v>
      </c>
      <c r="J3" s="11">
        <v>180</v>
      </c>
      <c r="K3" s="11">
        <v>1180</v>
      </c>
      <c r="L3" s="10" t="s">
        <v>11</v>
      </c>
      <c r="M3" s="7" t="str">
        <f>+IFERROR(VLOOKUP(A3,Equipos!$A$2:$B$24,2,FALSE),"nada")</f>
        <v>24</v>
      </c>
    </row>
    <row r="4" spans="1:13" x14ac:dyDescent="0.25">
      <c r="A4" s="2" t="s">
        <v>36</v>
      </c>
      <c r="B4" s="3">
        <v>1</v>
      </c>
      <c r="C4" s="4" t="s">
        <v>12</v>
      </c>
      <c r="D4" s="4" t="s">
        <v>15</v>
      </c>
      <c r="E4" s="4">
        <v>1345</v>
      </c>
      <c r="F4" s="4">
        <v>1345</v>
      </c>
      <c r="G4" s="5">
        <v>700</v>
      </c>
      <c r="H4" s="5">
        <v>1700</v>
      </c>
      <c r="I4" s="11">
        <v>1000</v>
      </c>
      <c r="J4" s="11">
        <v>180</v>
      </c>
      <c r="K4" s="11">
        <v>1180</v>
      </c>
      <c r="L4" s="10" t="s">
        <v>11</v>
      </c>
      <c r="M4" s="7" t="str">
        <f>+IFERROR(VLOOKUP(A4,Equipos!$A$2:$B$24,2,FALSE),"nada")</f>
        <v>20</v>
      </c>
    </row>
    <row r="5" spans="1:13" x14ac:dyDescent="0.25">
      <c r="A5" s="2" t="s">
        <v>39</v>
      </c>
      <c r="B5" s="3">
        <v>1</v>
      </c>
      <c r="C5" s="4" t="s">
        <v>12</v>
      </c>
      <c r="D5" s="4" t="s">
        <v>16</v>
      </c>
      <c r="E5" s="4">
        <v>1345</v>
      </c>
      <c r="F5" s="4">
        <v>1345</v>
      </c>
      <c r="G5" s="5">
        <v>700</v>
      </c>
      <c r="H5" s="5">
        <v>1700</v>
      </c>
      <c r="I5" s="11">
        <v>1000</v>
      </c>
      <c r="J5" s="11">
        <v>180</v>
      </c>
      <c r="K5" s="11">
        <v>1180</v>
      </c>
      <c r="L5" s="10" t="s">
        <v>11</v>
      </c>
      <c r="M5" s="7" t="str">
        <f>+IFERROR(VLOOKUP(A5,Equipos!$A$2:$B$24,2,FALSE),"nada")</f>
        <v>23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271BD4-6C7C-4913-9845-00791A404AE5}">
          <x14:formula1>
            <xm:f>Equipos!$A$2:$A$24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EFC4-06C0-44B2-92BA-1E1560D3E69E}">
  <dimension ref="A1:B24"/>
  <sheetViews>
    <sheetView workbookViewId="0">
      <selection sqref="A1:B24"/>
    </sheetView>
  </sheetViews>
  <sheetFormatPr baseColWidth="10" defaultRowHeight="15" x14ac:dyDescent="0.25"/>
  <cols>
    <col min="1" max="1" width="17.42578125" customWidth="1"/>
    <col min="2" max="2" width="10.140625" bestFit="1" customWidth="1"/>
  </cols>
  <sheetData>
    <row r="1" spans="1:2" x14ac:dyDescent="0.25">
      <c r="A1" s="12" t="s">
        <v>18</v>
      </c>
      <c r="B1" s="12" t="s">
        <v>17</v>
      </c>
    </row>
    <row r="2" spans="1:2" ht="36" customHeight="1" x14ac:dyDescent="0.25">
      <c r="A2" s="13" t="s">
        <v>66</v>
      </c>
      <c r="B2" s="12" t="s">
        <v>43</v>
      </c>
    </row>
    <row r="3" spans="1:2" x14ac:dyDescent="0.25">
      <c r="A3" s="12" t="s">
        <v>19</v>
      </c>
      <c r="B3" s="12" t="s">
        <v>44</v>
      </c>
    </row>
    <row r="4" spans="1:2" x14ac:dyDescent="0.25">
      <c r="A4" s="12" t="s">
        <v>20</v>
      </c>
      <c r="B4" s="12" t="s">
        <v>45</v>
      </c>
    </row>
    <row r="5" spans="1:2" x14ac:dyDescent="0.25">
      <c r="A5" s="12" t="s">
        <v>21</v>
      </c>
      <c r="B5" s="12" t="s">
        <v>46</v>
      </c>
    </row>
    <row r="6" spans="1:2" x14ac:dyDescent="0.25">
      <c r="A6" s="12" t="s">
        <v>22</v>
      </c>
      <c r="B6" s="12" t="s">
        <v>47</v>
      </c>
    </row>
    <row r="7" spans="1:2" x14ac:dyDescent="0.25">
      <c r="A7" s="12" t="s">
        <v>23</v>
      </c>
      <c r="B7" s="12" t="s">
        <v>48</v>
      </c>
    </row>
    <row r="8" spans="1:2" x14ac:dyDescent="0.25">
      <c r="A8" s="12" t="s">
        <v>24</v>
      </c>
      <c r="B8" s="12" t="s">
        <v>49</v>
      </c>
    </row>
    <row r="9" spans="1:2" x14ac:dyDescent="0.25">
      <c r="A9" s="12" t="s">
        <v>25</v>
      </c>
      <c r="B9" s="12" t="s">
        <v>50</v>
      </c>
    </row>
    <row r="10" spans="1:2" x14ac:dyDescent="0.25">
      <c r="A10" s="12" t="s">
        <v>26</v>
      </c>
      <c r="B10" s="12" t="s">
        <v>51</v>
      </c>
    </row>
    <row r="11" spans="1:2" x14ac:dyDescent="0.25">
      <c r="A11" s="12" t="s">
        <v>27</v>
      </c>
      <c r="B11" s="12" t="s">
        <v>52</v>
      </c>
    </row>
    <row r="12" spans="1:2" x14ac:dyDescent="0.25">
      <c r="A12" s="12" t="s">
        <v>28</v>
      </c>
      <c r="B12" s="12" t="s">
        <v>53</v>
      </c>
    </row>
    <row r="13" spans="1:2" x14ac:dyDescent="0.25">
      <c r="A13" s="12" t="s">
        <v>29</v>
      </c>
      <c r="B13" s="12" t="s">
        <v>54</v>
      </c>
    </row>
    <row r="14" spans="1:2" x14ac:dyDescent="0.25">
      <c r="A14" s="12" t="s">
        <v>30</v>
      </c>
      <c r="B14" s="12" t="s">
        <v>55</v>
      </c>
    </row>
    <row r="15" spans="1:2" x14ac:dyDescent="0.25">
      <c r="A15" s="12" t="s">
        <v>31</v>
      </c>
      <c r="B15" s="12" t="s">
        <v>56</v>
      </c>
    </row>
    <row r="16" spans="1:2" x14ac:dyDescent="0.25">
      <c r="A16" s="12" t="s">
        <v>32</v>
      </c>
      <c r="B16" s="12" t="s">
        <v>57</v>
      </c>
    </row>
    <row r="17" spans="1:2" x14ac:dyDescent="0.25">
      <c r="A17" s="12" t="s">
        <v>33</v>
      </c>
      <c r="B17" s="12" t="s">
        <v>58</v>
      </c>
    </row>
    <row r="18" spans="1:2" x14ac:dyDescent="0.25">
      <c r="A18" s="12" t="s">
        <v>34</v>
      </c>
      <c r="B18" s="12" t="s">
        <v>59</v>
      </c>
    </row>
    <row r="19" spans="1:2" x14ac:dyDescent="0.25">
      <c r="A19" s="12" t="s">
        <v>35</v>
      </c>
      <c r="B19" s="12" t="s">
        <v>60</v>
      </c>
    </row>
    <row r="20" spans="1:2" x14ac:dyDescent="0.25">
      <c r="A20" s="12" t="s">
        <v>36</v>
      </c>
      <c r="B20" s="12" t="s">
        <v>61</v>
      </c>
    </row>
    <row r="21" spans="1:2" x14ac:dyDescent="0.25">
      <c r="A21" s="12" t="s">
        <v>37</v>
      </c>
      <c r="B21" s="12" t="s">
        <v>62</v>
      </c>
    </row>
    <row r="22" spans="1:2" x14ac:dyDescent="0.25">
      <c r="A22" s="12" t="s">
        <v>38</v>
      </c>
      <c r="B22" s="12" t="s">
        <v>63</v>
      </c>
    </row>
    <row r="23" spans="1:2" x14ac:dyDescent="0.25">
      <c r="A23" s="12" t="s">
        <v>39</v>
      </c>
      <c r="B23" s="12" t="s">
        <v>64</v>
      </c>
    </row>
    <row r="24" spans="1:2" x14ac:dyDescent="0.25">
      <c r="A24" s="12" t="s">
        <v>40</v>
      </c>
      <c r="B24" s="1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EDEFB2-BC94-4844-8AF0-6088516CD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Plantilla5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Usuario de Windows</cp:lastModifiedBy>
  <dcterms:created xsi:type="dcterms:W3CDTF">2022-04-18T01:20:40Z</dcterms:created>
  <dcterms:modified xsi:type="dcterms:W3CDTF">2022-05-26T16:30:35Z</dcterms:modified>
</cp:coreProperties>
</file>