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76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5" i="2" l="1"/>
  <c r="F15" i="2" s="1"/>
  <c r="I5" i="2"/>
  <c r="E15" i="2" s="1"/>
  <c r="H5" i="2"/>
  <c r="F12" i="2" s="1"/>
  <c r="G5" i="2"/>
  <c r="E12" i="2" s="1"/>
  <c r="F5" i="2"/>
  <c r="F11" i="2" s="1"/>
  <c r="E5" i="2"/>
  <c r="E11" i="2" s="1"/>
  <c r="D5" i="2"/>
  <c r="F10" i="2" s="1"/>
  <c r="C5" i="2"/>
  <c r="E10" i="2" s="1"/>
  <c r="B5" i="2"/>
  <c r="A5" i="2"/>
  <c r="B20" i="2" l="1"/>
  <c r="B16" i="2"/>
  <c r="E9" i="2"/>
  <c r="E16" i="2" s="1"/>
  <c r="B22" i="2" s="1"/>
  <c r="B21" i="2"/>
  <c r="C16" i="2"/>
  <c r="F9" i="2"/>
  <c r="F16" i="2" s="1"/>
  <c r="B23" i="2" s="1"/>
  <c r="E21" i="2" l="1"/>
  <c r="H20" i="2"/>
  <c r="H22" i="2" s="1"/>
  <c r="E20" i="2"/>
  <c r="E22" i="2" s="1"/>
</calcChain>
</file>

<file path=xl/sharedStrings.xml><?xml version="1.0" encoding="utf-8"?>
<sst xmlns="http://schemas.openxmlformats.org/spreadsheetml/2006/main" count="29" uniqueCount="20">
  <si>
    <t>t2</t>
  </si>
  <si>
    <t>t3</t>
  </si>
  <si>
    <t>d=</t>
  </si>
  <si>
    <t>m</t>
  </si>
  <si>
    <r>
      <rPr>
        <sz val="11"/>
        <color theme="1"/>
        <rFont val="Calibri"/>
        <family val="2"/>
      </rPr>
      <t>Σy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</si>
  <si>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</si>
  <si>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y</t>
    </r>
    <r>
      <rPr>
        <vertAlign val="subscript"/>
        <sz val="11"/>
        <color theme="1"/>
        <rFont val="Calibri"/>
        <family val="2"/>
      </rPr>
      <t>i</t>
    </r>
  </si>
  <si>
    <r>
      <t>Σx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</si>
  <si>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t>n=</t>
  </si>
  <si>
    <t>σ=</t>
  </si>
  <si>
    <t>xy</t>
  </si>
  <si>
    <r>
      <t>x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</si>
  <si>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t>denominad</t>
  </si>
  <si>
    <t>numerad</t>
  </si>
  <si>
    <t>pte</t>
  </si>
  <si>
    <t>ord orig</t>
  </si>
  <si>
    <t>X</t>
  </si>
  <si>
    <t>Y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</si>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</sst>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7661854768154"/>
          <c:y val="2.8252405949256341E-2"/>
          <c:w val="0.66448972003499562"/>
          <c:h val="0.7853740157480314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Hoja1!$B$3:$B$7</c:f>
              <c:numCache>
                <c:formatCode>0.000</c:formatCode>
                <c:ptCount val="5"/>
                <c:pt idx="0">
                  <c:v>2.8000000000000001E-2</c:v>
                </c:pt>
                <c:pt idx="1">
                  <c:v>0.06</c:v>
                </c:pt>
                <c:pt idx="2">
                  <c:v>9.4E-2</c:v>
                </c:pt>
                <c:pt idx="3">
                  <c:v>0.127</c:v>
                </c:pt>
                <c:pt idx="4">
                  <c:v>0.16300000000000001</c:v>
                </c:pt>
              </c:numCache>
            </c:numRef>
          </c:xVal>
          <c:yVal>
            <c:numRef>
              <c:f>Hoja1!$C$3:$C$7</c:f>
              <c:numCache>
                <c:formatCode>0.000</c:formatCode>
                <c:ptCount val="5"/>
                <c:pt idx="0">
                  <c:v>0.49</c:v>
                </c:pt>
                <c:pt idx="1">
                  <c:v>0.68600000000000005</c:v>
                </c:pt>
                <c:pt idx="2">
                  <c:v>0.88200000000000001</c:v>
                </c:pt>
                <c:pt idx="3">
                  <c:v>1.0720000000000001</c:v>
                </c:pt>
                <c:pt idx="4">
                  <c:v>1.274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2720"/>
        <c:axId val="124667776"/>
      </c:scatterChart>
      <c:valAx>
        <c:axId val="124702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>
            <c:manualLayout>
              <c:xMode val="edge"/>
              <c:yMode val="edge"/>
              <c:x val="0.66210826771653541"/>
              <c:y val="0.8786803732866724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24667776"/>
        <c:crosses val="autoZero"/>
        <c:crossBetween val="midCat"/>
      </c:valAx>
      <c:valAx>
        <c:axId val="1246677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F(N)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9.6390711577719473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2470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</xdr:row>
      <xdr:rowOff>52387</xdr:rowOff>
    </xdr:from>
    <xdr:to>
      <xdr:col>9</xdr:col>
      <xdr:colOff>581025</xdr:colOff>
      <xdr:row>19</xdr:row>
      <xdr:rowOff>128587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6" sqref="K6"/>
    </sheetView>
  </sheetViews>
  <sheetFormatPr baseColWidth="10" defaultRowHeight="15" x14ac:dyDescent="0.25"/>
  <cols>
    <col min="4" max="5" width="11.85546875" bestFit="1" customWidth="1"/>
  </cols>
  <sheetData>
    <row r="1" spans="1:7" x14ac:dyDescent="0.25">
      <c r="C1" s="3"/>
      <c r="D1" s="3"/>
    </row>
    <row r="2" spans="1:7" x14ac:dyDescent="0.25">
      <c r="A2" s="3"/>
      <c r="B2" s="3" t="s">
        <v>18</v>
      </c>
      <c r="C2" s="3" t="s">
        <v>19</v>
      </c>
      <c r="D2" s="4"/>
      <c r="E2" s="4"/>
      <c r="G2" s="1"/>
    </row>
    <row r="3" spans="1:7" x14ac:dyDescent="0.25">
      <c r="A3" s="11"/>
      <c r="B3" s="11">
        <v>2.8000000000000001E-2</v>
      </c>
      <c r="C3" s="11">
        <v>0.49</v>
      </c>
      <c r="D3" s="11"/>
    </row>
    <row r="4" spans="1:7" x14ac:dyDescent="0.25">
      <c r="A4" s="11"/>
      <c r="B4" s="11">
        <v>0.06</v>
      </c>
      <c r="C4" s="11">
        <v>0.68600000000000005</v>
      </c>
      <c r="D4" s="11"/>
    </row>
    <row r="5" spans="1:7" x14ac:dyDescent="0.25">
      <c r="A5" s="11"/>
      <c r="B5" s="11">
        <v>9.4E-2</v>
      </c>
      <c r="C5" s="11">
        <v>0.88200000000000001</v>
      </c>
      <c r="D5" s="11"/>
    </row>
    <row r="6" spans="1:7" x14ac:dyDescent="0.25">
      <c r="A6" s="11"/>
      <c r="B6" s="11">
        <v>0.127</v>
      </c>
      <c r="C6" s="11">
        <v>1.0720000000000001</v>
      </c>
      <c r="D6" s="11"/>
    </row>
    <row r="7" spans="1:7" x14ac:dyDescent="0.25">
      <c r="A7" s="11"/>
      <c r="B7" s="11">
        <v>0.16300000000000001</v>
      </c>
      <c r="C7" s="11">
        <v>1.274</v>
      </c>
      <c r="D7" s="11"/>
    </row>
    <row r="8" spans="1:7" x14ac:dyDescent="0.25">
      <c r="A8" s="11"/>
      <c r="B8" s="11"/>
      <c r="C8" s="11"/>
      <c r="D8" s="11"/>
      <c r="E8" s="2"/>
      <c r="F8" s="2"/>
      <c r="G8" s="2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D9" sqref="D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5">
      <c r="A2">
        <v>1.4E-2</v>
      </c>
      <c r="B2">
        <v>0.64500000000000002</v>
      </c>
      <c r="C2">
        <v>3.0000000000000001E-3</v>
      </c>
      <c r="D2">
        <v>0.14899999999999999</v>
      </c>
      <c r="E2">
        <v>6.0000000000000001E-3</v>
      </c>
      <c r="F2">
        <v>0.30299999999999999</v>
      </c>
      <c r="G2">
        <v>2E-3</v>
      </c>
      <c r="H2">
        <v>0.109</v>
      </c>
      <c r="I2">
        <v>1.0999999999999999E-2</v>
      </c>
      <c r="J2">
        <v>0.53300000000000003</v>
      </c>
    </row>
    <row r="3" spans="1:10" x14ac:dyDescent="0.25">
      <c r="A3">
        <v>1.2999999999999999E-2</v>
      </c>
      <c r="B3">
        <v>0.623</v>
      </c>
      <c r="C3">
        <v>3.0000000000000001E-3</v>
      </c>
      <c r="D3">
        <v>0.15</v>
      </c>
      <c r="E3">
        <v>6.0000000000000001E-3</v>
      </c>
      <c r="F3">
        <v>0.309</v>
      </c>
      <c r="G3">
        <v>2E-3</v>
      </c>
      <c r="H3">
        <v>0.109</v>
      </c>
      <c r="I3">
        <v>1.2E-2</v>
      </c>
      <c r="J3">
        <v>0.60699999999999998</v>
      </c>
    </row>
    <row r="4" spans="1:10" x14ac:dyDescent="0.25">
      <c r="A4">
        <v>1.2999999999999999E-2</v>
      </c>
      <c r="B4">
        <v>0.60899999999999999</v>
      </c>
      <c r="C4">
        <v>3.0000000000000001E-3</v>
      </c>
      <c r="D4">
        <v>0.14899999999999999</v>
      </c>
      <c r="E4">
        <v>6.0000000000000001E-3</v>
      </c>
      <c r="F4">
        <v>0.30399999999999999</v>
      </c>
      <c r="G4">
        <v>2E-3</v>
      </c>
      <c r="H4">
        <v>0.109</v>
      </c>
      <c r="I4">
        <v>1.0999999999999999E-2</v>
      </c>
      <c r="J4">
        <v>0.58299999999999996</v>
      </c>
    </row>
    <row r="5" spans="1:10" x14ac:dyDescent="0.25">
      <c r="A5">
        <f t="shared" ref="A5:J5" si="0">SUM(A2:A4)/3</f>
        <v>1.3333333333333334E-2</v>
      </c>
      <c r="B5">
        <f t="shared" si="0"/>
        <v>0.6256666666666667</v>
      </c>
      <c r="C5">
        <f t="shared" si="0"/>
        <v>3.0000000000000005E-3</v>
      </c>
      <c r="D5">
        <f t="shared" si="0"/>
        <v>0.14933333333333332</v>
      </c>
      <c r="E5">
        <f t="shared" si="0"/>
        <v>6.000000000000001E-3</v>
      </c>
      <c r="F5">
        <f t="shared" si="0"/>
        <v>0.30533333333333329</v>
      </c>
      <c r="G5">
        <f t="shared" si="0"/>
        <v>2E-3</v>
      </c>
      <c r="H5">
        <f t="shared" si="0"/>
        <v>0.109</v>
      </c>
      <c r="I5">
        <f t="shared" si="0"/>
        <v>1.1333333333333334E-2</v>
      </c>
      <c r="J5">
        <f t="shared" si="0"/>
        <v>0.57433333333333336</v>
      </c>
    </row>
    <row r="7" spans="1:10" x14ac:dyDescent="0.25">
      <c r="A7" t="s">
        <v>2</v>
      </c>
      <c r="B7">
        <v>6.4999999999999997E-3</v>
      </c>
      <c r="C7" t="s">
        <v>3</v>
      </c>
    </row>
    <row r="8" spans="1:10" ht="18.75" x14ac:dyDescent="0.35">
      <c r="B8" s="3" t="s">
        <v>16</v>
      </c>
      <c r="C8" s="4" t="s">
        <v>17</v>
      </c>
      <c r="E8" t="s">
        <v>10</v>
      </c>
      <c r="F8" s="1" t="s">
        <v>11</v>
      </c>
    </row>
    <row r="9" spans="1:10" x14ac:dyDescent="0.25">
      <c r="B9" s="8"/>
      <c r="C9" s="5"/>
      <c r="D9">
        <v>0.48749999999999993</v>
      </c>
      <c r="E9">
        <f>B9*C9</f>
        <v>0</v>
      </c>
      <c r="F9">
        <f>C9*C9</f>
        <v>0</v>
      </c>
    </row>
    <row r="10" spans="1:10" x14ac:dyDescent="0.25">
      <c r="B10" s="9"/>
      <c r="C10" s="6"/>
      <c r="D10">
        <v>2.1666666666666661</v>
      </c>
      <c r="E10">
        <f>B10*C10</f>
        <v>0</v>
      </c>
      <c r="F10">
        <f>C10*C10</f>
        <v>0</v>
      </c>
    </row>
    <row r="11" spans="1:10" x14ac:dyDescent="0.25">
      <c r="B11" s="9"/>
      <c r="C11" s="6"/>
      <c r="D11">
        <v>1.083333333333333</v>
      </c>
      <c r="E11">
        <f>B11*C11</f>
        <v>0</v>
      </c>
      <c r="F11">
        <f>C11*C11</f>
        <v>0</v>
      </c>
    </row>
    <row r="12" spans="1:10" x14ac:dyDescent="0.25">
      <c r="B12" s="9"/>
      <c r="C12" s="6"/>
      <c r="D12">
        <v>3.25</v>
      </c>
      <c r="E12">
        <f>B12*C12</f>
        <v>0</v>
      </c>
      <c r="F12">
        <f>C12*C12</f>
        <v>0</v>
      </c>
    </row>
    <row r="13" spans="1:10" x14ac:dyDescent="0.25">
      <c r="B13" s="9"/>
      <c r="C13" s="6"/>
    </row>
    <row r="14" spans="1:10" x14ac:dyDescent="0.25">
      <c r="B14" s="9"/>
      <c r="C14" s="6"/>
    </row>
    <row r="15" spans="1:10" x14ac:dyDescent="0.25">
      <c r="B15" s="10"/>
      <c r="C15" s="7"/>
      <c r="D15">
        <v>0.57352941176470584</v>
      </c>
      <c r="E15">
        <f>B15*C15</f>
        <v>0</v>
      </c>
      <c r="F15">
        <f>C15*C15</f>
        <v>0</v>
      </c>
    </row>
    <row r="16" spans="1:10" x14ac:dyDescent="0.25">
      <c r="B16" s="2">
        <f>SUM(B9:B15)</f>
        <v>0</v>
      </c>
      <c r="C16" s="2">
        <f>SUM(C9:C15)</f>
        <v>0</v>
      </c>
      <c r="D16" s="2"/>
      <c r="E16" s="2">
        <f>SUM(E9:E15)</f>
        <v>0</v>
      </c>
      <c r="F16" s="2">
        <f>SUM(F9:F15)</f>
        <v>0</v>
      </c>
    </row>
    <row r="17" spans="1:8" x14ac:dyDescent="0.25">
      <c r="B17" s="2"/>
      <c r="C17" s="2"/>
      <c r="D17" s="2"/>
      <c r="E17" s="2"/>
      <c r="F17" s="2"/>
    </row>
    <row r="18" spans="1:8" x14ac:dyDescent="0.25">
      <c r="B18" s="2"/>
      <c r="C18" s="2"/>
      <c r="D18" s="2"/>
      <c r="E18" s="2"/>
      <c r="F18" s="2"/>
    </row>
    <row r="20" spans="1:8" ht="18" x14ac:dyDescent="0.35">
      <c r="A20" s="1" t="s">
        <v>4</v>
      </c>
      <c r="B20">
        <f>SUM(B9:B15)</f>
        <v>0</v>
      </c>
      <c r="D20" t="s">
        <v>13</v>
      </c>
      <c r="E20">
        <f>B20*B21-B24*B22</f>
        <v>0</v>
      </c>
      <c r="G20" t="s">
        <v>13</v>
      </c>
      <c r="H20">
        <f>B21*B22-B20*B23</f>
        <v>0</v>
      </c>
    </row>
    <row r="21" spans="1:8" ht="18" x14ac:dyDescent="0.35">
      <c r="A21" s="1" t="s">
        <v>5</v>
      </c>
      <c r="B21">
        <f>SUM(C9:C15)</f>
        <v>0</v>
      </c>
      <c r="D21" t="s">
        <v>12</v>
      </c>
      <c r="E21">
        <f>B21*B21-B24*B23</f>
        <v>0</v>
      </c>
    </row>
    <row r="22" spans="1:8" ht="18" x14ac:dyDescent="0.35">
      <c r="A22" s="1" t="s">
        <v>6</v>
      </c>
      <c r="B22">
        <f>E16</f>
        <v>0</v>
      </c>
      <c r="D22" t="s">
        <v>14</v>
      </c>
      <c r="E22" t="e">
        <f>E20/E21</f>
        <v>#DIV/0!</v>
      </c>
      <c r="G22" t="s">
        <v>15</v>
      </c>
      <c r="H22" t="e">
        <f>H20/E21</f>
        <v>#DIV/0!</v>
      </c>
    </row>
    <row r="23" spans="1:8" ht="18.75" x14ac:dyDescent="0.35">
      <c r="A23" s="1" t="s">
        <v>7</v>
      </c>
      <c r="B23">
        <f>F16</f>
        <v>0</v>
      </c>
    </row>
    <row r="24" spans="1:8" x14ac:dyDescent="0.25">
      <c r="A24" s="1" t="s">
        <v>8</v>
      </c>
      <c r="B24">
        <v>5</v>
      </c>
    </row>
    <row r="25" spans="1:8" x14ac:dyDescent="0.25">
      <c r="A25" s="1" t="s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Rubio</dc:creator>
  <cp:lastModifiedBy>José Luis Rubio</cp:lastModifiedBy>
  <dcterms:created xsi:type="dcterms:W3CDTF">2015-11-02T19:58:44Z</dcterms:created>
  <dcterms:modified xsi:type="dcterms:W3CDTF">2018-10-08T22:12:24Z</dcterms:modified>
</cp:coreProperties>
</file>