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<sst xmlns="http://schemas.openxmlformats.org/spreadsheetml/2006/main" count="80" uniqueCount="62">
  <si>
    <t>Tareas completadas</t>
  </si>
  <si>
    <t>Tareas completadas ideales</t>
  </si>
  <si>
    <t>Presentación</t>
  </si>
  <si>
    <t>Revisión 1</t>
  </si>
  <si>
    <t>Revisión 2</t>
  </si>
  <si>
    <t>Revisión 3</t>
  </si>
  <si>
    <t>Revisión 4</t>
  </si>
  <si>
    <t>Revisión 5</t>
  </si>
  <si>
    <t>Revisión 6</t>
  </si>
  <si>
    <t>Entrega</t>
  </si>
  <si>
    <t>Tareas</t>
  </si>
  <si>
    <t>Item</t>
  </si>
  <si>
    <t>Completada</t>
  </si>
  <si>
    <t>Planificacion</t>
  </si>
  <si>
    <t>Definición de requisitos</t>
  </si>
  <si>
    <t>Modelado conceptual</t>
  </si>
  <si>
    <t>Modelado de dominio</t>
  </si>
  <si>
    <t>Preparación de la presentación</t>
  </si>
  <si>
    <t>n/a</t>
  </si>
  <si>
    <t>Archivo de populado</t>
  </si>
  <si>
    <t>Dominio Java</t>
  </si>
  <si>
    <t>Bloque Administración de mensajes</t>
  </si>
  <si>
    <t>Bloque de comentarios</t>
  </si>
  <si>
    <t>Bloque Administración de mascotas</t>
  </si>
  <si>
    <t>Bloque dashboard</t>
  </si>
  <si>
    <t>Bloque perfil de usuario</t>
  </si>
  <si>
    <t>Bloque de administración de cuidados</t>
  </si>
  <si>
    <t>Bloque administración de animaniaco</t>
  </si>
  <si>
    <t>Bloque administración de asociado</t>
  </si>
  <si>
    <t>Bloque de administrador</t>
  </si>
  <si>
    <t>Bloque veterinario</t>
  </si>
  <si>
    <t>Test funcionales administración de mensajes</t>
  </si>
  <si>
    <t>Test funcionales de comentarios</t>
  </si>
  <si>
    <t>Roldan</t>
  </si>
  <si>
    <t>Test funcionales administración de mascotas</t>
  </si>
  <si>
    <t>Test funcionales dashboard</t>
  </si>
  <si>
    <t>Test funcionales perfil de usuario</t>
  </si>
  <si>
    <t>Test funcionales administración de cuidados</t>
  </si>
  <si>
    <t>Test funcionales administración de animaniaco</t>
  </si>
  <si>
    <t>Test funcionales administración de asociado</t>
  </si>
  <si>
    <t>Test funcionales administrador</t>
  </si>
  <si>
    <t>Test funcionales veterinario</t>
  </si>
  <si>
    <t>Acha</t>
  </si>
  <si>
    <t>Revisión del sistema</t>
  </si>
  <si>
    <t>No</t>
  </si>
  <si>
    <t>Roldan, Gavira</t>
  </si>
  <si>
    <t>Redaccion test aceptacion</t>
  </si>
  <si>
    <t>Javi</t>
  </si>
  <si>
    <t>Test de aceptacion</t>
  </si>
  <si>
    <t>Acha, Roldan</t>
  </si>
  <si>
    <t>Test de rendimiento</t>
  </si>
  <si>
    <t>Creación de artefacto war</t>
  </si>
  <si>
    <t>Creación de scripts de base de datos</t>
  </si>
  <si>
    <t>Integración de Apache Nutch</t>
  </si>
  <si>
    <t>Dani, Javi</t>
  </si>
  <si>
    <t>Integración de JavaMail</t>
  </si>
  <si>
    <t>Arturo</t>
  </si>
  <si>
    <t>Integración de BlazeMeter</t>
  </si>
  <si>
    <t>Revisión general</t>
  </si>
  <si>
    <t>Todos</t>
  </si>
  <si>
    <t>Creación de entregable</t>
  </si>
  <si>
    <t>Subida de entregable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</si>
</sst>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595959"/>
      <name val="Calibri"/>
      <family val="2"/>
    </font>
    <font>
      <b val="true"/>
      <sz val="44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Hoja3!$E$4</c:f>
              <c:strCache>
                <c:ptCount val="1"/>
                <c:pt idx="0">
                  <c:v>Tareas completadas ideales</c:v>
                </c:pt>
              </c:strCache>
            </c:strRef>
          </c:tx>
          <c:spPr>
            <a:solidFill>
              <a:srgbClr val="a5a5a5"/>
            </a:solidFill>
            <a:ln w="1144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Hoja3!$C$5:$C$19</c:f>
              <c:strCache>
                <c:ptCount val="15"/>
                <c:pt idx="0">
                  <c:v>Presentación</c:v>
                </c:pt>
                <c:pt idx="1">
                  <c:v>Revisión 1</c:v>
                </c:pt>
                <c:pt idx="2">
                  <c:v>Revisión 2</c:v>
                </c:pt>
                <c:pt idx="3">
                  <c:v>Revisión 3</c:v>
                </c:pt>
                <c:pt idx="4">
                  <c:v>Revisión 4</c:v>
                </c:pt>
                <c:pt idx="5">
                  <c:v>Revisión 5</c:v>
                </c:pt>
                <c:pt idx="6">
                  <c:v>Revisión 6</c:v>
                </c:pt>
                <c:pt idx="7">
                  <c:v>Entrega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Hoja3!$E$5:$E$12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27</c:v>
                </c:pt>
                <c:pt idx="5">
                  <c:v>28</c:v>
                </c:pt>
                <c:pt idx="6">
                  <c:v>36</c:v>
                </c:pt>
                <c:pt idx="7">
                  <c:v>39</c:v>
                </c:pt>
              </c:numCache>
            </c:numRef>
          </c:val>
        </c:ser>
        <c:ser>
          <c:idx val="1"/>
          <c:order val="1"/>
          <c:tx>
            <c:strRef>
              <c:f>Hoja3!$D$4</c:f>
              <c:strCache>
                <c:ptCount val="1"/>
                <c:pt idx="0">
                  <c:v>Tareas completadas</c:v>
                </c:pt>
              </c:strCache>
            </c:strRef>
          </c:tx>
          <c:spPr>
            <a:solidFill>
              <a:srgbClr val="4472c4"/>
            </a:solidFill>
            <a:ln w="1144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Hoja3!$C$5:$C$19</c:f>
              <c:strCache>
                <c:ptCount val="15"/>
                <c:pt idx="0">
                  <c:v>Presentación</c:v>
                </c:pt>
                <c:pt idx="1">
                  <c:v>Revisión 1</c:v>
                </c:pt>
                <c:pt idx="2">
                  <c:v>Revisión 2</c:v>
                </c:pt>
                <c:pt idx="3">
                  <c:v>Revisión 3</c:v>
                </c:pt>
                <c:pt idx="4">
                  <c:v>Revisión 4</c:v>
                </c:pt>
                <c:pt idx="5">
                  <c:v>Revisión 5</c:v>
                </c:pt>
                <c:pt idx="6">
                  <c:v>Revisión 6</c:v>
                </c:pt>
                <c:pt idx="7">
                  <c:v>Entrega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Hoja3!$D$5:$D$12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16</c:v>
                </c:pt>
                <c:pt idx="4">
                  <c:v>24</c:v>
                </c:pt>
                <c:pt idx="5">
                  <c:v>27</c:v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marker val="0"/>
        <c:axId val="89591745"/>
        <c:axId val="83302169"/>
      </c:lineChart>
      <c:catAx>
        <c:axId val="89591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4400">
                    <a:solidFill>
                      <a:srgbClr val="595959"/>
                    </a:solidFill>
                    <a:latin typeface="Calibri"/>
                  </a:rPr>
                  <a:t>Revisiones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3302169"/>
        <c:crosses val="autoZero"/>
        <c:auto val="1"/>
        <c:lblAlgn val="ctr"/>
        <c:lblOffset val="100"/>
      </c:catAx>
      <c:valAx>
        <c:axId val="833021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4400">
                    <a:solidFill>
                      <a:srgbClr val="595959"/>
                    </a:solidFill>
                    <a:latin typeface="Calibri"/>
                  </a:rPr>
                  <a:t>Tareas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6480">
            <a:noFill/>
          </a:ln>
        </c:spPr>
        <c:crossAx val="89591745"/>
        <c:crossesAt val="0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98280</xdr:colOff>
      <xdr:row>3</xdr:row>
      <xdr:rowOff>38520</xdr:rowOff>
    </xdr:from>
    <xdr:to>
      <xdr:col>23</xdr:col>
      <xdr:colOff>502560</xdr:colOff>
      <xdr:row>48</xdr:row>
      <xdr:rowOff>61920</xdr:rowOff>
    </xdr:to>
    <xdr:graphicFrame>
      <xdr:nvGraphicFramePr>
        <xdr:cNvPr id="0" name="Gráfico 1"/>
        <xdr:cNvGraphicFramePr/>
      </xdr:nvGraphicFramePr>
      <xdr:xfrm>
        <a:off x="2919240" y="609840"/>
        <a:ext cx="19213200" cy="859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40" zoomScaleNormal="40" zoomScalePageLayoutView="100" workbookViewId="0">
      <selection pane="topLeft" activeCell="P65" activeCellId="0" sqref="P65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E11" activeCellId="0" sqref="E11"/>
    </sheetView>
  </sheetViews>
  <sheetFormatPr defaultRowHeight="15"/>
  <cols>
    <col collapsed="false" hidden="false" max="2" min="1" style="0" width="10.5748987854251"/>
    <col collapsed="false" hidden="false" max="3" min="3" style="0" width="21.8542510121457"/>
    <col collapsed="false" hidden="false" max="4" min="4" style="0" width="15.8542510121457"/>
    <col collapsed="false" hidden="false" max="5" min="5" style="0" width="17.1376518218624"/>
    <col collapsed="false" hidden="false" max="1025" min="6" style="0" width="10.5748987854251"/>
  </cols>
  <sheetData>
    <row r="4" customFormat="false" ht="15" hidden="false" customHeight="false" outlineLevel="0" collapsed="false">
      <c r="D4" s="0" t="s">
        <v>0</v>
      </c>
      <c r="E4" s="0" t="s">
        <v>1</v>
      </c>
    </row>
    <row r="5" customFormat="false" ht="15" hidden="false" customHeight="false" outlineLevel="0" collapsed="false">
      <c r="C5" s="0" t="s">
        <v>2</v>
      </c>
      <c r="D5" s="0" t="n">
        <f aca="false">COUNTIF(E16:E54,"=0")</f>
        <v>1</v>
      </c>
      <c r="E5" s="0" t="n">
        <f aca="false">COUNTIF(F16:F54,"=0")</f>
        <v>1</v>
      </c>
    </row>
    <row r="6" customFormat="false" ht="15" hidden="false" customHeight="false" outlineLevel="0" collapsed="false">
      <c r="C6" s="0" t="s">
        <v>3</v>
      </c>
      <c r="D6" s="0" t="n">
        <f aca="false">COUNTIF(E16:E54,"=1")+D5</f>
        <v>6</v>
      </c>
      <c r="E6" s="0" t="n">
        <f aca="false">COUNTIF(F16:F54,"=1")+E5</f>
        <v>6</v>
      </c>
    </row>
    <row r="7" customFormat="false" ht="15" hidden="false" customHeight="false" outlineLevel="0" collapsed="false">
      <c r="C7" s="0" t="s">
        <v>4</v>
      </c>
      <c r="D7" s="0" t="n">
        <f aca="false">COUNTIF(E16:E54,"=2")+D6</f>
        <v>10</v>
      </c>
      <c r="E7" s="0" t="n">
        <f aca="false">COUNTIF(F16:F54,"=2")+E6</f>
        <v>10</v>
      </c>
    </row>
    <row r="8" customFormat="false" ht="15" hidden="false" customHeight="false" outlineLevel="0" collapsed="false">
      <c r="C8" s="0" t="s">
        <v>5</v>
      </c>
      <c r="D8" s="0" t="n">
        <f aca="false">COUNTIF(E16:E54,"=3")+D7</f>
        <v>16</v>
      </c>
      <c r="E8" s="0" t="n">
        <f aca="false">COUNTIF(F16:F54,"=3")+E7</f>
        <v>16</v>
      </c>
    </row>
    <row r="9" customFormat="false" ht="13.8" hidden="false" customHeight="false" outlineLevel="0" collapsed="false">
      <c r="C9" s="0" t="s">
        <v>6</v>
      </c>
      <c r="D9" s="0" t="n">
        <f aca="false">COUNTIF(E$16:E$54,"=4")+D8</f>
        <v>24</v>
      </c>
      <c r="E9" s="0" t="n">
        <f aca="false">COUNTIF(F16:F54,"=4")+E8</f>
        <v>27</v>
      </c>
    </row>
    <row r="10" customFormat="false" ht="13.8" hidden="false" customHeight="false" outlineLevel="0" collapsed="false">
      <c r="C10" s="0" t="s">
        <v>7</v>
      </c>
      <c r="D10" s="0" t="n">
        <f aca="false">COUNTIF(E$16:E$54,"=5")+D9</f>
        <v>27</v>
      </c>
      <c r="E10" s="0" t="n">
        <f aca="false">COUNTIF(F16:F54,"=5")+E9</f>
        <v>28</v>
      </c>
    </row>
    <row r="11" customFormat="false" ht="15" hidden="false" customHeight="false" outlineLevel="0" collapsed="false">
      <c r="C11" s="0" t="s">
        <v>8</v>
      </c>
      <c r="E11" s="0" t="n">
        <f aca="false">COUNTIF(F16:F54,"=6")+E10</f>
        <v>36</v>
      </c>
    </row>
    <row r="12" customFormat="false" ht="15" hidden="false" customHeight="false" outlineLevel="0" collapsed="false">
      <c r="C12" s="0" t="s">
        <v>9</v>
      </c>
      <c r="E12" s="0" t="n">
        <f aca="false">COUNTIF(F16:F54,"=7")+E11</f>
        <v>39</v>
      </c>
    </row>
    <row r="15" customFormat="false" ht="15" hidden="false" customHeight="false" outlineLevel="0" collapsed="false">
      <c r="A15" s="0" t="s">
        <v>10</v>
      </c>
      <c r="D15" s="0" t="s">
        <v>11</v>
      </c>
      <c r="E15" s="0" t="s">
        <v>12</v>
      </c>
      <c r="F15" s="0" t="s">
        <v>13</v>
      </c>
    </row>
    <row r="16" customFormat="false" ht="15" hidden="false" customHeight="false" outlineLevel="0" collapsed="false">
      <c r="A16" s="0" t="s">
        <v>14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15</v>
      </c>
      <c r="D17" s="0" t="n">
        <v>2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0" t="s">
        <v>16</v>
      </c>
      <c r="D18" s="0" t="n">
        <v>2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17</v>
      </c>
      <c r="D19" s="0" t="s">
        <v>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19</v>
      </c>
      <c r="D20" s="0" t="n">
        <v>3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s">
        <v>20</v>
      </c>
      <c r="D21" s="0" t="n">
        <v>3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21</v>
      </c>
      <c r="D22" s="0" t="n">
        <v>3</v>
      </c>
      <c r="E22" s="0" t="n">
        <v>2</v>
      </c>
      <c r="F22" s="0" t="n">
        <v>2</v>
      </c>
    </row>
    <row r="23" customFormat="false" ht="15" hidden="false" customHeight="false" outlineLevel="0" collapsed="false">
      <c r="A23" s="0" t="s">
        <v>22</v>
      </c>
      <c r="D23" s="0" t="n">
        <v>3</v>
      </c>
      <c r="E23" s="0" t="n">
        <v>2</v>
      </c>
      <c r="F23" s="0" t="n">
        <v>2</v>
      </c>
    </row>
    <row r="24" customFormat="false" ht="15" hidden="false" customHeight="false" outlineLevel="0" collapsed="false">
      <c r="A24" s="0" t="s">
        <v>23</v>
      </c>
      <c r="D24" s="0" t="n">
        <v>3</v>
      </c>
      <c r="E24" s="0" t="n">
        <v>3</v>
      </c>
      <c r="F24" s="0" t="n">
        <v>3</v>
      </c>
    </row>
    <row r="25" customFormat="false" ht="15" hidden="false" customHeight="false" outlineLevel="0" collapsed="false">
      <c r="A25" s="0" t="s">
        <v>24</v>
      </c>
      <c r="D25" s="0" t="n">
        <v>3</v>
      </c>
      <c r="E25" s="0" t="n">
        <v>2</v>
      </c>
      <c r="F25" s="0" t="n">
        <v>2</v>
      </c>
    </row>
    <row r="26" customFormat="false" ht="15" hidden="false" customHeight="false" outlineLevel="0" collapsed="false">
      <c r="A26" s="0" t="s">
        <v>25</v>
      </c>
      <c r="D26" s="0" t="n">
        <v>3</v>
      </c>
      <c r="E26" s="0" t="n">
        <v>2</v>
      </c>
      <c r="F26" s="0" t="n">
        <v>2</v>
      </c>
    </row>
    <row r="27" customFormat="false" ht="15" hidden="false" customHeight="false" outlineLevel="0" collapsed="false">
      <c r="A27" s="0" t="s">
        <v>26</v>
      </c>
      <c r="D27" s="0" t="n">
        <v>3</v>
      </c>
      <c r="E27" s="0" t="n">
        <v>4</v>
      </c>
      <c r="F27" s="0" t="n">
        <v>3</v>
      </c>
    </row>
    <row r="28" customFormat="false" ht="15" hidden="false" customHeight="false" outlineLevel="0" collapsed="false">
      <c r="A28" s="0" t="s">
        <v>27</v>
      </c>
      <c r="D28" s="0" t="n">
        <v>3</v>
      </c>
      <c r="E28" s="0" t="n">
        <v>3</v>
      </c>
      <c r="F28" s="0" t="n">
        <v>3</v>
      </c>
    </row>
    <row r="29" customFormat="false" ht="15" hidden="false" customHeight="false" outlineLevel="0" collapsed="false">
      <c r="A29" s="0" t="s">
        <v>28</v>
      </c>
      <c r="D29" s="0" t="n">
        <v>3</v>
      </c>
      <c r="E29" s="0" t="n">
        <v>3</v>
      </c>
      <c r="F29" s="0" t="n">
        <v>3</v>
      </c>
    </row>
    <row r="30" customFormat="false" ht="15" hidden="false" customHeight="false" outlineLevel="0" collapsed="false">
      <c r="A30" s="0" t="s">
        <v>29</v>
      </c>
      <c r="D30" s="0" t="n">
        <v>3</v>
      </c>
      <c r="E30" s="0" t="n">
        <v>3</v>
      </c>
      <c r="F30" s="0" t="n">
        <v>3</v>
      </c>
    </row>
    <row r="31" customFormat="false" ht="15" hidden="false" customHeight="false" outlineLevel="0" collapsed="false">
      <c r="A31" s="0" t="s">
        <v>30</v>
      </c>
      <c r="D31" s="0" t="n">
        <v>3</v>
      </c>
      <c r="E31" s="0" t="n">
        <v>3</v>
      </c>
      <c r="F31" s="0" t="n">
        <v>3</v>
      </c>
    </row>
    <row r="32" customFormat="false" ht="15" hidden="false" customHeight="false" outlineLevel="0" collapsed="false">
      <c r="A32" s="0" t="s">
        <v>31</v>
      </c>
      <c r="D32" s="0" t="n">
        <v>4</v>
      </c>
      <c r="E32" s="0" t="n">
        <v>4</v>
      </c>
      <c r="F32" s="0" t="n">
        <v>4</v>
      </c>
    </row>
    <row r="33" customFormat="false" ht="15" hidden="false" customHeight="false" outlineLevel="0" collapsed="false">
      <c r="A33" s="0" t="s">
        <v>32</v>
      </c>
      <c r="D33" s="0" t="n">
        <v>4</v>
      </c>
      <c r="E33" s="0" t="n">
        <v>5</v>
      </c>
      <c r="F33" s="0" t="n">
        <v>4</v>
      </c>
      <c r="G33" s="0" t="s">
        <v>33</v>
      </c>
    </row>
    <row r="34" customFormat="false" ht="15" hidden="false" customHeight="false" outlineLevel="0" collapsed="false">
      <c r="A34" s="0" t="s">
        <v>34</v>
      </c>
      <c r="D34" s="0" t="n">
        <v>4</v>
      </c>
      <c r="E34" s="0" t="n">
        <v>4</v>
      </c>
      <c r="F34" s="0" t="n">
        <v>4</v>
      </c>
    </row>
    <row r="35" customFormat="false" ht="15" hidden="false" customHeight="false" outlineLevel="0" collapsed="false">
      <c r="A35" s="0" t="s">
        <v>35</v>
      </c>
      <c r="D35" s="0" t="n">
        <v>4</v>
      </c>
      <c r="E35" s="0" t="n">
        <v>4</v>
      </c>
      <c r="F35" s="0" t="n">
        <v>4</v>
      </c>
    </row>
    <row r="36" customFormat="false" ht="15" hidden="false" customHeight="false" outlineLevel="0" collapsed="false">
      <c r="A36" s="0" t="s">
        <v>36</v>
      </c>
      <c r="D36" s="0" t="n">
        <v>4</v>
      </c>
      <c r="E36" s="0" t="n">
        <v>4</v>
      </c>
      <c r="F36" s="0" t="n">
        <v>4</v>
      </c>
    </row>
    <row r="37" customFormat="false" ht="15" hidden="false" customHeight="false" outlineLevel="0" collapsed="false">
      <c r="A37" s="0" t="s">
        <v>37</v>
      </c>
      <c r="D37" s="0" t="n">
        <v>4</v>
      </c>
      <c r="E37" s="0" t="n">
        <v>4</v>
      </c>
      <c r="F37" s="0" t="n">
        <v>4</v>
      </c>
    </row>
    <row r="38" customFormat="false" ht="15" hidden="false" customHeight="false" outlineLevel="0" collapsed="false">
      <c r="A38" s="0" t="s">
        <v>38</v>
      </c>
      <c r="D38" s="0" t="n">
        <v>4</v>
      </c>
      <c r="E38" s="0" t="n">
        <v>4</v>
      </c>
      <c r="F38" s="0" t="n">
        <v>4</v>
      </c>
    </row>
    <row r="39" customFormat="false" ht="15" hidden="false" customHeight="false" outlineLevel="0" collapsed="false">
      <c r="A39" s="0" t="s">
        <v>39</v>
      </c>
      <c r="D39" s="0" t="n">
        <v>4</v>
      </c>
      <c r="E39" s="0" t="n">
        <v>3</v>
      </c>
      <c r="F39" s="0" t="n">
        <v>4</v>
      </c>
    </row>
    <row r="40" customFormat="false" ht="15" hidden="false" customHeight="false" outlineLevel="0" collapsed="false">
      <c r="A40" s="0" t="s">
        <v>40</v>
      </c>
      <c r="D40" s="0" t="n">
        <v>4</v>
      </c>
      <c r="E40" s="0" t="n">
        <v>4</v>
      </c>
      <c r="F40" s="0" t="n">
        <v>4</v>
      </c>
    </row>
    <row r="41" customFormat="false" ht="15" hidden="false" customHeight="false" outlineLevel="0" collapsed="false">
      <c r="A41" s="0" t="s">
        <v>41</v>
      </c>
      <c r="D41" s="0" t="n">
        <v>4</v>
      </c>
      <c r="E41" s="0" t="n">
        <v>5</v>
      </c>
      <c r="F41" s="0" t="n">
        <v>4</v>
      </c>
      <c r="G41" s="0" t="s">
        <v>42</v>
      </c>
    </row>
    <row r="42" customFormat="false" ht="15" hidden="false" customHeight="false" outlineLevel="0" collapsed="false">
      <c r="A42" s="0" t="s">
        <v>43</v>
      </c>
      <c r="D42" s="0" t="n">
        <v>3</v>
      </c>
      <c r="E42" s="0" t="s">
        <v>44</v>
      </c>
      <c r="F42" s="0" t="n">
        <v>5</v>
      </c>
      <c r="G42" s="0" t="s">
        <v>45</v>
      </c>
    </row>
    <row r="43" customFormat="false" ht="15" hidden="false" customHeight="false" outlineLevel="0" collapsed="false">
      <c r="A43" s="1" t="s">
        <v>46</v>
      </c>
      <c r="B43" s="1"/>
      <c r="C43" s="1"/>
      <c r="D43" s="1"/>
      <c r="E43" s="1" t="n">
        <v>5</v>
      </c>
      <c r="F43" s="1" t="n">
        <v>4</v>
      </c>
      <c r="G43" s="1" t="s">
        <v>47</v>
      </c>
    </row>
    <row r="44" customFormat="false" ht="15" hidden="false" customHeight="false" outlineLevel="0" collapsed="false">
      <c r="A44" s="0" t="s">
        <v>48</v>
      </c>
      <c r="D44" s="0" t="s">
        <v>18</v>
      </c>
      <c r="E44" s="0" t="s">
        <v>44</v>
      </c>
      <c r="F44" s="0" t="n">
        <v>6</v>
      </c>
      <c r="G44" s="2" t="s">
        <v>49</v>
      </c>
    </row>
    <row r="45" customFormat="false" ht="15" hidden="false" customHeight="false" outlineLevel="0" collapsed="false">
      <c r="A45" s="0" t="s">
        <v>50</v>
      </c>
      <c r="D45" s="0" t="n">
        <v>5</v>
      </c>
      <c r="E45" s="0" t="s">
        <v>44</v>
      </c>
      <c r="F45" s="0" t="n">
        <v>6</v>
      </c>
      <c r="G45" s="2" t="s">
        <v>45</v>
      </c>
    </row>
    <row r="46" customFormat="false" ht="15" hidden="false" customHeight="false" outlineLevel="0" collapsed="false">
      <c r="A46" s="0" t="s">
        <v>43</v>
      </c>
      <c r="D46" s="0" t="n">
        <v>3</v>
      </c>
      <c r="E46" s="0" t="s">
        <v>44</v>
      </c>
      <c r="F46" s="0" t="n">
        <v>6</v>
      </c>
      <c r="G46" s="2" t="s">
        <v>45</v>
      </c>
    </row>
    <row r="47" customFormat="false" ht="15" hidden="false" customHeight="false" outlineLevel="0" collapsed="false">
      <c r="A47" s="0" t="s">
        <v>51</v>
      </c>
      <c r="D47" s="0" t="n">
        <v>6</v>
      </c>
      <c r="E47" s="0" t="s">
        <v>44</v>
      </c>
      <c r="F47" s="0" t="n">
        <v>6</v>
      </c>
    </row>
    <row r="48" customFormat="false" ht="15" hidden="false" customHeight="false" outlineLevel="0" collapsed="false">
      <c r="A48" s="0" t="s">
        <v>52</v>
      </c>
      <c r="D48" s="0" t="n">
        <v>6</v>
      </c>
      <c r="E48" s="0" t="s">
        <v>44</v>
      </c>
      <c r="F48" s="0" t="n">
        <v>6</v>
      </c>
    </row>
    <row r="49" customFormat="false" ht="15" hidden="false" customHeight="false" outlineLevel="0" collapsed="false">
      <c r="A49" s="0" t="s">
        <v>53</v>
      </c>
      <c r="D49" s="0" t="n">
        <v>7</v>
      </c>
      <c r="E49" s="0" t="s">
        <v>44</v>
      </c>
      <c r="F49" s="0" t="n">
        <v>6</v>
      </c>
      <c r="G49" s="0" t="s">
        <v>54</v>
      </c>
    </row>
    <row r="50" customFormat="false" ht="15" hidden="false" customHeight="false" outlineLevel="0" collapsed="false">
      <c r="A50" s="0" t="s">
        <v>55</v>
      </c>
      <c r="D50" s="0" t="n">
        <v>7</v>
      </c>
      <c r="E50" s="0" t="s">
        <v>44</v>
      </c>
      <c r="F50" s="0" t="n">
        <v>6</v>
      </c>
      <c r="G50" s="0" t="s">
        <v>56</v>
      </c>
    </row>
    <row r="51" customFormat="false" ht="15" hidden="false" customHeight="false" outlineLevel="0" collapsed="false">
      <c r="A51" s="0" t="s">
        <v>57</v>
      </c>
      <c r="D51" s="0" t="n">
        <v>7</v>
      </c>
      <c r="E51" s="0" t="s">
        <v>44</v>
      </c>
      <c r="F51" s="0" t="n">
        <v>6</v>
      </c>
      <c r="G51" s="0" t="s">
        <v>42</v>
      </c>
    </row>
    <row r="52" customFormat="false" ht="15" hidden="false" customHeight="false" outlineLevel="0" collapsed="false">
      <c r="A52" s="0" t="s">
        <v>58</v>
      </c>
      <c r="D52" s="0" t="n">
        <v>3</v>
      </c>
      <c r="E52" s="0" t="s">
        <v>44</v>
      </c>
      <c r="F52" s="0" t="n">
        <v>7</v>
      </c>
      <c r="G52" s="0" t="s">
        <v>59</v>
      </c>
    </row>
    <row r="53" customFormat="false" ht="15" hidden="false" customHeight="false" outlineLevel="0" collapsed="false">
      <c r="A53" s="0" t="s">
        <v>60</v>
      </c>
      <c r="D53" s="0" t="s">
        <v>18</v>
      </c>
      <c r="E53" s="0" t="s">
        <v>44</v>
      </c>
      <c r="F53" s="0" t="n">
        <v>7</v>
      </c>
    </row>
    <row r="54" customFormat="false" ht="15" hidden="false" customHeight="false" outlineLevel="0" collapsed="false">
      <c r="A54" s="0" t="s">
        <v>61</v>
      </c>
      <c r="D54" s="0" t="s">
        <v>18</v>
      </c>
      <c r="E54" s="0" t="s">
        <v>44</v>
      </c>
      <c r="F54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2017-03-22T19:13:58Z</dcterms:created>
  <dc:creator>José Manuel Gavira González</dc:creator>
  <dc:language>es-ES</dc:language>
  <cp:lastModifiedBy>Javi</cp:lastModifiedBy>
  <dcterms:modified xsi:type="dcterms:W3CDTF">2017-05-24T15:21:49Z</dcterms:modified>
  <cp:revision>0</cp:revision>
</cp:coreProperties>
</file>