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B8" i="1"/>
  <c r="H8" i="1"/>
  <c r="G3" i="1"/>
  <c r="G4" i="1"/>
  <c r="G5" i="1"/>
  <c r="G6" i="1"/>
  <c r="G7" i="1"/>
  <c r="G2" i="1"/>
  <c r="H3" i="1"/>
  <c r="H4" i="1"/>
  <c r="H5" i="1"/>
  <c r="H6" i="1"/>
  <c r="H7" i="1"/>
  <c r="H2" i="1"/>
  <c r="I3" i="1"/>
  <c r="I4" i="1"/>
  <c r="I5" i="1"/>
  <c r="I6" i="1"/>
  <c r="I7" i="1"/>
  <c r="I8" i="1" s="1"/>
  <c r="I2" i="1"/>
  <c r="G8" i="1" l="1"/>
</calcChain>
</file>

<file path=xl/sharedStrings.xml><?xml version="1.0" encoding="utf-8"?>
<sst xmlns="http://schemas.openxmlformats.org/spreadsheetml/2006/main" count="14" uniqueCount="14">
  <si>
    <t>Jose Gavira</t>
  </si>
  <si>
    <t>Horas totales</t>
  </si>
  <si>
    <t>Precio del Ordenador</t>
  </si>
  <si>
    <t>Coste Matricula DP</t>
  </si>
  <si>
    <t>Coste Software Extra</t>
  </si>
  <si>
    <t>Sueldo por Hora</t>
  </si>
  <si>
    <t>Pablo Roldán</t>
  </si>
  <si>
    <t>Arturo Ronda</t>
  </si>
  <si>
    <t>Daniel</t>
  </si>
  <si>
    <t>Javier</t>
  </si>
  <si>
    <t>Alvaro Acha</t>
  </si>
  <si>
    <t>Total</t>
  </si>
  <si>
    <t>Coste Pc Amortizado</t>
  </si>
  <si>
    <t>Coste Horas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</si>
</sst>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D9" sqref="D9"/>
    </sheetView>
  </sheetViews>
  <sheetFormatPr baseColWidth="10" defaultColWidth="9.140625" defaultRowHeight="15" x14ac:dyDescent="0.25"/>
  <cols>
    <col min="1" max="1" width="12.5703125" bestFit="1" customWidth="1"/>
    <col min="2" max="2" width="13.28515625" customWidth="1"/>
    <col min="3" max="3" width="20.85546875" customWidth="1"/>
    <col min="4" max="4" width="17.28515625" customWidth="1"/>
    <col min="5" max="5" width="20.28515625" customWidth="1"/>
    <col min="6" max="6" width="15.140625" customWidth="1"/>
    <col min="8" max="8" width="19.42578125" customWidth="1"/>
    <col min="9" max="9" width="18.42578125" bestFit="1" customWidth="1"/>
  </cols>
  <sheetData>
    <row r="1" spans="1:9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</row>
    <row r="2" spans="1:9" x14ac:dyDescent="0.25">
      <c r="A2" t="s">
        <v>6</v>
      </c>
      <c r="B2">
        <v>40.01</v>
      </c>
      <c r="C2">
        <v>1000</v>
      </c>
      <c r="D2">
        <v>151.44</v>
      </c>
      <c r="E2">
        <v>0</v>
      </c>
      <c r="F2">
        <v>22</v>
      </c>
      <c r="G2">
        <f>B2*F2+(((B2+E2)/5760)*C2)+D2</f>
        <v>1038.6061805555555</v>
      </c>
      <c r="H2">
        <f>((B2)/5760)*C2</f>
        <v>6.9461805555555554</v>
      </c>
      <c r="I2">
        <f>B2*F2</f>
        <v>880.21999999999991</v>
      </c>
    </row>
    <row r="3" spans="1:9" x14ac:dyDescent="0.25">
      <c r="A3" t="s">
        <v>7</v>
      </c>
      <c r="B3">
        <v>63</v>
      </c>
      <c r="C3">
        <v>800</v>
      </c>
      <c r="D3">
        <v>151.44</v>
      </c>
      <c r="E3">
        <v>0</v>
      </c>
      <c r="F3">
        <v>14</v>
      </c>
      <c r="G3">
        <f t="shared" ref="G3:G7" si="0">B3*F3+(((B3+E3)/5760)*C3)+D3</f>
        <v>1042.19</v>
      </c>
      <c r="H3">
        <f t="shared" ref="H3:H7" si="1">((B3)/5760)*C3</f>
        <v>8.75</v>
      </c>
      <c r="I3">
        <f t="shared" ref="I3:I7" si="2">B3*F3</f>
        <v>882</v>
      </c>
    </row>
    <row r="4" spans="1:9" x14ac:dyDescent="0.25">
      <c r="A4" t="s">
        <v>0</v>
      </c>
      <c r="B4">
        <v>64.599999999999994</v>
      </c>
      <c r="C4">
        <v>850</v>
      </c>
      <c r="D4">
        <v>151.44</v>
      </c>
      <c r="E4">
        <v>0</v>
      </c>
      <c r="F4">
        <v>14</v>
      </c>
      <c r="G4">
        <f t="shared" si="0"/>
        <v>1065.372986111111</v>
      </c>
      <c r="H4">
        <f t="shared" si="1"/>
        <v>9.5329861111111107</v>
      </c>
      <c r="I4">
        <f t="shared" si="2"/>
        <v>904.39999999999986</v>
      </c>
    </row>
    <row r="5" spans="1:9" x14ac:dyDescent="0.25">
      <c r="A5" t="s">
        <v>8</v>
      </c>
      <c r="B5">
        <v>42.75</v>
      </c>
      <c r="C5">
        <v>750</v>
      </c>
      <c r="D5">
        <v>151.44</v>
      </c>
      <c r="E5">
        <v>0</v>
      </c>
      <c r="F5">
        <v>14</v>
      </c>
      <c r="G5">
        <f t="shared" si="0"/>
        <v>755.50640625000005</v>
      </c>
      <c r="H5">
        <f t="shared" si="1"/>
        <v>5.56640625</v>
      </c>
      <c r="I5">
        <f t="shared" si="2"/>
        <v>598.5</v>
      </c>
    </row>
    <row r="6" spans="1:9" x14ac:dyDescent="0.25">
      <c r="A6" t="s">
        <v>9</v>
      </c>
      <c r="B6">
        <v>55.95</v>
      </c>
      <c r="C6">
        <v>1200</v>
      </c>
      <c r="D6">
        <v>151.44</v>
      </c>
      <c r="E6">
        <v>0</v>
      </c>
      <c r="F6">
        <v>14</v>
      </c>
      <c r="G6">
        <f t="shared" si="0"/>
        <v>946.39625000000001</v>
      </c>
      <c r="H6">
        <f t="shared" si="1"/>
        <v>11.65625</v>
      </c>
      <c r="I6">
        <f t="shared" si="2"/>
        <v>783.30000000000007</v>
      </c>
    </row>
    <row r="7" spans="1:9" x14ac:dyDescent="0.25">
      <c r="A7" t="s">
        <v>10</v>
      </c>
      <c r="B7">
        <v>40.5</v>
      </c>
      <c r="C7">
        <v>1400</v>
      </c>
      <c r="D7">
        <v>151.44</v>
      </c>
      <c r="E7">
        <v>0</v>
      </c>
      <c r="F7">
        <v>14</v>
      </c>
      <c r="G7">
        <f t="shared" si="0"/>
        <v>728.28375000000005</v>
      </c>
      <c r="H7">
        <f t="shared" si="1"/>
        <v>9.84375</v>
      </c>
      <c r="I7">
        <f t="shared" si="2"/>
        <v>567</v>
      </c>
    </row>
    <row r="8" spans="1:9" x14ac:dyDescent="0.25">
      <c r="B8">
        <f>SUM(B2:B7)</f>
        <v>306.81</v>
      </c>
      <c r="D8">
        <f>SUM(D2:D7)</f>
        <v>908.6400000000001</v>
      </c>
      <c r="G8">
        <f>SUM(G2:G7)</f>
        <v>5576.3555729166674</v>
      </c>
      <c r="H8">
        <f t="shared" ref="H8:I8" si="3">SUM(H2:H7)</f>
        <v>52.295572916666664</v>
      </c>
      <c r="I8">
        <f t="shared" si="3"/>
        <v>4615.42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2017-03-07T18:04:11Z</dcterms:modified>
</cp:coreProperties>
</file>