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jospa\OneDrive\Desktop\Projects\Course Projects\excel-business-essentials-macquarie\data\Week3_Data\exercises\"/>
    </mc:Choice>
  </mc:AlternateContent>
  <xr:revisionPtr revIDLastSave="0" documentId="13_ncr:1_{369ABFF9-4540-4D0F-BAA3-B0A1C4A20AEB}" xr6:coauthVersionLast="47" xr6:coauthVersionMax="47" xr10:uidLastSave="{00000000-0000-0000-0000-000000000000}"/>
  <bookViews>
    <workbookView xWindow="-120" yWindow="-120" windowWidth="29040" windowHeight="16440" activeTab="1" xr2:uid="{00000000-000D-0000-FFFF-FFFF00000000}"/>
  </bookViews>
  <sheets>
    <sheet name="Title sheet" sheetId="2" r:id="rId1"/>
    <sheet name="Challenge" sheetId="1" r:id="rId2"/>
  </sheet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 xmlns:mx="http://schemas.microsoft.com/office/mac/excel/2008/main" uri="{7523E5D3-25F3-A5E0-1632-64F254C22452}">
      <mx:ArchID Flags="2"/>
    </ext>
  </extLst>
</workbook>
</file>

<file path=xl/calcChain.xml><?xml version="1.0" encoding="utf-8"?>
<calcChain xmlns="http://schemas.openxmlformats.org/spreadsheetml/2006/main">
  <c r="D22" i="1" l="1"/>
  <c r="C22" i="1"/>
  <c r="E9" i="1"/>
  <c r="E10" i="1"/>
  <c r="E22" i="1" s="1"/>
  <c r="E11" i="1"/>
  <c r="E12" i="1"/>
  <c r="E13" i="1"/>
  <c r="E14" i="1"/>
  <c r="E15" i="1"/>
  <c r="E16" i="1"/>
  <c r="E17" i="1"/>
  <c r="E18" i="1"/>
  <c r="E19" i="1"/>
  <c r="E20" i="1"/>
  <c r="E21" i="1"/>
  <c r="E8" i="1"/>
  <c r="G5" i="1"/>
  <c r="F9" i="1" s="1"/>
  <c r="G9" i="1" s="1"/>
  <c r="F19" i="1" l="1"/>
  <c r="G19" i="1" s="1"/>
  <c r="F18" i="1"/>
  <c r="F17" i="1"/>
  <c r="G18" i="1"/>
  <c r="G17" i="1"/>
  <c r="F20" i="1"/>
  <c r="G20" i="1" s="1"/>
  <c r="F15" i="1"/>
  <c r="F12" i="1"/>
  <c r="G12" i="1" s="1"/>
  <c r="F11" i="1"/>
  <c r="G11" i="1" s="1"/>
  <c r="F8" i="1"/>
  <c r="G8" i="1" s="1"/>
  <c r="F10" i="1"/>
  <c r="F16" i="1"/>
  <c r="G16" i="1" s="1"/>
  <c r="F14" i="1"/>
  <c r="G14" i="1" s="1"/>
  <c r="F13" i="1"/>
  <c r="G13" i="1" s="1"/>
  <c r="F21" i="1"/>
  <c r="G21" i="1" s="1"/>
  <c r="G10" i="1" l="1"/>
  <c r="F22" i="1"/>
  <c r="G15" i="1"/>
  <c r="G22" i="1" l="1"/>
</calcChain>
</file>

<file path=xl/sharedStrings.xml><?xml version="1.0" encoding="utf-8"?>
<sst xmlns="http://schemas.openxmlformats.org/spreadsheetml/2006/main" count="32" uniqueCount="25">
  <si>
    <t>Pushpin Shipping</t>
  </si>
  <si>
    <t>Two Week Timesheet</t>
  </si>
  <si>
    <t>Staff Name:</t>
  </si>
  <si>
    <t>Date Submitted:</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</si>
  <si>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</si>
  <si>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</si>
  <si>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</si>
  <si>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</si>
  <si>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</si>
  <si>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</si>
  <si>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</si>
  <si>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</si>
  <si>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</si>
  <si>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</si>
  <si>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</si>
  <si>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</si>
  <si>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</si>
  <si>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</si>
  <si>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</si>
  <si>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</si>
  <si>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</si>
  <si>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</si>
  <si>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Jose Pablo Barrantes Jimenez</t>
  </si>
  <si>
    <t>Hourly Rate:</t>
  </si>
  <si>
    <t>Overtime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</si>
</sst>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9" x14ac:knownFonts="1">
    <font>
      <sz val="11"/>
      <color theme="1"/>
      <name val="Tw Cen MT"/>
      <family val="2"/>
      <scheme val="minor"/>
    </font>
    <font>
      <b/>
      <sz val="28"/>
      <color theme="1"/>
      <name val="Calibri Light"/>
      <family val="2"/>
    </font>
    <font>
      <sz val="14"/>
      <color theme="1"/>
      <name val="Tw Cen MT"/>
      <family val="2"/>
      <scheme val="minor"/>
    </font>
    <font>
      <sz val="11"/>
      <color theme="1"/>
      <name val="Tw Cen MT"/>
      <family val="2"/>
      <scheme val="minor"/>
    </font>
    <font>
      <b/>
      <sz val="11"/>
      <color theme="3"/>
      <name val="Tw Cen MT"/>
      <family val="2"/>
      <scheme val="minor"/>
    </font>
    <font>
      <b/>
      <sz val="11"/>
      <color theme="1"/>
      <name val="Tw Cen MT"/>
      <family val="2"/>
      <scheme val="minor"/>
    </font>
    <font>
      <sz val="11"/>
      <color theme="0"/>
      <name val="Tw Cen MT"/>
      <family val="2"/>
      <scheme val="minor"/>
    </font>
    <font>
      <sz val="36"/>
      <color theme="0"/>
      <name val="Tw Cen MT"/>
      <family val="2"/>
      <scheme val="minor"/>
    </font>
    <font>
      <b/>
      <sz val="14"/>
      <color theme="1"/>
      <name val="Tw Cen MT"/>
      <family val="2"/>
      <scheme val="minor"/>
    </font>
  </fonts>
  <fills count="5">
    <fill>
      <patternFill patternType="none"/>
    </fill>
    <fill>
      <patternFill patternType="gray125"/>
    </fill>
    <fill>
      <patternFill patternType="solid">
        <fgColor theme="4"/>
      </patternFill>
    </fill>
    <fill>
      <patternFill patternType="solid">
        <fgColor theme="8" tint="0.79998168889431442"/>
        <bgColor indexed="65"/>
      </patternFill>
    </fill>
    <fill>
      <patternFill patternType="solid">
        <fgColor theme="2" tint="0.59999389629810485"/>
        <bgColor indexed="64"/>
      </patternFill>
    </fill>
  </fills>
  <borders count="13">
    <border>
      <left/>
      <right/>
      <top/>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theme="4"/>
      </top>
      <bottom style="thin">
        <color indexed="64"/>
      </bottom>
      <diagonal/>
    </border>
    <border>
      <left/>
      <right/>
      <top style="thin">
        <color theme="4"/>
      </top>
      <bottom style="thin">
        <color indexed="64"/>
      </bottom>
      <diagonal/>
    </border>
    <border>
      <left/>
      <right style="thin">
        <color indexed="64"/>
      </right>
      <top style="thin">
        <color theme="4"/>
      </top>
      <bottom style="thin">
        <color indexed="64"/>
      </bottom>
      <diagonal/>
    </border>
    <border>
      <left/>
      <right/>
      <top/>
      <bottom style="thin">
        <color indexed="6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35">
    <xf numFmtId="0" fontId="0" fillId="0" borderId="0" xfId="0"/>
    <xf numFmtId="0" fontId="2" fillId="0" borderId="0" xfId="0" applyFont="1"/>
    <xf numFmtId="0" fontId="1" fillId="0" borderId="0" xfId="0" applyFont="1" applyAlignment="1">
      <alignment horizontal="center" vertical="center" wrapText="1"/>
    </xf>
    <xf numFmtId="0" fontId="6" fillId="2" borderId="2" xfId="3" applyBorder="1" applyAlignment="1">
      <alignment vertical="center"/>
    </xf>
    <xf numFmtId="0" fontId="3" fillId="3" borderId="3" xfId="4" applyBorder="1" applyAlignment="1">
      <alignment horizontal="center" vertical="center"/>
    </xf>
    <xf numFmtId="0" fontId="6" fillId="2" borderId="4" xfId="3" applyBorder="1" applyAlignment="1">
      <alignment vertical="center"/>
    </xf>
    <xf numFmtId="15" fontId="3" fillId="3" borderId="5" xfId="4" applyNumberFormat="1" applyBorder="1" applyAlignment="1">
      <alignment horizontal="center" vertical="center"/>
    </xf>
    <xf numFmtId="0" fontId="3" fillId="3" borderId="5" xfId="4" applyNumberFormat="1" applyBorder="1" applyAlignment="1">
      <alignment horizontal="center" vertical="center"/>
    </xf>
    <xf numFmtId="0" fontId="6" fillId="2" borderId="2" xfId="3" applyBorder="1" applyAlignment="1">
      <alignment horizontal="center" vertical="center"/>
    </xf>
    <xf numFmtId="0" fontId="6" fillId="2" borderId="6" xfId="3" applyBorder="1" applyAlignment="1">
      <alignment horizontal="center" vertical="center"/>
    </xf>
    <xf numFmtId="0" fontId="6" fillId="2" borderId="3" xfId="3" applyBorder="1" applyAlignment="1">
      <alignment horizontal="center" vertical="center"/>
    </xf>
    <xf numFmtId="0" fontId="2" fillId="0" borderId="7" xfId="0" applyFont="1" applyBorder="1"/>
    <xf numFmtId="14" fontId="2" fillId="0" borderId="0" xfId="0" applyNumberFormat="1" applyFont="1" applyBorder="1"/>
    <xf numFmtId="168" fontId="2" fillId="0" borderId="0" xfId="0" applyNumberFormat="1" applyFont="1" applyBorder="1"/>
    <xf numFmtId="168" fontId="2" fillId="0" borderId="8" xfId="0" applyNumberFormat="1" applyFont="1" applyBorder="1"/>
    <xf numFmtId="0" fontId="2" fillId="4" borderId="7" xfId="0" applyFont="1" applyFill="1" applyBorder="1"/>
    <xf numFmtId="14" fontId="2" fillId="4" borderId="0" xfId="0" applyNumberFormat="1" applyFont="1" applyFill="1" applyBorder="1"/>
    <xf numFmtId="168" fontId="2" fillId="4" borderId="0" xfId="0" applyNumberFormat="1" applyFont="1" applyFill="1" applyBorder="1"/>
    <xf numFmtId="168" fontId="2" fillId="4" borderId="8" xfId="0" applyNumberFormat="1" applyFont="1" applyFill="1" applyBorder="1"/>
    <xf numFmtId="0" fontId="5" fillId="0" borderId="9" xfId="2" applyBorder="1"/>
    <xf numFmtId="0" fontId="5" fillId="0" borderId="10" xfId="2" applyBorder="1"/>
    <xf numFmtId="168" fontId="8" fillId="0" borderId="10" xfId="2" applyNumberFormat="1" applyFont="1" applyBorder="1"/>
    <xf numFmtId="168" fontId="8" fillId="0" borderId="11" xfId="2" applyNumberFormat="1" applyFont="1" applyBorder="1"/>
    <xf numFmtId="0" fontId="7" fillId="2" borderId="2" xfId="3" applyFont="1" applyBorder="1" applyAlignment="1">
      <alignment horizontal="center"/>
    </xf>
    <xf numFmtId="0" fontId="7" fillId="2" borderId="6" xfId="3" applyFont="1" applyBorder="1" applyAlignment="1">
      <alignment horizontal="center"/>
    </xf>
    <xf numFmtId="0" fontId="7" fillId="2" borderId="3" xfId="3" applyFont="1" applyBorder="1" applyAlignment="1">
      <alignment horizontal="center"/>
    </xf>
    <xf numFmtId="0" fontId="4" fillId="0" borderId="7" xfId="1" applyBorder="1" applyAlignment="1">
      <alignment horizontal="center"/>
    </xf>
    <xf numFmtId="0" fontId="4" fillId="0" borderId="0" xfId="1" applyBorder="1" applyAlignment="1">
      <alignment horizontal="center"/>
    </xf>
    <xf numFmtId="0" fontId="4" fillId="0" borderId="8" xfId="1" applyBorder="1" applyAlignment="1">
      <alignment horizontal="center"/>
    </xf>
    <xf numFmtId="0" fontId="2" fillId="0" borderId="7" xfId="0" applyFont="1" applyBorder="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center"/>
    </xf>
    <xf numFmtId="0" fontId="2" fillId="0" borderId="12" xfId="0" applyFont="1" applyBorder="1" applyAlignment="1">
      <alignment horizontal="center"/>
    </xf>
    <xf numFmtId="0" fontId="2" fillId="0" borderId="5" xfId="0" applyFont="1" applyBorder="1" applyAlignment="1">
      <alignment horizontal="center"/>
    </xf>
  </cellXfs>
  <cellStyles count="5">
    <cellStyle name="20% - Accent5" xfId="4" builtinId="46"/>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255905</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1541145</xdr:colOff>
      <xdr:row>23</xdr:row>
      <xdr:rowOff>44385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sqref="A1:D1"/>
    </sheetView>
  </sheetViews>
  <sheetFormatPr defaultColWidth="11.5" defaultRowHeight="14.25" x14ac:dyDescent="0.2"/>
  <cols>
    <col min="1" max="4" width="31.875" customWidth="1"/>
  </cols>
  <sheetData>
    <row r="1" spans="1:4" ht="88.15" customHeight="1" x14ac:dyDescent="0.2">
      <c r="A1" s="2" t="s">
        <v>19</v>
      </c>
      <c r="B1" s="2"/>
      <c r="C1" s="2"/>
      <c r="D1" s="2"/>
    </row>
    <row r="3" spans="1:4" s="1" customFormat="1" ht="18.75" x14ac:dyDescent="0.3">
      <c r="A3" s="1" t="s">
        <v>20</v>
      </c>
    </row>
    <row r="24" spans="1:1" s="1" customFormat="1" ht="18.75" x14ac:dyDescent="0.3">
      <c r="A24" s="1" t="s">
        <v>21</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abSelected="1" zoomScaleNormal="100" workbookViewId="0">
      <selection activeCell="A7" sqref="A7"/>
    </sheetView>
  </sheetViews>
  <sheetFormatPr defaultColWidth="8.625" defaultRowHeight="18.75" x14ac:dyDescent="0.3"/>
  <cols>
    <col min="1" max="1" width="17.625" style="1" customWidth="1"/>
    <col min="2" max="2" width="35.25" style="1" customWidth="1"/>
    <col min="3" max="7" width="17.625" style="1" customWidth="1"/>
  </cols>
  <sheetData>
    <row r="1" spans="1:7" ht="45" x14ac:dyDescent="0.6">
      <c r="A1" s="23" t="s">
        <v>0</v>
      </c>
      <c r="B1" s="24"/>
      <c r="C1" s="24"/>
      <c r="D1" s="24"/>
      <c r="E1" s="24"/>
      <c r="F1" s="24"/>
      <c r="G1" s="25"/>
    </row>
    <row r="2" spans="1:7" ht="14.25" x14ac:dyDescent="0.2">
      <c r="A2" s="26" t="s">
        <v>1</v>
      </c>
      <c r="B2" s="27"/>
      <c r="C2" s="27"/>
      <c r="D2" s="27"/>
      <c r="E2" s="27"/>
      <c r="F2" s="27"/>
      <c r="G2" s="28"/>
    </row>
    <row r="3" spans="1:7" x14ac:dyDescent="0.3">
      <c r="A3" s="29"/>
      <c r="B3" s="30"/>
      <c r="C3" s="30"/>
      <c r="D3" s="30"/>
      <c r="E3" s="30"/>
      <c r="F3" s="30"/>
      <c r="G3" s="31"/>
    </row>
    <row r="4" spans="1:7" ht="18.75" customHeight="1" x14ac:dyDescent="0.2">
      <c r="A4" s="3" t="s">
        <v>2</v>
      </c>
      <c r="B4" s="4" t="s">
        <v>22</v>
      </c>
      <c r="C4" s="29"/>
      <c r="D4" s="30"/>
      <c r="E4" s="31"/>
      <c r="F4" s="3" t="s">
        <v>23</v>
      </c>
      <c r="G4" s="4">
        <v>75</v>
      </c>
    </row>
    <row r="5" spans="1:7" ht="18.75" customHeight="1" x14ac:dyDescent="0.2">
      <c r="A5" s="5" t="s">
        <v>3</v>
      </c>
      <c r="B5" s="6">
        <v>45947</v>
      </c>
      <c r="C5" s="29"/>
      <c r="D5" s="30"/>
      <c r="E5" s="31"/>
      <c r="F5" s="5" t="s">
        <v>24</v>
      </c>
      <c r="G5" s="7">
        <f>G4+(G4*50%)</f>
        <v>112.5</v>
      </c>
    </row>
    <row r="6" spans="1:7" x14ac:dyDescent="0.3">
      <c r="A6" s="32"/>
      <c r="B6" s="33"/>
      <c r="C6" s="33"/>
      <c r="D6" s="33"/>
      <c r="E6" s="33"/>
      <c r="F6" s="33"/>
      <c r="G6" s="34"/>
    </row>
    <row r="7" spans="1:7" ht="14.25" x14ac:dyDescent="0.2">
      <c r="A7" s="8" t="s">
        <v>4</v>
      </c>
      <c r="B7" s="9" t="s">
        <v>5</v>
      </c>
      <c r="C7" s="9" t="s">
        <v>6</v>
      </c>
      <c r="D7" s="9" t="s">
        <v>7</v>
      </c>
      <c r="E7" s="9" t="s">
        <v>8</v>
      </c>
      <c r="F7" s="9" t="s">
        <v>9</v>
      </c>
      <c r="G7" s="10" t="s">
        <v>10</v>
      </c>
    </row>
    <row r="8" spans="1:7" x14ac:dyDescent="0.3">
      <c r="A8" s="11" t="s">
        <v>11</v>
      </c>
      <c r="B8" s="12">
        <v>45943</v>
      </c>
      <c r="C8" s="13">
        <v>8</v>
      </c>
      <c r="D8" s="13"/>
      <c r="E8" s="13">
        <f>C8*$G$4</f>
        <v>600</v>
      </c>
      <c r="F8" s="13">
        <f>D8*$G$5</f>
        <v>0</v>
      </c>
      <c r="G8" s="14">
        <f>E8+F8</f>
        <v>600</v>
      </c>
    </row>
    <row r="9" spans="1:7" x14ac:dyDescent="0.3">
      <c r="A9" s="15" t="s">
        <v>14</v>
      </c>
      <c r="B9" s="16">
        <v>45944</v>
      </c>
      <c r="C9" s="17">
        <v>8</v>
      </c>
      <c r="D9" s="17">
        <v>2</v>
      </c>
      <c r="E9" s="17">
        <f t="shared" ref="E9:E22" si="0">C9*$G$4</f>
        <v>600</v>
      </c>
      <c r="F9" s="17">
        <f t="shared" ref="F9:F21" si="1">D9*$G$5</f>
        <v>225</v>
      </c>
      <c r="G9" s="18">
        <f t="shared" ref="G9:G21" si="2">E9+F9</f>
        <v>825</v>
      </c>
    </row>
    <row r="10" spans="1:7" x14ac:dyDescent="0.3">
      <c r="A10" s="11" t="s">
        <v>15</v>
      </c>
      <c r="B10" s="12">
        <v>45945</v>
      </c>
      <c r="C10" s="13">
        <v>8</v>
      </c>
      <c r="D10" s="13"/>
      <c r="E10" s="13">
        <f t="shared" si="0"/>
        <v>600</v>
      </c>
      <c r="F10" s="13">
        <f t="shared" si="1"/>
        <v>0</v>
      </c>
      <c r="G10" s="14">
        <f t="shared" si="2"/>
        <v>600</v>
      </c>
    </row>
    <row r="11" spans="1:7" x14ac:dyDescent="0.3">
      <c r="A11" s="15" t="s">
        <v>16</v>
      </c>
      <c r="B11" s="16">
        <v>45946</v>
      </c>
      <c r="C11" s="17">
        <v>8</v>
      </c>
      <c r="D11" s="17">
        <v>3</v>
      </c>
      <c r="E11" s="17">
        <f t="shared" si="0"/>
        <v>600</v>
      </c>
      <c r="F11" s="17">
        <f t="shared" si="1"/>
        <v>337.5</v>
      </c>
      <c r="G11" s="18">
        <f t="shared" si="2"/>
        <v>937.5</v>
      </c>
    </row>
    <row r="12" spans="1:7" x14ac:dyDescent="0.3">
      <c r="A12" s="11" t="s">
        <v>17</v>
      </c>
      <c r="B12" s="12">
        <v>45947</v>
      </c>
      <c r="C12" s="13">
        <v>8</v>
      </c>
      <c r="D12" s="13"/>
      <c r="E12" s="13">
        <f t="shared" si="0"/>
        <v>600</v>
      </c>
      <c r="F12" s="13">
        <f t="shared" si="1"/>
        <v>0</v>
      </c>
      <c r="G12" s="14">
        <f t="shared" si="2"/>
        <v>600</v>
      </c>
    </row>
    <row r="13" spans="1:7" x14ac:dyDescent="0.3">
      <c r="A13" s="15" t="s">
        <v>12</v>
      </c>
      <c r="B13" s="16">
        <v>45948</v>
      </c>
      <c r="C13" s="17"/>
      <c r="D13" s="17"/>
      <c r="E13" s="17">
        <f t="shared" si="0"/>
        <v>0</v>
      </c>
      <c r="F13" s="17">
        <f t="shared" si="1"/>
        <v>0</v>
      </c>
      <c r="G13" s="18">
        <f t="shared" si="2"/>
        <v>0</v>
      </c>
    </row>
    <row r="14" spans="1:7" x14ac:dyDescent="0.3">
      <c r="A14" s="11" t="s">
        <v>18</v>
      </c>
      <c r="B14" s="12">
        <v>45949</v>
      </c>
      <c r="C14" s="13"/>
      <c r="D14" s="13"/>
      <c r="E14" s="13">
        <f t="shared" si="0"/>
        <v>0</v>
      </c>
      <c r="F14" s="13">
        <f t="shared" si="1"/>
        <v>0</v>
      </c>
      <c r="G14" s="14">
        <f t="shared" si="2"/>
        <v>0</v>
      </c>
    </row>
    <row r="15" spans="1:7" x14ac:dyDescent="0.3">
      <c r="A15" s="15" t="s">
        <v>11</v>
      </c>
      <c r="B15" s="16">
        <v>45950</v>
      </c>
      <c r="C15" s="17">
        <v>8</v>
      </c>
      <c r="D15" s="17"/>
      <c r="E15" s="17">
        <f t="shared" si="0"/>
        <v>600</v>
      </c>
      <c r="F15" s="17">
        <f t="shared" si="1"/>
        <v>0</v>
      </c>
      <c r="G15" s="18">
        <f t="shared" si="2"/>
        <v>600</v>
      </c>
    </row>
    <row r="16" spans="1:7" x14ac:dyDescent="0.3">
      <c r="A16" s="11" t="s">
        <v>14</v>
      </c>
      <c r="B16" s="12">
        <v>45951</v>
      </c>
      <c r="C16" s="13">
        <v>8</v>
      </c>
      <c r="D16" s="13">
        <v>2</v>
      </c>
      <c r="E16" s="13">
        <f t="shared" si="0"/>
        <v>600</v>
      </c>
      <c r="F16" s="13">
        <f t="shared" si="1"/>
        <v>225</v>
      </c>
      <c r="G16" s="14">
        <f t="shared" si="2"/>
        <v>825</v>
      </c>
    </row>
    <row r="17" spans="1:7" x14ac:dyDescent="0.3">
      <c r="A17" s="15" t="s">
        <v>15</v>
      </c>
      <c r="B17" s="16">
        <v>45952</v>
      </c>
      <c r="C17" s="17">
        <v>8</v>
      </c>
      <c r="D17" s="17"/>
      <c r="E17" s="17">
        <f t="shared" si="0"/>
        <v>600</v>
      </c>
      <c r="F17" s="17">
        <f t="shared" si="1"/>
        <v>0</v>
      </c>
      <c r="G17" s="18">
        <f t="shared" si="2"/>
        <v>600</v>
      </c>
    </row>
    <row r="18" spans="1:7" x14ac:dyDescent="0.3">
      <c r="A18" s="11" t="s">
        <v>16</v>
      </c>
      <c r="B18" s="12">
        <v>45953</v>
      </c>
      <c r="C18" s="13">
        <v>8</v>
      </c>
      <c r="D18" s="13"/>
      <c r="E18" s="13">
        <f t="shared" si="0"/>
        <v>600</v>
      </c>
      <c r="F18" s="13">
        <f t="shared" si="1"/>
        <v>0</v>
      </c>
      <c r="G18" s="14">
        <f t="shared" si="2"/>
        <v>600</v>
      </c>
    </row>
    <row r="19" spans="1:7" x14ac:dyDescent="0.3">
      <c r="A19" s="15" t="s">
        <v>17</v>
      </c>
      <c r="B19" s="16">
        <v>45954</v>
      </c>
      <c r="C19" s="17">
        <v>8</v>
      </c>
      <c r="D19" s="17"/>
      <c r="E19" s="17">
        <f t="shared" si="0"/>
        <v>600</v>
      </c>
      <c r="F19" s="17">
        <f t="shared" si="1"/>
        <v>0</v>
      </c>
      <c r="G19" s="18">
        <f t="shared" si="2"/>
        <v>600</v>
      </c>
    </row>
    <row r="20" spans="1:7" x14ac:dyDescent="0.3">
      <c r="A20" s="11" t="s">
        <v>12</v>
      </c>
      <c r="B20" s="12">
        <v>45955</v>
      </c>
      <c r="C20" s="13"/>
      <c r="D20" s="13"/>
      <c r="E20" s="13">
        <f t="shared" si="0"/>
        <v>0</v>
      </c>
      <c r="F20" s="13">
        <f t="shared" si="1"/>
        <v>0</v>
      </c>
      <c r="G20" s="14">
        <f t="shared" si="2"/>
        <v>0</v>
      </c>
    </row>
    <row r="21" spans="1:7" x14ac:dyDescent="0.3">
      <c r="A21" s="15" t="s">
        <v>18</v>
      </c>
      <c r="B21" s="16">
        <v>45956</v>
      </c>
      <c r="C21" s="17"/>
      <c r="D21" s="17"/>
      <c r="E21" s="17">
        <f t="shared" si="0"/>
        <v>0</v>
      </c>
      <c r="F21" s="17">
        <f t="shared" si="1"/>
        <v>0</v>
      </c>
      <c r="G21" s="18">
        <f t="shared" si="2"/>
        <v>0</v>
      </c>
    </row>
    <row r="22" spans="1:7" x14ac:dyDescent="0.3">
      <c r="A22" s="19" t="s">
        <v>13</v>
      </c>
      <c r="B22" s="20"/>
      <c r="C22" s="21">
        <f>SUM(C8:C21)</f>
        <v>80</v>
      </c>
      <c r="D22" s="21">
        <f t="shared" ref="D22:G22" si="3">SUM(D8:D21)</f>
        <v>7</v>
      </c>
      <c r="E22" s="21">
        <f t="shared" si="3"/>
        <v>6000</v>
      </c>
      <c r="F22" s="21">
        <f t="shared" si="3"/>
        <v>787.5</v>
      </c>
      <c r="G22" s="22">
        <f t="shared" si="3"/>
        <v>6787.5</v>
      </c>
    </row>
  </sheetData>
  <mergeCells count="5">
    <mergeCell ref="A1:G1"/>
    <mergeCell ref="A2:G2"/>
    <mergeCell ref="A3:G3"/>
    <mergeCell ref="A6:G6"/>
    <mergeCell ref="C4:E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Jose Pablo Barrantes</cp:lastModifiedBy>
  <dcterms:created xsi:type="dcterms:W3CDTF">2017-06-07T07:53:34Z</dcterms:created>
  <dcterms:modified xsi:type="dcterms:W3CDTF">2025-10-17T21:16:26Z</dcterms:modified>
</cp:coreProperties>
</file>