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1b\rcp45\CCCma-CanESM2_r1i1p1_UQAM-CRCM5_v1\"/>
    </mc:Choice>
  </mc:AlternateContent>
  <xr:revisionPtr revIDLastSave="0" documentId="13_ncr:1_{AA405E68-2B51-4811-8084-A15AEEC56D9F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G1676" i="1"/>
  <c r="H1676" i="1" s="1"/>
  <c r="H1675" i="1"/>
  <c r="G1675" i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G1660" i="1"/>
  <c r="H1660" i="1" s="1"/>
  <c r="G1659" i="1"/>
  <c r="H1659" i="1" s="1"/>
  <c r="H1658" i="1"/>
  <c r="G1658" i="1"/>
  <c r="G1657" i="1"/>
  <c r="H1657" i="1" s="1"/>
  <c r="G1656" i="1"/>
  <c r="H1656" i="1" s="1"/>
  <c r="G1655" i="1"/>
  <c r="H1655" i="1" s="1"/>
  <c r="G1654" i="1"/>
  <c r="H1654" i="1" s="1"/>
  <c r="H1653" i="1"/>
  <c r="G1653" i="1"/>
  <c r="G1652" i="1"/>
  <c r="H1652" i="1" s="1"/>
  <c r="G1651" i="1"/>
  <c r="H1651" i="1" s="1"/>
  <c r="G1650" i="1"/>
  <c r="H1650" i="1" s="1"/>
  <c r="G1649" i="1"/>
  <c r="H1649" i="1" s="1"/>
  <c r="H1648" i="1"/>
  <c r="G1648" i="1"/>
  <c r="G1647" i="1"/>
  <c r="H1647" i="1" s="1"/>
  <c r="H1646" i="1"/>
  <c r="G1646" i="1"/>
  <c r="G1645" i="1"/>
  <c r="H1645" i="1" s="1"/>
  <c r="H1644" i="1"/>
  <c r="G1644" i="1"/>
  <c r="G1643" i="1"/>
  <c r="H1643" i="1" s="1"/>
  <c r="H1642" i="1"/>
  <c r="G1642" i="1"/>
  <c r="G1641" i="1"/>
  <c r="H1641" i="1" s="1"/>
  <c r="G1640" i="1"/>
  <c r="H1640" i="1" s="1"/>
  <c r="H1639" i="1"/>
  <c r="G1639" i="1"/>
  <c r="G1638" i="1"/>
  <c r="H1638" i="1" s="1"/>
  <c r="G1637" i="1"/>
  <c r="H1637" i="1" s="1"/>
  <c r="G1636" i="1"/>
  <c r="H1636" i="1" s="1"/>
  <c r="G1635" i="1"/>
  <c r="H1635" i="1" s="1"/>
  <c r="G1634" i="1"/>
  <c r="H1634" i="1" s="1"/>
  <c r="G1633" i="1"/>
  <c r="H1633" i="1" s="1"/>
  <c r="G1632" i="1"/>
  <c r="H1632" i="1" s="1"/>
  <c r="H1631" i="1"/>
  <c r="G1631" i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H1624" i="1"/>
  <c r="G1624" i="1"/>
  <c r="G1623" i="1"/>
  <c r="H1623" i="1" s="1"/>
  <c r="G1622" i="1"/>
  <c r="H1622" i="1" s="1"/>
  <c r="G1621" i="1"/>
  <c r="H1621" i="1" s="1"/>
  <c r="H1620" i="1"/>
  <c r="G1620" i="1"/>
  <c r="G1619" i="1"/>
  <c r="H1619" i="1" s="1"/>
  <c r="H1618" i="1"/>
  <c r="G1618" i="1"/>
  <c r="G1617" i="1"/>
  <c r="H1617" i="1" s="1"/>
  <c r="G1616" i="1"/>
  <c r="H1616" i="1" s="1"/>
  <c r="G1615" i="1"/>
  <c r="H1615" i="1" s="1"/>
  <c r="H1614" i="1"/>
  <c r="G1614" i="1"/>
  <c r="G1613" i="1"/>
  <c r="H1613" i="1" s="1"/>
  <c r="G1612" i="1"/>
  <c r="H1612" i="1" s="1"/>
  <c r="H1611" i="1"/>
  <c r="G1611" i="1"/>
  <c r="G1610" i="1"/>
  <c r="H1610" i="1" s="1"/>
  <c r="G1609" i="1"/>
  <c r="H1609" i="1" s="1"/>
  <c r="G1608" i="1"/>
  <c r="H1608" i="1" s="1"/>
  <c r="G1607" i="1"/>
  <c r="H1607" i="1" s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H1593" i="1"/>
  <c r="G1593" i="1"/>
  <c r="G1592" i="1"/>
  <c r="H1592" i="1" s="1"/>
  <c r="G1591" i="1"/>
  <c r="H1591" i="1" s="1"/>
  <c r="H1590" i="1"/>
  <c r="G1590" i="1"/>
  <c r="G1589" i="1"/>
  <c r="H1589" i="1" s="1"/>
  <c r="G1588" i="1"/>
  <c r="H1588" i="1" s="1"/>
  <c r="G1587" i="1"/>
  <c r="H1587" i="1" s="1"/>
  <c r="H1586" i="1"/>
  <c r="G1586" i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H1579" i="1"/>
  <c r="G1579" i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G1569" i="1"/>
  <c r="H1569" i="1" s="1"/>
  <c r="G1568" i="1"/>
  <c r="H1568" i="1" s="1"/>
  <c r="G1567" i="1"/>
  <c r="H1567" i="1" s="1"/>
  <c r="G1566" i="1"/>
  <c r="H1566" i="1" s="1"/>
  <c r="H1565" i="1"/>
  <c r="G1565" i="1"/>
  <c r="H1564" i="1"/>
  <c r="G1564" i="1"/>
  <c r="G1563" i="1"/>
  <c r="H1563" i="1" s="1"/>
  <c r="H1562" i="1"/>
  <c r="G1562" i="1"/>
  <c r="G1561" i="1"/>
  <c r="H1561" i="1" s="1"/>
  <c r="G1560" i="1"/>
  <c r="H1560" i="1" s="1"/>
  <c r="G1559" i="1"/>
  <c r="H1559" i="1" s="1"/>
  <c r="G1558" i="1"/>
  <c r="H1558" i="1" s="1"/>
  <c r="G1557" i="1"/>
  <c r="H1557" i="1" s="1"/>
  <c r="G1556" i="1"/>
  <c r="H1556" i="1" s="1"/>
  <c r="G1555" i="1"/>
  <c r="H1555" i="1" s="1"/>
  <c r="G1554" i="1"/>
  <c r="H1554" i="1" s="1"/>
  <c r="G1553" i="1"/>
  <c r="H1553" i="1" s="1"/>
  <c r="G1552" i="1"/>
  <c r="H1552" i="1" s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H1545" i="1"/>
  <c r="G1545" i="1"/>
  <c r="G1544" i="1"/>
  <c r="H1544" i="1" s="1"/>
  <c r="G1543" i="1"/>
  <c r="H1543" i="1" s="1"/>
  <c r="G1542" i="1"/>
  <c r="H1542" i="1" s="1"/>
  <c r="G1541" i="1"/>
  <c r="H1541" i="1" s="1"/>
  <c r="G1540" i="1"/>
  <c r="H1540" i="1" s="1"/>
  <c r="G1539" i="1"/>
  <c r="H1539" i="1" s="1"/>
  <c r="G1538" i="1"/>
  <c r="H1538" i="1" s="1"/>
  <c r="G1537" i="1"/>
  <c r="H1537" i="1" s="1"/>
  <c r="H1536" i="1"/>
  <c r="G1536" i="1"/>
  <c r="G1535" i="1"/>
  <c r="H1535" i="1" s="1"/>
  <c r="G1534" i="1"/>
  <c r="H1534" i="1" s="1"/>
  <c r="G1533" i="1"/>
  <c r="H1533" i="1" s="1"/>
  <c r="G1532" i="1"/>
  <c r="H1532" i="1" s="1"/>
  <c r="H1531" i="1"/>
  <c r="G1531" i="1"/>
  <c r="G1530" i="1"/>
  <c r="H1530" i="1" s="1"/>
  <c r="G1529" i="1"/>
  <c r="H1529" i="1" s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H1521" i="1"/>
  <c r="G1521" i="1"/>
  <c r="H1520" i="1"/>
  <c r="G1520" i="1"/>
  <c r="G1519" i="1"/>
  <c r="H1519" i="1" s="1"/>
  <c r="G1518" i="1"/>
  <c r="H1518" i="1" s="1"/>
  <c r="G1517" i="1"/>
  <c r="H1517" i="1" s="1"/>
  <c r="G1516" i="1"/>
  <c r="H1516" i="1" s="1"/>
  <c r="G1515" i="1"/>
  <c r="H1515" i="1" s="1"/>
  <c r="G1514" i="1"/>
  <c r="H1514" i="1" s="1"/>
  <c r="G1513" i="1"/>
  <c r="H1513" i="1" s="1"/>
  <c r="G1512" i="1"/>
  <c r="H1512" i="1" s="1"/>
  <c r="G1511" i="1"/>
  <c r="H1511" i="1" s="1"/>
  <c r="G1510" i="1"/>
  <c r="H1510" i="1" s="1"/>
  <c r="G1509" i="1"/>
  <c r="H1509" i="1" s="1"/>
  <c r="H1508" i="1"/>
  <c r="G1508" i="1"/>
  <c r="G1507" i="1"/>
  <c r="H1507" i="1" s="1"/>
  <c r="G1506" i="1"/>
  <c r="H1506" i="1" s="1"/>
  <c r="G1505" i="1"/>
  <c r="H1505" i="1" s="1"/>
  <c r="G1504" i="1"/>
  <c r="H1504" i="1" s="1"/>
  <c r="G1503" i="1"/>
  <c r="H1503" i="1" s="1"/>
  <c r="H1502" i="1"/>
  <c r="G1502" i="1"/>
  <c r="G1501" i="1"/>
  <c r="H1501" i="1" s="1"/>
  <c r="G1500" i="1"/>
  <c r="H1500" i="1" s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H1492" i="1"/>
  <c r="G1492" i="1"/>
  <c r="G1491" i="1"/>
  <c r="H1491" i="1" s="1"/>
  <c r="H1490" i="1"/>
  <c r="G1490" i="1"/>
  <c r="G1489" i="1"/>
  <c r="H1489" i="1" s="1"/>
  <c r="G1488" i="1"/>
  <c r="H1488" i="1" s="1"/>
  <c r="G1487" i="1"/>
  <c r="H1487" i="1" s="1"/>
  <c r="H1486" i="1"/>
  <c r="G1486" i="1"/>
  <c r="H1485" i="1"/>
  <c r="G1485" i="1"/>
  <c r="G1484" i="1"/>
  <c r="H1484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H1476" i="1"/>
  <c r="G1476" i="1"/>
  <c r="G1475" i="1"/>
  <c r="H1475" i="1" s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H1458" i="1"/>
  <c r="G1458" i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G1448" i="1"/>
  <c r="H1448" i="1" s="1"/>
  <c r="H1447" i="1"/>
  <c r="G1447" i="1"/>
  <c r="G1446" i="1"/>
  <c r="H1446" i="1" s="1"/>
  <c r="G1445" i="1"/>
  <c r="H1445" i="1" s="1"/>
  <c r="G1444" i="1"/>
  <c r="H1444" i="1" s="1"/>
  <c r="G1443" i="1"/>
  <c r="H1443" i="1" s="1"/>
  <c r="G1442" i="1"/>
  <c r="H1442" i="1" s="1"/>
  <c r="G1441" i="1"/>
  <c r="H1441" i="1" s="1"/>
  <c r="G1440" i="1"/>
  <c r="H1440" i="1" s="1"/>
  <c r="G1439" i="1"/>
  <c r="H1439" i="1" s="1"/>
  <c r="G1438" i="1"/>
  <c r="H1438" i="1" s="1"/>
  <c r="H1437" i="1"/>
  <c r="G1437" i="1"/>
  <c r="G1436" i="1"/>
  <c r="H1436" i="1" s="1"/>
  <c r="G1435" i="1"/>
  <c r="H1435" i="1" s="1"/>
  <c r="G1434" i="1"/>
  <c r="H1434" i="1" s="1"/>
  <c r="G1433" i="1"/>
  <c r="H1433" i="1" s="1"/>
  <c r="G1432" i="1"/>
  <c r="H1432" i="1" s="1"/>
  <c r="G1431" i="1"/>
  <c r="H1431" i="1" s="1"/>
  <c r="G1430" i="1"/>
  <c r="H1430" i="1" s="1"/>
  <c r="G1429" i="1"/>
  <c r="H1429" i="1" s="1"/>
  <c r="G1428" i="1"/>
  <c r="H1428" i="1" s="1"/>
  <c r="H1427" i="1"/>
  <c r="G1427" i="1"/>
  <c r="G1426" i="1"/>
  <c r="H1426" i="1" s="1"/>
  <c r="G1425" i="1"/>
  <c r="H1425" i="1" s="1"/>
  <c r="G1424" i="1"/>
  <c r="H1424" i="1" s="1"/>
  <c r="G1423" i="1"/>
  <c r="H1423" i="1" s="1"/>
  <c r="G1422" i="1"/>
  <c r="H1422" i="1" s="1"/>
  <c r="B1422" i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421" i="1"/>
  <c r="H1421" i="1" s="1"/>
  <c r="G1420" i="1"/>
  <c r="H1420" i="1" s="1"/>
  <c r="G1419" i="1"/>
  <c r="H1419" i="1" s="1"/>
  <c r="G1418" i="1"/>
  <c r="H1418" i="1" s="1"/>
  <c r="H1417" i="1"/>
  <c r="G1417" i="1"/>
  <c r="G1416" i="1"/>
  <c r="H1416" i="1" s="1"/>
  <c r="G1415" i="1"/>
  <c r="H1415" i="1" s="1"/>
  <c r="G1414" i="1"/>
  <c r="H1414" i="1" s="1"/>
  <c r="B1414" i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413" i="1"/>
  <c r="H1413" i="1" s="1"/>
  <c r="G1412" i="1"/>
  <c r="H1412" i="1" s="1"/>
  <c r="G1411" i="1"/>
  <c r="H1411" i="1" s="1"/>
  <c r="G1410" i="1"/>
  <c r="H1410" i="1" s="1"/>
  <c r="H1409" i="1"/>
  <c r="G1409" i="1"/>
  <c r="G1408" i="1"/>
  <c r="H1408" i="1" s="1"/>
  <c r="G1407" i="1"/>
  <c r="H1407" i="1" s="1"/>
  <c r="G1406" i="1"/>
  <c r="H1406" i="1" s="1"/>
  <c r="G1405" i="1"/>
  <c r="H1405" i="1" s="1"/>
  <c r="G1404" i="1"/>
  <c r="H1404" i="1" s="1"/>
  <c r="G1403" i="1"/>
  <c r="H1403" i="1" s="1"/>
  <c r="G1402" i="1"/>
  <c r="H1402" i="1" s="1"/>
  <c r="G1401" i="1"/>
  <c r="H1401" i="1" s="1"/>
  <c r="G1400" i="1"/>
  <c r="H1400" i="1" s="1"/>
  <c r="G1399" i="1"/>
  <c r="H1399" i="1" s="1"/>
  <c r="H1398" i="1"/>
  <c r="G1398" i="1"/>
  <c r="G1397" i="1"/>
  <c r="H1397" i="1" s="1"/>
  <c r="H1396" i="1"/>
  <c r="G1396" i="1"/>
  <c r="G1395" i="1"/>
  <c r="H1395" i="1" s="1"/>
  <c r="G1394" i="1"/>
  <c r="H1394" i="1" s="1"/>
  <c r="G1393" i="1"/>
  <c r="H1393" i="1" s="1"/>
  <c r="G1392" i="1"/>
  <c r="H1392" i="1" s="1"/>
  <c r="G1391" i="1"/>
  <c r="H1391" i="1" s="1"/>
  <c r="G1390" i="1"/>
  <c r="H1390" i="1" s="1"/>
  <c r="B1390" i="1"/>
  <c r="B1402" i="1" s="1"/>
  <c r="G1389" i="1"/>
  <c r="H1389" i="1" s="1"/>
  <c r="G1388" i="1"/>
  <c r="H1388" i="1" s="1"/>
  <c r="G1387" i="1"/>
  <c r="H1387" i="1" s="1"/>
  <c r="G1386" i="1"/>
  <c r="H1386" i="1" s="1"/>
  <c r="B1386" i="1"/>
  <c r="B1398" i="1" s="1"/>
  <c r="B1410" i="1" s="1"/>
  <c r="G1385" i="1"/>
  <c r="H1385" i="1" s="1"/>
  <c r="G1384" i="1"/>
  <c r="H1384" i="1" s="1"/>
  <c r="G1383" i="1"/>
  <c r="H1383" i="1" s="1"/>
  <c r="G1382" i="1"/>
  <c r="H1382" i="1" s="1"/>
  <c r="G1381" i="1"/>
  <c r="H1381" i="1" s="1"/>
  <c r="H1380" i="1"/>
  <c r="G1380" i="1"/>
  <c r="G1379" i="1"/>
  <c r="H1379" i="1" s="1"/>
  <c r="B1379" i="1"/>
  <c r="H1378" i="1"/>
  <c r="G1378" i="1"/>
  <c r="G1377" i="1"/>
  <c r="H1377" i="1" s="1"/>
  <c r="G1376" i="1"/>
  <c r="H1376" i="1" s="1"/>
  <c r="G1375" i="1"/>
  <c r="H1375" i="1" s="1"/>
  <c r="B1375" i="1"/>
  <c r="G1374" i="1"/>
  <c r="H1374" i="1" s="1"/>
  <c r="G1373" i="1"/>
  <c r="H1373" i="1" s="1"/>
  <c r="G1372" i="1"/>
  <c r="H1372" i="1" s="1"/>
  <c r="G1371" i="1"/>
  <c r="H1371" i="1" s="1"/>
  <c r="B1371" i="1"/>
  <c r="B1372" i="1" s="1"/>
  <c r="B1373" i="1" s="1"/>
  <c r="G1370" i="1"/>
  <c r="H1370" i="1" s="1"/>
  <c r="G1369" i="1"/>
  <c r="H1369" i="1" s="1"/>
  <c r="H1368" i="1"/>
  <c r="G1368" i="1"/>
  <c r="G1367" i="1"/>
  <c r="H1367" i="1" s="1"/>
  <c r="B1367" i="1"/>
  <c r="B1368" i="1" s="1"/>
  <c r="B1369" i="1" s="1"/>
  <c r="B1370" i="1" s="1"/>
  <c r="G1366" i="1"/>
  <c r="H1366" i="1" s="1"/>
  <c r="G1365" i="1"/>
  <c r="H1365" i="1" s="1"/>
  <c r="G1364" i="1"/>
  <c r="H1364" i="1" s="1"/>
  <c r="G1363" i="1"/>
  <c r="H1363" i="1" s="1"/>
  <c r="B1363" i="1"/>
  <c r="B1364" i="1" s="1"/>
  <c r="B1365" i="1" s="1"/>
  <c r="G1362" i="1"/>
  <c r="H1362" i="1" s="1"/>
  <c r="G1361" i="1"/>
  <c r="H1361" i="1" s="1"/>
  <c r="G1360" i="1"/>
  <c r="H1360" i="1" s="1"/>
  <c r="H1359" i="1"/>
  <c r="G1359" i="1"/>
  <c r="G1358" i="1"/>
  <c r="H1358" i="1" s="1"/>
  <c r="H1357" i="1"/>
  <c r="G1357" i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B1361" i="1" s="1"/>
  <c r="G1354" i="1"/>
  <c r="H1354" i="1" s="1"/>
  <c r="G1353" i="1"/>
  <c r="H1353" i="1" s="1"/>
  <c r="B1353" i="1"/>
  <c r="G1352" i="1"/>
  <c r="H1352" i="1" s="1"/>
  <c r="G1351" i="1"/>
  <c r="H1351" i="1" s="1"/>
  <c r="B1351" i="1"/>
  <c r="B1352" i="1" s="1"/>
  <c r="G1350" i="1"/>
  <c r="H1350" i="1" s="1"/>
  <c r="G1349" i="1"/>
  <c r="H1349" i="1" s="1"/>
  <c r="H1348" i="1"/>
  <c r="G1348" i="1"/>
  <c r="G1347" i="1"/>
  <c r="H1347" i="1" s="1"/>
  <c r="G1346" i="1"/>
  <c r="H1346" i="1" s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G1341" i="1"/>
  <c r="H1341" i="1" s="1"/>
  <c r="G1340" i="1"/>
  <c r="H1340" i="1" s="1"/>
  <c r="G1339" i="1"/>
  <c r="H1339" i="1" s="1"/>
  <c r="B1339" i="1"/>
  <c r="B1340" i="1" s="1"/>
  <c r="B1341" i="1" s="1"/>
  <c r="G1338" i="1"/>
  <c r="H1338" i="1" s="1"/>
  <c r="H1337" i="1"/>
  <c r="G1337" i="1"/>
  <c r="G1336" i="1"/>
  <c r="H1336" i="1" s="1"/>
  <c r="G1335" i="1"/>
  <c r="H1335" i="1" s="1"/>
  <c r="G1334" i="1"/>
  <c r="H1334" i="1" s="1"/>
  <c r="G1333" i="1"/>
  <c r="H1333" i="1" s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G1330" i="1"/>
  <c r="H1330" i="1" s="1"/>
  <c r="H1329" i="1"/>
  <c r="G1329" i="1"/>
  <c r="G1328" i="1"/>
  <c r="H1328" i="1" s="1"/>
  <c r="G1327" i="1"/>
  <c r="H1327" i="1" s="1"/>
  <c r="B1327" i="1"/>
  <c r="B1328" i="1" s="1"/>
  <c r="B1329" i="1" s="1"/>
  <c r="G1326" i="1"/>
  <c r="H1326" i="1" s="1"/>
  <c r="G1325" i="1"/>
  <c r="H1325" i="1" s="1"/>
  <c r="G1324" i="1"/>
  <c r="H1324" i="1" s="1"/>
  <c r="G1323" i="1"/>
  <c r="H1323" i="1" s="1"/>
  <c r="G1322" i="1"/>
  <c r="H1322" i="1" s="1"/>
  <c r="G1321" i="1"/>
  <c r="H1321" i="1" s="1"/>
  <c r="B1321" i="1"/>
  <c r="B1322" i="1" s="1"/>
  <c r="B1323" i="1" s="1"/>
  <c r="B1324" i="1" s="1"/>
  <c r="B1325" i="1" s="1"/>
  <c r="G1320" i="1"/>
  <c r="H1320" i="1" s="1"/>
  <c r="G1319" i="1"/>
  <c r="H1319" i="1" s="1"/>
  <c r="B1319" i="1"/>
  <c r="B1320" i="1" s="1"/>
  <c r="G1318" i="1"/>
  <c r="H1318" i="1" s="1"/>
  <c r="G1317" i="1"/>
  <c r="H1317" i="1" s="1"/>
  <c r="G1316" i="1"/>
  <c r="H1316" i="1" s="1"/>
  <c r="G1315" i="1"/>
  <c r="H1315" i="1" s="1"/>
  <c r="B1315" i="1"/>
  <c r="B1316" i="1" s="1"/>
  <c r="B1317" i="1" s="1"/>
  <c r="G1314" i="1"/>
  <c r="H1314" i="1" s="1"/>
  <c r="H1313" i="1"/>
  <c r="G1313" i="1"/>
  <c r="G1312" i="1"/>
  <c r="H1312" i="1" s="1"/>
  <c r="G1311" i="1"/>
  <c r="H1311" i="1" s="1"/>
  <c r="H1310" i="1"/>
  <c r="G1310" i="1"/>
  <c r="G1309" i="1"/>
  <c r="H1309" i="1" s="1"/>
  <c r="G1308" i="1"/>
  <c r="H1308" i="1" s="1"/>
  <c r="G1307" i="1"/>
  <c r="H1307" i="1" s="1"/>
  <c r="G1306" i="1"/>
  <c r="H1306" i="1" s="1"/>
  <c r="G1305" i="1"/>
  <c r="H1305" i="1" s="1"/>
  <c r="G1304" i="1"/>
  <c r="H1304" i="1" s="1"/>
  <c r="G1303" i="1"/>
  <c r="H1303" i="1" s="1"/>
  <c r="G1302" i="1"/>
  <c r="H1302" i="1" s="1"/>
  <c r="G1301" i="1"/>
  <c r="H1301" i="1" s="1"/>
  <c r="H1300" i="1"/>
  <c r="G1300" i="1"/>
  <c r="G1299" i="1"/>
  <c r="H1299" i="1" s="1"/>
  <c r="H1298" i="1"/>
  <c r="G1298" i="1"/>
  <c r="G1297" i="1"/>
  <c r="H1297" i="1" s="1"/>
  <c r="H1296" i="1"/>
  <c r="G1296" i="1"/>
  <c r="G1295" i="1"/>
  <c r="H1295" i="1" s="1"/>
  <c r="G1294" i="1"/>
  <c r="H1294" i="1" s="1"/>
  <c r="G1293" i="1"/>
  <c r="H1293" i="1" s="1"/>
  <c r="G1292" i="1"/>
  <c r="H1292" i="1" s="1"/>
  <c r="G1291" i="1"/>
  <c r="H1291" i="1" s="1"/>
  <c r="G1290" i="1"/>
  <c r="H1290" i="1" s="1"/>
  <c r="B1290" i="1"/>
  <c r="B1302" i="1" s="1"/>
  <c r="H1289" i="1"/>
  <c r="G1289" i="1"/>
  <c r="G1288" i="1"/>
  <c r="H1288" i="1" s="1"/>
  <c r="G1287" i="1"/>
  <c r="H1287" i="1" s="1"/>
  <c r="G1286" i="1"/>
  <c r="H1286" i="1" s="1"/>
  <c r="H1285" i="1"/>
  <c r="G1285" i="1"/>
  <c r="G1284" i="1"/>
  <c r="H1284" i="1" s="1"/>
  <c r="G1283" i="1"/>
  <c r="H1283" i="1" s="1"/>
  <c r="G1282" i="1"/>
  <c r="H1282" i="1" s="1"/>
  <c r="B1282" i="1"/>
  <c r="B1294" i="1" s="1"/>
  <c r="B1306" i="1" s="1"/>
  <c r="H1281" i="1"/>
  <c r="G1281" i="1"/>
  <c r="G1280" i="1"/>
  <c r="H1280" i="1" s="1"/>
  <c r="G1279" i="1"/>
  <c r="H1279" i="1" s="1"/>
  <c r="G1278" i="1"/>
  <c r="H1278" i="1" s="1"/>
  <c r="B1278" i="1"/>
  <c r="G1277" i="1"/>
  <c r="H1277" i="1" s="1"/>
  <c r="G1276" i="1"/>
  <c r="H1276" i="1" s="1"/>
  <c r="G1275" i="1"/>
  <c r="H1275" i="1" s="1"/>
  <c r="G1274" i="1"/>
  <c r="H1274" i="1" s="1"/>
  <c r="G1273" i="1"/>
  <c r="H1273" i="1" s="1"/>
  <c r="G1272" i="1"/>
  <c r="H1272" i="1" s="1"/>
  <c r="G1271" i="1"/>
  <c r="H1271" i="1" s="1"/>
  <c r="B1271" i="1"/>
  <c r="H1270" i="1"/>
  <c r="G1270" i="1"/>
  <c r="G1269" i="1"/>
  <c r="H1269" i="1" s="1"/>
  <c r="H1268" i="1"/>
  <c r="G1268" i="1"/>
  <c r="G1267" i="1"/>
  <c r="H1267" i="1" s="1"/>
  <c r="B1267" i="1"/>
  <c r="G1266" i="1"/>
  <c r="H1266" i="1" s="1"/>
  <c r="G1265" i="1"/>
  <c r="H1265" i="1" s="1"/>
  <c r="G1264" i="1"/>
  <c r="H1264" i="1" s="1"/>
  <c r="G1263" i="1"/>
  <c r="H1263" i="1" s="1"/>
  <c r="G1262" i="1"/>
  <c r="H1262" i="1" s="1"/>
  <c r="G1261" i="1"/>
  <c r="H1261" i="1" s="1"/>
  <c r="H1260" i="1"/>
  <c r="G1260" i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G1256" i="1"/>
  <c r="H1256" i="1" s="1"/>
  <c r="H1255" i="1"/>
  <c r="G1255" i="1"/>
  <c r="B1255" i="1"/>
  <c r="B1256" i="1" s="1"/>
  <c r="B1257" i="1" s="1"/>
  <c r="G1254" i="1"/>
  <c r="H1254" i="1" s="1"/>
  <c r="G1253" i="1"/>
  <c r="H1253" i="1" s="1"/>
  <c r="G1252" i="1"/>
  <c r="H1252" i="1" s="1"/>
  <c r="G1251" i="1"/>
  <c r="H1251" i="1" s="1"/>
  <c r="G1250" i="1"/>
  <c r="H1250" i="1" s="1"/>
  <c r="G1249" i="1"/>
  <c r="H1249" i="1" s="1"/>
  <c r="G1248" i="1"/>
  <c r="H1248" i="1" s="1"/>
  <c r="B1248" i="1"/>
  <c r="B1249" i="1" s="1"/>
  <c r="B1250" i="1" s="1"/>
  <c r="B1251" i="1" s="1"/>
  <c r="B1252" i="1" s="1"/>
  <c r="B1253" i="1" s="1"/>
  <c r="G1247" i="1"/>
  <c r="H1247" i="1" s="1"/>
  <c r="B1247" i="1"/>
  <c r="H1246" i="1"/>
  <c r="G1246" i="1"/>
  <c r="G1245" i="1"/>
  <c r="H1245" i="1" s="1"/>
  <c r="G1244" i="1"/>
  <c r="H1244" i="1" s="1"/>
  <c r="G1243" i="1"/>
  <c r="H1243" i="1" s="1"/>
  <c r="B1243" i="1"/>
  <c r="B1244" i="1" s="1"/>
  <c r="B1245" i="1" s="1"/>
  <c r="G1242" i="1"/>
  <c r="H1242" i="1" s="1"/>
  <c r="G1241" i="1"/>
  <c r="H1241" i="1" s="1"/>
  <c r="G1240" i="1"/>
  <c r="H1240" i="1" s="1"/>
  <c r="G1239" i="1"/>
  <c r="H1239" i="1" s="1"/>
  <c r="G1238" i="1"/>
  <c r="H1238" i="1" s="1"/>
  <c r="G1237" i="1"/>
  <c r="H1237" i="1" s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G1233" i="1"/>
  <c r="H1233" i="1" s="1"/>
  <c r="G1232" i="1"/>
  <c r="H1232" i="1" s="1"/>
  <c r="B1232" i="1"/>
  <c r="B1233" i="1" s="1"/>
  <c r="G1231" i="1"/>
  <c r="H1231" i="1" s="1"/>
  <c r="B1231" i="1"/>
  <c r="G1230" i="1"/>
  <c r="H1230" i="1" s="1"/>
  <c r="G1229" i="1"/>
  <c r="H1229" i="1" s="1"/>
  <c r="G1228" i="1"/>
  <c r="H1228" i="1" s="1"/>
  <c r="G1227" i="1"/>
  <c r="H1227" i="1" s="1"/>
  <c r="G1226" i="1"/>
  <c r="H1226" i="1" s="1"/>
  <c r="G1225" i="1"/>
  <c r="H1225" i="1" s="1"/>
  <c r="B1225" i="1"/>
  <c r="B1226" i="1" s="1"/>
  <c r="B1227" i="1" s="1"/>
  <c r="B1228" i="1" s="1"/>
  <c r="B1229" i="1" s="1"/>
  <c r="H1224" i="1"/>
  <c r="G1224" i="1"/>
  <c r="B1224" i="1"/>
  <c r="H1223" i="1"/>
  <c r="G1223" i="1"/>
  <c r="B1223" i="1"/>
  <c r="G1222" i="1"/>
  <c r="H1222" i="1" s="1"/>
  <c r="G1221" i="1"/>
  <c r="H1221" i="1" s="1"/>
  <c r="G1220" i="1"/>
  <c r="H1220" i="1" s="1"/>
  <c r="G1219" i="1"/>
  <c r="H1219" i="1" s="1"/>
  <c r="B1219" i="1"/>
  <c r="B1220" i="1" s="1"/>
  <c r="B1221" i="1" s="1"/>
  <c r="H1218" i="1"/>
  <c r="G1218" i="1"/>
  <c r="G1217" i="1"/>
  <c r="H1217" i="1" s="1"/>
  <c r="H1216" i="1"/>
  <c r="G1216" i="1"/>
  <c r="G1215" i="1"/>
  <c r="H1215" i="1" s="1"/>
  <c r="G1214" i="1"/>
  <c r="H1214" i="1" s="1"/>
  <c r="G1213" i="1"/>
  <c r="H1213" i="1" s="1"/>
  <c r="G1212" i="1"/>
  <c r="H1212" i="1" s="1"/>
  <c r="G1211" i="1"/>
  <c r="H1211" i="1" s="1"/>
  <c r="B1211" i="1"/>
  <c r="B1212" i="1" s="1"/>
  <c r="B1213" i="1" s="1"/>
  <c r="B1214" i="1" s="1"/>
  <c r="B1215" i="1" s="1"/>
  <c r="B1216" i="1" s="1"/>
  <c r="B1217" i="1" s="1"/>
  <c r="G1210" i="1"/>
  <c r="H1210" i="1" s="1"/>
  <c r="G1209" i="1"/>
  <c r="H1209" i="1" s="1"/>
  <c r="G1208" i="1"/>
  <c r="H1208" i="1" s="1"/>
  <c r="G1207" i="1"/>
  <c r="H1207" i="1" s="1"/>
  <c r="B1207" i="1"/>
  <c r="B1208" i="1" s="1"/>
  <c r="B1209" i="1" s="1"/>
  <c r="G1206" i="1"/>
  <c r="H1206" i="1" s="1"/>
  <c r="G1205" i="1"/>
  <c r="H1205" i="1" s="1"/>
  <c r="G1204" i="1"/>
  <c r="H1204" i="1" s="1"/>
  <c r="G1203" i="1"/>
  <c r="H1203" i="1" s="1"/>
  <c r="B1203" i="1"/>
  <c r="B1204" i="1" s="1"/>
  <c r="B1205" i="1" s="1"/>
  <c r="H1202" i="1"/>
  <c r="G1202" i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G1198" i="1"/>
  <c r="H1198" i="1" s="1"/>
  <c r="G1197" i="1"/>
  <c r="H1197" i="1" s="1"/>
  <c r="G1196" i="1"/>
  <c r="H1196" i="1" s="1"/>
  <c r="B1196" i="1"/>
  <c r="B1197" i="1" s="1"/>
  <c r="G1195" i="1"/>
  <c r="H1195" i="1" s="1"/>
  <c r="B1195" i="1"/>
  <c r="G1194" i="1"/>
  <c r="H1194" i="1" s="1"/>
  <c r="H1193" i="1"/>
  <c r="G1193" i="1"/>
  <c r="G1192" i="1"/>
  <c r="H1192" i="1" s="1"/>
  <c r="G1191" i="1"/>
  <c r="H1191" i="1" s="1"/>
  <c r="G1190" i="1"/>
  <c r="H1190" i="1" s="1"/>
  <c r="G1189" i="1"/>
  <c r="H1189" i="1" s="1"/>
  <c r="G1188" i="1"/>
  <c r="H1188" i="1" s="1"/>
  <c r="G1187" i="1"/>
  <c r="H1187" i="1" s="1"/>
  <c r="H1186" i="1"/>
  <c r="G1186" i="1"/>
  <c r="H1185" i="1"/>
  <c r="G1185" i="1"/>
  <c r="G1184" i="1"/>
  <c r="H1184" i="1" s="1"/>
  <c r="G1183" i="1"/>
  <c r="H1183" i="1" s="1"/>
  <c r="H1182" i="1"/>
  <c r="G1182" i="1"/>
  <c r="G1181" i="1"/>
  <c r="H1181" i="1" s="1"/>
  <c r="G1180" i="1"/>
  <c r="H1180" i="1" s="1"/>
  <c r="G1179" i="1"/>
  <c r="H1179" i="1" s="1"/>
  <c r="G1178" i="1"/>
  <c r="H1178" i="1" s="1"/>
  <c r="G1177" i="1"/>
  <c r="H1177" i="1" s="1"/>
  <c r="H1176" i="1"/>
  <c r="G1176" i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H1167" i="1"/>
  <c r="G1167" i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H1158" i="1"/>
  <c r="G1158" i="1"/>
  <c r="G1157" i="1"/>
  <c r="H1157" i="1" s="1"/>
  <c r="G1156" i="1"/>
  <c r="H1156" i="1" s="1"/>
  <c r="H1155" i="1"/>
  <c r="G1155" i="1"/>
  <c r="G1154" i="1"/>
  <c r="H1154" i="1" s="1"/>
  <c r="G1153" i="1"/>
  <c r="H1153" i="1" s="1"/>
  <c r="G1152" i="1"/>
  <c r="H1152" i="1" s="1"/>
  <c r="G1151" i="1"/>
  <c r="H1151" i="1" s="1"/>
  <c r="G1150" i="1"/>
  <c r="H1150" i="1" s="1"/>
  <c r="G1149" i="1"/>
  <c r="H1149" i="1" s="1"/>
  <c r="G1148" i="1"/>
  <c r="H1148" i="1" s="1"/>
  <c r="G1147" i="1"/>
  <c r="H1147" i="1" s="1"/>
  <c r="G1146" i="1"/>
  <c r="H1146" i="1" s="1"/>
  <c r="H1145" i="1"/>
  <c r="G1145" i="1"/>
  <c r="G1144" i="1"/>
  <c r="H1144" i="1" s="1"/>
  <c r="H1143" i="1"/>
  <c r="G1143" i="1"/>
  <c r="G1142" i="1"/>
  <c r="H1142" i="1" s="1"/>
  <c r="H1141" i="1"/>
  <c r="G1141" i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 s="1"/>
  <c r="G1133" i="1"/>
  <c r="H1133" i="1" s="1"/>
  <c r="H1132" i="1"/>
  <c r="G1132" i="1"/>
  <c r="G1131" i="1"/>
  <c r="H1131" i="1" s="1"/>
  <c r="G1130" i="1"/>
  <c r="H1130" i="1" s="1"/>
  <c r="G1129" i="1"/>
  <c r="H1129" i="1" s="1"/>
  <c r="H1128" i="1"/>
  <c r="G1128" i="1"/>
  <c r="G1127" i="1"/>
  <c r="H1127" i="1" s="1"/>
  <c r="G1126" i="1"/>
  <c r="H1126" i="1" s="1"/>
  <c r="G1125" i="1"/>
  <c r="H1125" i="1" s="1"/>
  <c r="G1124" i="1"/>
  <c r="H1124" i="1" s="1"/>
  <c r="G1123" i="1"/>
  <c r="H1123" i="1" s="1"/>
  <c r="H1122" i="1"/>
  <c r="G1122" i="1"/>
  <c r="G1121" i="1"/>
  <c r="H1121" i="1" s="1"/>
  <c r="G1120" i="1"/>
  <c r="H1120" i="1" s="1"/>
  <c r="G1119" i="1"/>
  <c r="H1119" i="1" s="1"/>
  <c r="G1118" i="1"/>
  <c r="H1118" i="1" s="1"/>
  <c r="G1117" i="1"/>
  <c r="H1117" i="1" s="1"/>
  <c r="H1116" i="1"/>
  <c r="G1116" i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G1109" i="1"/>
  <c r="H1109" i="1" s="1"/>
  <c r="G1108" i="1"/>
  <c r="H1108" i="1" s="1"/>
  <c r="G1107" i="1"/>
  <c r="H1107" i="1" s="1"/>
  <c r="G1106" i="1"/>
  <c r="H1106" i="1" s="1"/>
  <c r="G1105" i="1"/>
  <c r="H1105" i="1" s="1"/>
  <c r="G1104" i="1"/>
  <c r="H1104" i="1" s="1"/>
  <c r="G1103" i="1"/>
  <c r="H1103" i="1" s="1"/>
  <c r="G1102" i="1"/>
  <c r="H1102" i="1" s="1"/>
  <c r="H1101" i="1"/>
  <c r="G1101" i="1"/>
  <c r="G1100" i="1"/>
  <c r="H1100" i="1" s="1"/>
  <c r="G1099" i="1"/>
  <c r="H1099" i="1" s="1"/>
  <c r="H1098" i="1"/>
  <c r="G1098" i="1"/>
  <c r="G1097" i="1"/>
  <c r="H1097" i="1" s="1"/>
  <c r="G1096" i="1"/>
  <c r="H1096" i="1" s="1"/>
  <c r="G1095" i="1"/>
  <c r="H1095" i="1" s="1"/>
  <c r="G1094" i="1"/>
  <c r="H1094" i="1" s="1"/>
  <c r="G1093" i="1"/>
  <c r="H1093" i="1" s="1"/>
  <c r="G1092" i="1"/>
  <c r="H1092" i="1" s="1"/>
  <c r="G1091" i="1"/>
  <c r="H1091" i="1" s="1"/>
  <c r="G1090" i="1"/>
  <c r="H1090" i="1" s="1"/>
  <c r="G1089" i="1"/>
  <c r="H1089" i="1" s="1"/>
  <c r="G1088" i="1"/>
  <c r="H1088" i="1" s="1"/>
  <c r="G1087" i="1"/>
  <c r="H1087" i="1" s="1"/>
  <c r="H1086" i="1"/>
  <c r="G1086" i="1"/>
  <c r="G1085" i="1"/>
  <c r="H1085" i="1" s="1"/>
  <c r="H1084" i="1"/>
  <c r="G1084" i="1"/>
  <c r="G1083" i="1"/>
  <c r="H1083" i="1" s="1"/>
  <c r="G1082" i="1"/>
  <c r="H1082" i="1" s="1"/>
  <c r="H1081" i="1"/>
  <c r="G1081" i="1"/>
  <c r="G1080" i="1"/>
  <c r="H1080" i="1" s="1"/>
  <c r="G1079" i="1"/>
  <c r="H1079" i="1" s="1"/>
  <c r="G1078" i="1"/>
  <c r="H1078" i="1" s="1"/>
  <c r="G1077" i="1"/>
  <c r="H1077" i="1" s="1"/>
  <c r="H1076" i="1"/>
  <c r="G1076" i="1"/>
  <c r="G1075" i="1"/>
  <c r="H1075" i="1" s="1"/>
  <c r="H1074" i="1"/>
  <c r="G1074" i="1"/>
  <c r="G1073" i="1"/>
  <c r="H1073" i="1" s="1"/>
  <c r="G1072" i="1"/>
  <c r="H1072" i="1" s="1"/>
  <c r="G1071" i="1"/>
  <c r="H1071" i="1" s="1"/>
  <c r="G1070" i="1"/>
  <c r="H1070" i="1" s="1"/>
  <c r="G1069" i="1"/>
  <c r="H1069" i="1" s="1"/>
  <c r="G1068" i="1"/>
  <c r="H1068" i="1" s="1"/>
  <c r="G1067" i="1"/>
  <c r="H1067" i="1" s="1"/>
  <c r="G1066" i="1"/>
  <c r="H1066" i="1" s="1"/>
  <c r="H1065" i="1"/>
  <c r="G1065" i="1"/>
  <c r="G1064" i="1"/>
  <c r="H1064" i="1" s="1"/>
  <c r="G1063" i="1"/>
  <c r="H1063" i="1" s="1"/>
  <c r="G1062" i="1"/>
  <c r="H1062" i="1" s="1"/>
  <c r="G1061" i="1"/>
  <c r="H1061" i="1" s="1"/>
  <c r="G1060" i="1"/>
  <c r="H1060" i="1" s="1"/>
  <c r="G1059" i="1"/>
  <c r="H1059" i="1" s="1"/>
  <c r="H1058" i="1"/>
  <c r="G1058" i="1"/>
  <c r="G1057" i="1"/>
  <c r="H1057" i="1" s="1"/>
  <c r="G1056" i="1"/>
  <c r="H1056" i="1" s="1"/>
  <c r="G1055" i="1"/>
  <c r="H1055" i="1" s="1"/>
  <c r="G1054" i="1"/>
  <c r="H1054" i="1" s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G1036" i="1"/>
  <c r="H1036" i="1" s="1"/>
  <c r="G1035" i="1"/>
  <c r="H1035" i="1" s="1"/>
  <c r="H1034" i="1"/>
  <c r="G1034" i="1"/>
  <c r="G1033" i="1"/>
  <c r="H1033" i="1" s="1"/>
  <c r="G1032" i="1"/>
  <c r="H1032" i="1" s="1"/>
  <c r="G1031" i="1"/>
  <c r="H1031" i="1" s="1"/>
  <c r="G1030" i="1"/>
  <c r="H1030" i="1" s="1"/>
  <c r="G1029" i="1"/>
  <c r="H1029" i="1" s="1"/>
  <c r="H1028" i="1"/>
  <c r="G1028" i="1"/>
  <c r="G1027" i="1"/>
  <c r="H1027" i="1" s="1"/>
  <c r="G1026" i="1"/>
  <c r="H1026" i="1" s="1"/>
  <c r="H1025" i="1"/>
  <c r="G1025" i="1"/>
  <c r="G1024" i="1"/>
  <c r="H1024" i="1" s="1"/>
  <c r="G1023" i="1"/>
  <c r="H1023" i="1" s="1"/>
  <c r="G1022" i="1"/>
  <c r="H1022" i="1" s="1"/>
  <c r="G1021" i="1"/>
  <c r="H1021" i="1" s="1"/>
  <c r="G1020" i="1"/>
  <c r="H1020" i="1" s="1"/>
  <c r="H1019" i="1"/>
  <c r="G1019" i="1"/>
  <c r="G1018" i="1"/>
  <c r="H1018" i="1" s="1"/>
  <c r="H1017" i="1"/>
  <c r="G1017" i="1"/>
  <c r="G1016" i="1"/>
  <c r="H1016" i="1" s="1"/>
  <c r="G1015" i="1"/>
  <c r="H1015" i="1" s="1"/>
  <c r="G1014" i="1"/>
  <c r="H1014" i="1" s="1"/>
  <c r="G1013" i="1"/>
  <c r="H1013" i="1" s="1"/>
  <c r="G1012" i="1"/>
  <c r="H1012" i="1" s="1"/>
  <c r="G1011" i="1"/>
  <c r="H1011" i="1" s="1"/>
  <c r="G1010" i="1"/>
  <c r="H1010" i="1" s="1"/>
  <c r="G1009" i="1"/>
  <c r="H1009" i="1" s="1"/>
  <c r="G1008" i="1"/>
  <c r="H1008" i="1" s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H995" i="1"/>
  <c r="G995" i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H987" i="1"/>
  <c r="G987" i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H980" i="1"/>
  <c r="G980" i="1"/>
  <c r="G979" i="1"/>
  <c r="H979" i="1" s="1"/>
  <c r="G978" i="1"/>
  <c r="H978" i="1" s="1"/>
  <c r="G977" i="1"/>
  <c r="H977" i="1" s="1"/>
  <c r="G976" i="1"/>
  <c r="H976" i="1" s="1"/>
  <c r="H975" i="1"/>
  <c r="G975" i="1"/>
  <c r="G974" i="1"/>
  <c r="H974" i="1" s="1"/>
  <c r="H973" i="1"/>
  <c r="G973" i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H957" i="1"/>
  <c r="G957" i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G949" i="1"/>
  <c r="H949" i="1" s="1"/>
  <c r="H948" i="1"/>
  <c r="G948" i="1"/>
  <c r="G947" i="1"/>
  <c r="H947" i="1" s="1"/>
  <c r="H946" i="1"/>
  <c r="G946" i="1"/>
  <c r="G945" i="1"/>
  <c r="H945" i="1" s="1"/>
  <c r="H944" i="1"/>
  <c r="G944" i="1"/>
  <c r="G943" i="1"/>
  <c r="H943" i="1" s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G930" i="1"/>
  <c r="H930" i="1" s="1"/>
  <c r="G929" i="1"/>
  <c r="H929" i="1" s="1"/>
  <c r="G928" i="1"/>
  <c r="H928" i="1" s="1"/>
  <c r="G927" i="1"/>
  <c r="H927" i="1" s="1"/>
  <c r="H926" i="1"/>
  <c r="G926" i="1"/>
  <c r="G925" i="1"/>
  <c r="H925" i="1" s="1"/>
  <c r="G924" i="1"/>
  <c r="H924" i="1" s="1"/>
  <c r="H923" i="1"/>
  <c r="G923" i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H916" i="1"/>
  <c r="G916" i="1"/>
  <c r="G915" i="1"/>
  <c r="H915" i="1" s="1"/>
  <c r="G914" i="1"/>
  <c r="H914" i="1" s="1"/>
  <c r="H913" i="1"/>
  <c r="G913" i="1"/>
  <c r="H912" i="1"/>
  <c r="G912" i="1"/>
  <c r="H911" i="1"/>
  <c r="G911" i="1"/>
  <c r="G910" i="1"/>
  <c r="H910" i="1" s="1"/>
  <c r="G909" i="1"/>
  <c r="H909" i="1" s="1"/>
  <c r="G908" i="1"/>
  <c r="H908" i="1" s="1"/>
  <c r="H907" i="1"/>
  <c r="G907" i="1"/>
  <c r="G906" i="1"/>
  <c r="H906" i="1" s="1"/>
  <c r="G905" i="1"/>
  <c r="H905" i="1" s="1"/>
  <c r="G904" i="1"/>
  <c r="H904" i="1" s="1"/>
  <c r="G903" i="1"/>
  <c r="H903" i="1" s="1"/>
  <c r="G902" i="1"/>
  <c r="H902" i="1" s="1"/>
  <c r="H901" i="1"/>
  <c r="G901" i="1"/>
  <c r="G900" i="1"/>
  <c r="H900" i="1" s="1"/>
  <c r="H899" i="1"/>
  <c r="G899" i="1"/>
  <c r="G898" i="1"/>
  <c r="H898" i="1" s="1"/>
  <c r="G897" i="1"/>
  <c r="H897" i="1" s="1"/>
  <c r="G896" i="1"/>
  <c r="H896" i="1" s="1"/>
  <c r="H895" i="1"/>
  <c r="G895" i="1"/>
  <c r="G894" i="1"/>
  <c r="H894" i="1" s="1"/>
  <c r="H893" i="1"/>
  <c r="G893" i="1"/>
  <c r="G892" i="1"/>
  <c r="H892" i="1" s="1"/>
  <c r="G891" i="1"/>
  <c r="H891" i="1" s="1"/>
  <c r="G890" i="1"/>
  <c r="H890" i="1" s="1"/>
  <c r="G889" i="1"/>
  <c r="H889" i="1" s="1"/>
  <c r="H888" i="1"/>
  <c r="G888" i="1"/>
  <c r="G887" i="1"/>
  <c r="H887" i="1" s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H884" i="1"/>
  <c r="G884" i="1"/>
  <c r="G883" i="1"/>
  <c r="H883" i="1" s="1"/>
  <c r="H882" i="1"/>
  <c r="G882" i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G880" i="1"/>
  <c r="H880" i="1" s="1"/>
  <c r="G879" i="1"/>
  <c r="H879" i="1" s="1"/>
  <c r="G878" i="1"/>
  <c r="H878" i="1" s="1"/>
  <c r="G877" i="1"/>
  <c r="H877" i="1" s="1"/>
  <c r="G876" i="1"/>
  <c r="H876" i="1" s="1"/>
  <c r="G875" i="1"/>
  <c r="H875" i="1" s="1"/>
  <c r="B875" i="1"/>
  <c r="B887" i="1" s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G874" i="1"/>
  <c r="H874" i="1" s="1"/>
  <c r="G873" i="1"/>
  <c r="H873" i="1" s="1"/>
  <c r="G872" i="1"/>
  <c r="H872" i="1" s="1"/>
  <c r="G871" i="1"/>
  <c r="H871" i="1" s="1"/>
  <c r="B871" i="1"/>
  <c r="B872" i="1" s="1"/>
  <c r="G870" i="1"/>
  <c r="H870" i="1" s="1"/>
  <c r="G869" i="1"/>
  <c r="H869" i="1" s="1"/>
  <c r="G868" i="1"/>
  <c r="H868" i="1" s="1"/>
  <c r="G867" i="1"/>
  <c r="H867" i="1" s="1"/>
  <c r="H866" i="1"/>
  <c r="G866" i="1"/>
  <c r="G865" i="1"/>
  <c r="H865" i="1" s="1"/>
  <c r="G864" i="1"/>
  <c r="H864" i="1" s="1"/>
  <c r="H863" i="1"/>
  <c r="G863" i="1"/>
  <c r="B863" i="1"/>
  <c r="B864" i="1" s="1"/>
  <c r="B865" i="1" s="1"/>
  <c r="B866" i="1" s="1"/>
  <c r="B867" i="1" s="1"/>
  <c r="B868" i="1" s="1"/>
  <c r="B869" i="1" s="1"/>
  <c r="G862" i="1"/>
  <c r="H862" i="1" s="1"/>
  <c r="G861" i="1"/>
  <c r="H861" i="1" s="1"/>
  <c r="G860" i="1"/>
  <c r="H860" i="1" s="1"/>
  <c r="B860" i="1"/>
  <c r="B861" i="1" s="1"/>
  <c r="H859" i="1"/>
  <c r="G859" i="1"/>
  <c r="B859" i="1"/>
  <c r="G858" i="1"/>
  <c r="H858" i="1" s="1"/>
  <c r="H857" i="1"/>
  <c r="G857" i="1"/>
  <c r="G856" i="1"/>
  <c r="H856" i="1" s="1"/>
  <c r="G855" i="1"/>
  <c r="H855" i="1" s="1"/>
  <c r="H854" i="1"/>
  <c r="G854" i="1"/>
  <c r="G853" i="1"/>
  <c r="H853" i="1" s="1"/>
  <c r="G852" i="1"/>
  <c r="H852" i="1" s="1"/>
  <c r="B852" i="1"/>
  <c r="B853" i="1" s="1"/>
  <c r="B854" i="1" s="1"/>
  <c r="B855" i="1" s="1"/>
  <c r="B856" i="1" s="1"/>
  <c r="B857" i="1" s="1"/>
  <c r="G851" i="1"/>
  <c r="H851" i="1" s="1"/>
  <c r="B851" i="1"/>
  <c r="H850" i="1"/>
  <c r="G850" i="1"/>
  <c r="G849" i="1"/>
  <c r="H849" i="1" s="1"/>
  <c r="B849" i="1"/>
  <c r="H848" i="1"/>
  <c r="G848" i="1"/>
  <c r="H847" i="1"/>
  <c r="G847" i="1"/>
  <c r="B847" i="1"/>
  <c r="B848" i="1" s="1"/>
  <c r="H846" i="1"/>
  <c r="G846" i="1"/>
  <c r="G845" i="1"/>
  <c r="H845" i="1" s="1"/>
  <c r="H844" i="1"/>
  <c r="G844" i="1"/>
  <c r="G843" i="1"/>
  <c r="H843" i="1" s="1"/>
  <c r="G842" i="1"/>
  <c r="H842" i="1" s="1"/>
  <c r="G841" i="1"/>
  <c r="H841" i="1" s="1"/>
  <c r="G840" i="1"/>
  <c r="H840" i="1" s="1"/>
  <c r="B840" i="1"/>
  <c r="B841" i="1" s="1"/>
  <c r="B842" i="1" s="1"/>
  <c r="B843" i="1" s="1"/>
  <c r="B844" i="1" s="1"/>
  <c r="B845" i="1" s="1"/>
  <c r="G839" i="1"/>
  <c r="H839" i="1" s="1"/>
  <c r="B839" i="1"/>
  <c r="G838" i="1"/>
  <c r="H838" i="1" s="1"/>
  <c r="G837" i="1"/>
  <c r="H837" i="1" s="1"/>
  <c r="G836" i="1"/>
  <c r="H836" i="1" s="1"/>
  <c r="G835" i="1"/>
  <c r="H835" i="1" s="1"/>
  <c r="B835" i="1"/>
  <c r="B836" i="1" s="1"/>
  <c r="B837" i="1" s="1"/>
  <c r="G834" i="1"/>
  <c r="H834" i="1" s="1"/>
  <c r="G833" i="1"/>
  <c r="H833" i="1" s="1"/>
  <c r="H832" i="1"/>
  <c r="G832" i="1"/>
  <c r="G831" i="1"/>
  <c r="H831" i="1" s="1"/>
  <c r="G830" i="1"/>
  <c r="H830" i="1" s="1"/>
  <c r="G829" i="1"/>
  <c r="H829" i="1" s="1"/>
  <c r="G828" i="1"/>
  <c r="H828" i="1" s="1"/>
  <c r="G827" i="1"/>
  <c r="H827" i="1" s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G824" i="1"/>
  <c r="H824" i="1" s="1"/>
  <c r="G823" i="1"/>
  <c r="H823" i="1" s="1"/>
  <c r="B823" i="1"/>
  <c r="B824" i="1" s="1"/>
  <c r="B825" i="1" s="1"/>
  <c r="G822" i="1"/>
  <c r="H822" i="1" s="1"/>
  <c r="H821" i="1"/>
  <c r="G821" i="1"/>
  <c r="G820" i="1"/>
  <c r="H820" i="1" s="1"/>
  <c r="H819" i="1"/>
  <c r="G819" i="1"/>
  <c r="G818" i="1"/>
  <c r="H818" i="1" s="1"/>
  <c r="G817" i="1"/>
  <c r="H817" i="1" s="1"/>
  <c r="B817" i="1"/>
  <c r="B818" i="1" s="1"/>
  <c r="B819" i="1" s="1"/>
  <c r="B820" i="1" s="1"/>
  <c r="B821" i="1" s="1"/>
  <c r="G816" i="1"/>
  <c r="H816" i="1" s="1"/>
  <c r="H815" i="1"/>
  <c r="G815" i="1"/>
  <c r="B815" i="1"/>
  <c r="B816" i="1" s="1"/>
  <c r="G814" i="1"/>
  <c r="H814" i="1" s="1"/>
  <c r="G813" i="1"/>
  <c r="H813" i="1" s="1"/>
  <c r="G812" i="1"/>
  <c r="H812" i="1" s="1"/>
  <c r="B812" i="1"/>
  <c r="B813" i="1" s="1"/>
  <c r="H811" i="1"/>
  <c r="G811" i="1"/>
  <c r="B811" i="1"/>
  <c r="H810" i="1"/>
  <c r="G810" i="1"/>
  <c r="G809" i="1"/>
  <c r="H809" i="1" s="1"/>
  <c r="H808" i="1"/>
  <c r="G808" i="1"/>
  <c r="G807" i="1"/>
  <c r="H807" i="1" s="1"/>
  <c r="H806" i="1"/>
  <c r="G806" i="1"/>
  <c r="G805" i="1"/>
  <c r="H805" i="1" s="1"/>
  <c r="G804" i="1"/>
  <c r="H804" i="1" s="1"/>
  <c r="B804" i="1"/>
  <c r="B805" i="1" s="1"/>
  <c r="B806" i="1" s="1"/>
  <c r="B807" i="1" s="1"/>
  <c r="B808" i="1" s="1"/>
  <c r="B809" i="1" s="1"/>
  <c r="G803" i="1"/>
  <c r="H803" i="1" s="1"/>
  <c r="B803" i="1"/>
  <c r="G802" i="1"/>
  <c r="H802" i="1" s="1"/>
  <c r="G801" i="1"/>
  <c r="H801" i="1" s="1"/>
  <c r="G800" i="1"/>
  <c r="H800" i="1" s="1"/>
  <c r="G799" i="1"/>
  <c r="H799" i="1" s="1"/>
  <c r="B799" i="1"/>
  <c r="B800" i="1" s="1"/>
  <c r="B801" i="1" s="1"/>
  <c r="G798" i="1"/>
  <c r="H798" i="1" s="1"/>
  <c r="H797" i="1"/>
  <c r="G797" i="1"/>
  <c r="G796" i="1"/>
  <c r="H796" i="1" s="1"/>
  <c r="H795" i="1"/>
  <c r="G795" i="1"/>
  <c r="G794" i="1"/>
  <c r="H794" i="1" s="1"/>
  <c r="H793" i="1"/>
  <c r="G793" i="1"/>
  <c r="G792" i="1"/>
  <c r="H792" i="1" s="1"/>
  <c r="G791" i="1"/>
  <c r="H791" i="1" s="1"/>
  <c r="G790" i="1"/>
  <c r="H790" i="1" s="1"/>
  <c r="H789" i="1"/>
  <c r="G789" i="1"/>
  <c r="G788" i="1"/>
  <c r="H788" i="1" s="1"/>
  <c r="G787" i="1"/>
  <c r="H787" i="1" s="1"/>
  <c r="H786" i="1"/>
  <c r="G786" i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H769" i="1"/>
  <c r="G769" i="1"/>
  <c r="G768" i="1"/>
  <c r="H768" i="1" s="1"/>
  <c r="H767" i="1"/>
  <c r="G767" i="1"/>
  <c r="G766" i="1"/>
  <c r="H766" i="1" s="1"/>
  <c r="G765" i="1"/>
  <c r="H765" i="1" s="1"/>
  <c r="H764" i="1"/>
  <c r="G764" i="1"/>
  <c r="G763" i="1"/>
  <c r="H763" i="1" s="1"/>
  <c r="G762" i="1"/>
  <c r="H762" i="1" s="1"/>
  <c r="G761" i="1"/>
  <c r="H761" i="1" s="1"/>
  <c r="G760" i="1"/>
  <c r="H760" i="1" s="1"/>
  <c r="G759" i="1"/>
  <c r="H759" i="1" s="1"/>
  <c r="H758" i="1"/>
  <c r="G758" i="1"/>
  <c r="G757" i="1"/>
  <c r="H757" i="1" s="1"/>
  <c r="G756" i="1"/>
  <c r="H756" i="1" s="1"/>
  <c r="G755" i="1"/>
  <c r="H755" i="1" s="1"/>
  <c r="H754" i="1"/>
  <c r="G754" i="1"/>
  <c r="H753" i="1"/>
  <c r="G753" i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H732" i="1"/>
  <c r="G732" i="1"/>
  <c r="G731" i="1"/>
  <c r="H731" i="1" s="1"/>
  <c r="H730" i="1"/>
  <c r="G730" i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H723" i="1"/>
  <c r="G723" i="1"/>
  <c r="G722" i="1"/>
  <c r="H722" i="1" s="1"/>
  <c r="G721" i="1"/>
  <c r="H721" i="1" s="1"/>
  <c r="G720" i="1"/>
  <c r="H720" i="1" s="1"/>
  <c r="H719" i="1"/>
  <c r="G719" i="1"/>
  <c r="G718" i="1"/>
  <c r="H718" i="1" s="1"/>
  <c r="G717" i="1"/>
  <c r="H717" i="1" s="1"/>
  <c r="H716" i="1"/>
  <c r="G716" i="1"/>
  <c r="G715" i="1"/>
  <c r="H715" i="1" s="1"/>
  <c r="H714" i="1"/>
  <c r="G714" i="1"/>
  <c r="G713" i="1"/>
  <c r="H713" i="1" s="1"/>
  <c r="H712" i="1"/>
  <c r="G712" i="1"/>
  <c r="H711" i="1"/>
  <c r="G711" i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H703" i="1"/>
  <c r="G703" i="1"/>
  <c r="H702" i="1"/>
  <c r="G702" i="1"/>
  <c r="G701" i="1"/>
  <c r="H701" i="1" s="1"/>
  <c r="G700" i="1"/>
  <c r="H700" i="1" s="1"/>
  <c r="G699" i="1"/>
  <c r="H699" i="1" s="1"/>
  <c r="G698" i="1"/>
  <c r="H698" i="1" s="1"/>
  <c r="G697" i="1"/>
  <c r="H697" i="1" s="1"/>
  <c r="H696" i="1"/>
  <c r="G696" i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H688" i="1"/>
  <c r="G688" i="1"/>
  <c r="G687" i="1"/>
  <c r="H687" i="1" s="1"/>
  <c r="G686" i="1"/>
  <c r="H686" i="1" s="1"/>
  <c r="H685" i="1"/>
  <c r="G685" i="1"/>
  <c r="G684" i="1"/>
  <c r="H684" i="1" s="1"/>
  <c r="G683" i="1"/>
  <c r="H683" i="1" s="1"/>
  <c r="G682" i="1"/>
  <c r="H682" i="1" s="1"/>
  <c r="G681" i="1"/>
  <c r="H681" i="1" s="1"/>
  <c r="G680" i="1"/>
  <c r="H680" i="1" s="1"/>
  <c r="G679" i="1"/>
  <c r="H679" i="1" s="1"/>
  <c r="G678" i="1"/>
  <c r="H678" i="1" s="1"/>
  <c r="G677" i="1"/>
  <c r="H677" i="1" s="1"/>
  <c r="G676" i="1"/>
  <c r="H676" i="1" s="1"/>
  <c r="G675" i="1"/>
  <c r="H675" i="1" s="1"/>
  <c r="H674" i="1"/>
  <c r="G674" i="1"/>
  <c r="G673" i="1"/>
  <c r="H673" i="1" s="1"/>
  <c r="G672" i="1"/>
  <c r="H672" i="1" s="1"/>
  <c r="G671" i="1"/>
  <c r="H671" i="1" s="1"/>
  <c r="G670" i="1"/>
  <c r="H670" i="1" s="1"/>
  <c r="G669" i="1"/>
  <c r="H669" i="1" s="1"/>
  <c r="G668" i="1"/>
  <c r="H668" i="1" s="1"/>
  <c r="G667" i="1"/>
  <c r="H667" i="1" s="1"/>
  <c r="G666" i="1"/>
  <c r="H666" i="1" s="1"/>
  <c r="G665" i="1"/>
  <c r="H665" i="1" s="1"/>
  <c r="H664" i="1"/>
  <c r="G664" i="1"/>
  <c r="G663" i="1"/>
  <c r="H663" i="1" s="1"/>
  <c r="G662" i="1"/>
  <c r="H662" i="1" s="1"/>
  <c r="G661" i="1"/>
  <c r="H661" i="1" s="1"/>
  <c r="H660" i="1"/>
  <c r="G660" i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G651" i="1"/>
  <c r="H651" i="1" s="1"/>
  <c r="H650" i="1"/>
  <c r="G650" i="1"/>
  <c r="G649" i="1"/>
  <c r="H649" i="1" s="1"/>
  <c r="G648" i="1"/>
  <c r="H648" i="1" s="1"/>
  <c r="G647" i="1"/>
  <c r="H647" i="1" s="1"/>
  <c r="H646" i="1"/>
  <c r="G646" i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H635" i="1"/>
  <c r="G635" i="1"/>
  <c r="G634" i="1"/>
  <c r="H634" i="1" s="1"/>
  <c r="G633" i="1"/>
  <c r="H633" i="1" s="1"/>
  <c r="H632" i="1"/>
  <c r="G632" i="1"/>
  <c r="G631" i="1"/>
  <c r="H631" i="1" s="1"/>
  <c r="G630" i="1"/>
  <c r="H630" i="1" s="1"/>
  <c r="G629" i="1"/>
  <c r="H629" i="1" s="1"/>
  <c r="G628" i="1"/>
  <c r="H628" i="1" s="1"/>
  <c r="H627" i="1"/>
  <c r="G627" i="1"/>
  <c r="H626" i="1"/>
  <c r="G626" i="1"/>
  <c r="G625" i="1"/>
  <c r="H625" i="1" s="1"/>
  <c r="G624" i="1"/>
  <c r="H624" i="1" s="1"/>
  <c r="G623" i="1"/>
  <c r="H623" i="1" s="1"/>
  <c r="G622" i="1"/>
  <c r="H622" i="1" s="1"/>
  <c r="G621" i="1"/>
  <c r="H621" i="1" s="1"/>
  <c r="H620" i="1"/>
  <c r="G620" i="1"/>
  <c r="G619" i="1"/>
  <c r="H619" i="1" s="1"/>
  <c r="G618" i="1"/>
  <c r="H618" i="1" s="1"/>
  <c r="G617" i="1"/>
  <c r="H617" i="1" s="1"/>
  <c r="H616" i="1"/>
  <c r="G616" i="1"/>
  <c r="G615" i="1"/>
  <c r="H615" i="1" s="1"/>
  <c r="G614" i="1"/>
  <c r="H614" i="1" s="1"/>
  <c r="G613" i="1"/>
  <c r="H613" i="1" s="1"/>
  <c r="H612" i="1"/>
  <c r="G612" i="1"/>
  <c r="G611" i="1"/>
  <c r="H611" i="1" s="1"/>
  <c r="G610" i="1"/>
  <c r="H610" i="1" s="1"/>
  <c r="G609" i="1"/>
  <c r="H609" i="1" s="1"/>
  <c r="H608" i="1"/>
  <c r="G608" i="1"/>
  <c r="G607" i="1"/>
  <c r="H607" i="1" s="1"/>
  <c r="H606" i="1"/>
  <c r="G606" i="1"/>
  <c r="G605" i="1"/>
  <c r="H605" i="1" s="1"/>
  <c r="H604" i="1"/>
  <c r="G604" i="1"/>
  <c r="G603" i="1"/>
  <c r="H603" i="1" s="1"/>
  <c r="G602" i="1"/>
  <c r="H602" i="1" s="1"/>
  <c r="G601" i="1"/>
  <c r="H601" i="1" s="1"/>
  <c r="H600" i="1"/>
  <c r="G600" i="1"/>
  <c r="G599" i="1"/>
  <c r="H599" i="1" s="1"/>
  <c r="G598" i="1"/>
  <c r="H598" i="1" s="1"/>
  <c r="G597" i="1"/>
  <c r="H597" i="1" s="1"/>
  <c r="G596" i="1"/>
  <c r="H596" i="1" s="1"/>
  <c r="G595" i="1"/>
  <c r="H595" i="1" s="1"/>
  <c r="H594" i="1"/>
  <c r="G594" i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H580" i="1"/>
  <c r="G580" i="1"/>
  <c r="H579" i="1"/>
  <c r="G579" i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H562" i="1"/>
  <c r="G562" i="1"/>
  <c r="G561" i="1"/>
  <c r="H561" i="1" s="1"/>
  <c r="H560" i="1"/>
  <c r="G560" i="1"/>
  <c r="H559" i="1"/>
  <c r="G559" i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H547" i="1"/>
  <c r="G547" i="1"/>
  <c r="G546" i="1"/>
  <c r="H546" i="1" s="1"/>
  <c r="G545" i="1"/>
  <c r="H545" i="1" s="1"/>
  <c r="H544" i="1"/>
  <c r="G544" i="1"/>
  <c r="G543" i="1"/>
  <c r="H543" i="1" s="1"/>
  <c r="G542" i="1"/>
  <c r="H542" i="1" s="1"/>
  <c r="G541" i="1"/>
  <c r="H541" i="1" s="1"/>
  <c r="H540" i="1"/>
  <c r="G540" i="1"/>
  <c r="G539" i="1"/>
  <c r="H539" i="1" s="1"/>
  <c r="H538" i="1"/>
  <c r="G538" i="1"/>
  <c r="G537" i="1"/>
  <c r="H537" i="1" s="1"/>
  <c r="H536" i="1"/>
  <c r="G536" i="1"/>
  <c r="G535" i="1"/>
  <c r="H535" i="1" s="1"/>
  <c r="G534" i="1"/>
  <c r="H534" i="1" s="1"/>
  <c r="G533" i="1"/>
  <c r="H533" i="1" s="1"/>
  <c r="G532" i="1"/>
  <c r="H532" i="1" s="1"/>
  <c r="G531" i="1"/>
  <c r="H531" i="1" s="1"/>
  <c r="H530" i="1"/>
  <c r="G530" i="1"/>
  <c r="G529" i="1"/>
  <c r="H529" i="1" s="1"/>
  <c r="H528" i="1"/>
  <c r="G528" i="1"/>
  <c r="G527" i="1"/>
  <c r="H527" i="1" s="1"/>
  <c r="G526" i="1"/>
  <c r="H526" i="1" s="1"/>
  <c r="G525" i="1"/>
  <c r="H525" i="1" s="1"/>
  <c r="G524" i="1"/>
  <c r="H524" i="1" s="1"/>
  <c r="G523" i="1"/>
  <c r="H523" i="1" s="1"/>
  <c r="H522" i="1"/>
  <c r="G522" i="1"/>
  <c r="G521" i="1"/>
  <c r="H521" i="1" s="1"/>
  <c r="G520" i="1"/>
  <c r="H520" i="1" s="1"/>
  <c r="H519" i="1"/>
  <c r="G519" i="1"/>
  <c r="G518" i="1"/>
  <c r="H518" i="1" s="1"/>
  <c r="H517" i="1"/>
  <c r="G517" i="1"/>
  <c r="G516" i="1"/>
  <c r="H516" i="1" s="1"/>
  <c r="G515" i="1"/>
  <c r="H515" i="1" s="1"/>
  <c r="G514" i="1"/>
  <c r="H514" i="1" s="1"/>
  <c r="B514" i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H513" i="1"/>
  <c r="G513" i="1"/>
  <c r="G512" i="1"/>
  <c r="H512" i="1" s="1"/>
  <c r="H511" i="1"/>
  <c r="G511" i="1"/>
  <c r="G510" i="1"/>
  <c r="H510" i="1" s="1"/>
  <c r="H509" i="1"/>
  <c r="G509" i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H502" i="1"/>
  <c r="G502" i="1"/>
  <c r="G501" i="1"/>
  <c r="H501" i="1" s="1"/>
  <c r="H500" i="1"/>
  <c r="G500" i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H493" i="1"/>
  <c r="G493" i="1"/>
  <c r="G492" i="1"/>
  <c r="H492" i="1" s="1"/>
  <c r="H491" i="1"/>
  <c r="G491" i="1"/>
  <c r="G490" i="1"/>
  <c r="H490" i="1" s="1"/>
  <c r="B490" i="1"/>
  <c r="B502" i="1" s="1"/>
  <c r="G489" i="1"/>
  <c r="H489" i="1" s="1"/>
  <c r="G488" i="1"/>
  <c r="H488" i="1" s="1"/>
  <c r="G487" i="1"/>
  <c r="H4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H485" i="1"/>
  <c r="G485" i="1"/>
  <c r="G484" i="1"/>
  <c r="H484" i="1" s="1"/>
  <c r="G483" i="1"/>
  <c r="H483" i="1" s="1"/>
  <c r="H482" i="1"/>
  <c r="G482" i="1"/>
  <c r="G481" i="1"/>
  <c r="H481" i="1" s="1"/>
  <c r="G480" i="1"/>
  <c r="H480" i="1" s="1"/>
  <c r="G479" i="1"/>
  <c r="H479" i="1" s="1"/>
  <c r="B479" i="1"/>
  <c r="B480" i="1" s="1"/>
  <c r="B492" i="1" s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G478" i="1"/>
  <c r="H478" i="1" s="1"/>
  <c r="G477" i="1"/>
  <c r="H477" i="1" s="1"/>
  <c r="H476" i="1"/>
  <c r="G476" i="1"/>
  <c r="G475" i="1"/>
  <c r="H475" i="1" s="1"/>
  <c r="B475" i="1"/>
  <c r="G474" i="1"/>
  <c r="H474" i="1" s="1"/>
  <c r="G473" i="1"/>
  <c r="H473" i="1" s="1"/>
  <c r="G472" i="1"/>
  <c r="H472" i="1" s="1"/>
  <c r="G471" i="1"/>
  <c r="H471" i="1" s="1"/>
  <c r="G470" i="1"/>
  <c r="H470" i="1" s="1"/>
  <c r="H469" i="1"/>
  <c r="G469" i="1"/>
  <c r="G468" i="1"/>
  <c r="H468" i="1" s="1"/>
  <c r="H467" i="1"/>
  <c r="G467" i="1"/>
  <c r="B467" i="1"/>
  <c r="B468" i="1" s="1"/>
  <c r="B469" i="1" s="1"/>
  <c r="B470" i="1" s="1"/>
  <c r="B471" i="1" s="1"/>
  <c r="B472" i="1" s="1"/>
  <c r="B473" i="1" s="1"/>
  <c r="G466" i="1"/>
  <c r="H466" i="1" s="1"/>
  <c r="G465" i="1"/>
  <c r="H465" i="1" s="1"/>
  <c r="H464" i="1"/>
  <c r="G464" i="1"/>
  <c r="G463" i="1"/>
  <c r="H463" i="1" s="1"/>
  <c r="B463" i="1"/>
  <c r="B464" i="1" s="1"/>
  <c r="B465" i="1" s="1"/>
  <c r="H462" i="1"/>
  <c r="G462" i="1"/>
  <c r="G461" i="1"/>
  <c r="H461" i="1" s="1"/>
  <c r="G460" i="1"/>
  <c r="H460" i="1" s="1"/>
  <c r="H459" i="1"/>
  <c r="G459" i="1"/>
  <c r="H458" i="1"/>
  <c r="G458" i="1"/>
  <c r="G457" i="1"/>
  <c r="H457" i="1" s="1"/>
  <c r="H456" i="1"/>
  <c r="G456" i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G453" i="1"/>
  <c r="H453" i="1" s="1"/>
  <c r="G452" i="1"/>
  <c r="H452" i="1" s="1"/>
  <c r="G451" i="1"/>
  <c r="H451" i="1" s="1"/>
  <c r="B451" i="1"/>
  <c r="B452" i="1" s="1"/>
  <c r="B453" i="1" s="1"/>
  <c r="G450" i="1"/>
  <c r="H450" i="1" s="1"/>
  <c r="H449" i="1"/>
  <c r="G449" i="1"/>
  <c r="H448" i="1"/>
  <c r="G448" i="1"/>
  <c r="H447" i="1"/>
  <c r="G447" i="1"/>
  <c r="G446" i="1"/>
  <c r="H446" i="1" s="1"/>
  <c r="G445" i="1"/>
  <c r="H445" i="1" s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G441" i="1"/>
  <c r="H441" i="1" s="1"/>
  <c r="H440" i="1"/>
  <c r="G440" i="1"/>
  <c r="G439" i="1"/>
  <c r="H439" i="1" s="1"/>
  <c r="B439" i="1"/>
  <c r="B440" i="1" s="1"/>
  <c r="B441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H432" i="1" s="1"/>
  <c r="G431" i="1"/>
  <c r="H431" i="1" s="1"/>
  <c r="B431" i="1"/>
  <c r="B432" i="1" s="1"/>
  <c r="B433" i="1" s="1"/>
  <c r="B434" i="1" s="1"/>
  <c r="B435" i="1" s="1"/>
  <c r="B436" i="1" s="1"/>
  <c r="B437" i="1" s="1"/>
  <c r="G430" i="1"/>
  <c r="H430" i="1" s="1"/>
  <c r="G429" i="1"/>
  <c r="H429" i="1" s="1"/>
  <c r="H428" i="1"/>
  <c r="G428" i="1"/>
  <c r="G427" i="1"/>
  <c r="H427" i="1" s="1"/>
  <c r="B427" i="1"/>
  <c r="B428" i="1" s="1"/>
  <c r="B429" i="1" s="1"/>
  <c r="G426" i="1"/>
  <c r="H426" i="1" s="1"/>
  <c r="G425" i="1"/>
  <c r="H425" i="1" s="1"/>
  <c r="H424" i="1"/>
  <c r="G424" i="1"/>
  <c r="G423" i="1"/>
  <c r="H423" i="1" s="1"/>
  <c r="G422" i="1"/>
  <c r="H422" i="1" s="1"/>
  <c r="G421" i="1"/>
  <c r="H421" i="1" s="1"/>
  <c r="H420" i="1"/>
  <c r="G420" i="1"/>
  <c r="G419" i="1"/>
  <c r="H419" i="1" s="1"/>
  <c r="B419" i="1"/>
  <c r="B420" i="1" s="1"/>
  <c r="B421" i="1" s="1"/>
  <c r="B422" i="1" s="1"/>
  <c r="B423" i="1" s="1"/>
  <c r="B424" i="1" s="1"/>
  <c r="B425" i="1" s="1"/>
  <c r="G418" i="1"/>
  <c r="H418" i="1" s="1"/>
  <c r="G417" i="1"/>
  <c r="H417" i="1" s="1"/>
  <c r="G416" i="1"/>
  <c r="H416" i="1" s="1"/>
  <c r="G415" i="1"/>
  <c r="H415" i="1" s="1"/>
  <c r="B415" i="1"/>
  <c r="B416" i="1" s="1"/>
  <c r="B417" i="1" s="1"/>
  <c r="H414" i="1"/>
  <c r="G414" i="1"/>
  <c r="G413" i="1"/>
  <c r="H413" i="1" s="1"/>
  <c r="H412" i="1"/>
  <c r="G412" i="1"/>
  <c r="G411" i="1"/>
  <c r="H411" i="1" s="1"/>
  <c r="G410" i="1"/>
  <c r="H410" i="1" s="1"/>
  <c r="G409" i="1"/>
  <c r="H409" i="1" s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G404" i="1"/>
  <c r="H404" i="1" s="1"/>
  <c r="G403" i="1"/>
  <c r="H403" i="1" s="1"/>
  <c r="B403" i="1"/>
  <c r="B404" i="1" s="1"/>
  <c r="B405" i="1" s="1"/>
  <c r="H402" i="1"/>
  <c r="G402" i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H383" i="1"/>
  <c r="G383" i="1"/>
  <c r="G382" i="1"/>
  <c r="H382" i="1" s="1"/>
  <c r="H381" i="1"/>
  <c r="G381" i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H365" i="1"/>
  <c r="G365" i="1"/>
  <c r="G364" i="1"/>
  <c r="H364" i="1" s="1"/>
  <c r="G363" i="1"/>
  <c r="H363" i="1" s="1"/>
  <c r="G362" i="1"/>
  <c r="H362" i="1" s="1"/>
  <c r="G361" i="1"/>
  <c r="H361" i="1" s="1"/>
  <c r="G360" i="1"/>
  <c r="H360" i="1" s="1"/>
  <c r="H359" i="1"/>
  <c r="G359" i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H352" i="1"/>
  <c r="G352" i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H344" i="1"/>
  <c r="G344" i="1"/>
  <c r="G343" i="1"/>
  <c r="H343" i="1" s="1"/>
  <c r="H342" i="1"/>
  <c r="G342" i="1"/>
  <c r="G341" i="1"/>
  <c r="H341" i="1" s="1"/>
  <c r="H340" i="1"/>
  <c r="G340" i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H333" i="1"/>
  <c r="G333" i="1"/>
  <c r="G332" i="1"/>
  <c r="H332" i="1" s="1"/>
  <c r="G331" i="1"/>
  <c r="H331" i="1" s="1"/>
  <c r="H330" i="1"/>
  <c r="G330" i="1"/>
  <c r="G329" i="1"/>
  <c r="H329" i="1" s="1"/>
  <c r="G328" i="1"/>
  <c r="H328" i="1" s="1"/>
  <c r="G327" i="1"/>
  <c r="H327" i="1" s="1"/>
  <c r="G326" i="1"/>
  <c r="H326" i="1" s="1"/>
  <c r="H325" i="1"/>
  <c r="G325" i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H317" i="1"/>
  <c r="G317" i="1"/>
  <c r="G316" i="1"/>
  <c r="H316" i="1" s="1"/>
  <c r="G315" i="1"/>
  <c r="H315" i="1" s="1"/>
  <c r="H314" i="1"/>
  <c r="G314" i="1"/>
  <c r="G313" i="1"/>
  <c r="H313" i="1" s="1"/>
  <c r="H312" i="1"/>
  <c r="G312" i="1"/>
  <c r="H311" i="1"/>
  <c r="G311" i="1"/>
  <c r="G310" i="1"/>
  <c r="H310" i="1" s="1"/>
  <c r="H309" i="1"/>
  <c r="G309" i="1"/>
  <c r="G308" i="1"/>
  <c r="H308" i="1" s="1"/>
  <c r="H307" i="1"/>
  <c r="G307" i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H299" i="1"/>
  <c r="G299" i="1"/>
  <c r="G298" i="1"/>
  <c r="H298" i="1" s="1"/>
  <c r="G297" i="1"/>
  <c r="H297" i="1" s="1"/>
  <c r="H296" i="1"/>
  <c r="G296" i="1"/>
  <c r="G295" i="1"/>
  <c r="H295" i="1" s="1"/>
  <c r="H294" i="1"/>
  <c r="G294" i="1"/>
  <c r="H293" i="1"/>
  <c r="G293" i="1"/>
  <c r="G292" i="1"/>
  <c r="H292" i="1" s="1"/>
  <c r="G291" i="1"/>
  <c r="H291" i="1" s="1"/>
  <c r="G290" i="1"/>
  <c r="H290" i="1" s="1"/>
  <c r="G289" i="1"/>
  <c r="H289" i="1" s="1"/>
  <c r="H288" i="1"/>
  <c r="G288" i="1"/>
  <c r="G287" i="1"/>
  <c r="H287" i="1" s="1"/>
  <c r="G286" i="1"/>
  <c r="H286" i="1" s="1"/>
  <c r="G285" i="1"/>
  <c r="H285" i="1" s="1"/>
  <c r="G284" i="1"/>
  <c r="H284" i="1" s="1"/>
  <c r="G283" i="1"/>
  <c r="H283" i="1" s="1"/>
  <c r="H282" i="1"/>
  <c r="G282" i="1"/>
  <c r="G281" i="1"/>
  <c r="H281" i="1" s="1"/>
  <c r="G280" i="1"/>
  <c r="H280" i="1" s="1"/>
  <c r="H279" i="1"/>
  <c r="G279" i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H270" i="1"/>
  <c r="G270" i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H257" i="1"/>
  <c r="G257" i="1"/>
  <c r="G256" i="1"/>
  <c r="H256" i="1" s="1"/>
  <c r="G255" i="1"/>
  <c r="H255" i="1" s="1"/>
  <c r="H254" i="1"/>
  <c r="G254" i="1"/>
  <c r="G253" i="1"/>
  <c r="H253" i="1" s="1"/>
  <c r="H252" i="1"/>
  <c r="G252" i="1"/>
  <c r="G251" i="1"/>
  <c r="H251" i="1" s="1"/>
  <c r="H250" i="1"/>
  <c r="G250" i="1"/>
  <c r="G249" i="1"/>
  <c r="H249" i="1" s="1"/>
  <c r="G248" i="1"/>
  <c r="H248" i="1" s="1"/>
  <c r="G247" i="1"/>
  <c r="H247" i="1" s="1"/>
  <c r="H246" i="1"/>
  <c r="G246" i="1"/>
  <c r="G245" i="1"/>
  <c r="H245" i="1" s="1"/>
  <c r="H244" i="1"/>
  <c r="G244" i="1"/>
  <c r="G243" i="1"/>
  <c r="H243" i="1" s="1"/>
  <c r="H242" i="1"/>
  <c r="G242" i="1"/>
  <c r="G241" i="1"/>
  <c r="H241" i="1" s="1"/>
  <c r="G240" i="1"/>
  <c r="H240" i="1" s="1"/>
  <c r="H239" i="1"/>
  <c r="G239" i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H232" i="1"/>
  <c r="G232" i="1"/>
  <c r="G231" i="1"/>
  <c r="H231" i="1" s="1"/>
  <c r="G230" i="1"/>
  <c r="H230" i="1" s="1"/>
  <c r="G229" i="1"/>
  <c r="H229" i="1" s="1"/>
  <c r="H228" i="1"/>
  <c r="G228" i="1"/>
  <c r="H227" i="1"/>
  <c r="G227" i="1"/>
  <c r="G226" i="1"/>
  <c r="H226" i="1" s="1"/>
  <c r="G225" i="1"/>
  <c r="H225" i="1" s="1"/>
  <c r="G224" i="1"/>
  <c r="H224" i="1" s="1"/>
  <c r="G223" i="1"/>
  <c r="H223" i="1" s="1"/>
  <c r="G222" i="1"/>
  <c r="H222" i="1" s="1"/>
  <c r="H221" i="1"/>
  <c r="G221" i="1"/>
  <c r="G220" i="1"/>
  <c r="H220" i="1" s="1"/>
  <c r="H219" i="1"/>
  <c r="G219" i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H210" i="1"/>
  <c r="G210" i="1"/>
  <c r="G209" i="1"/>
  <c r="H209" i="1" s="1"/>
  <c r="H208" i="1"/>
  <c r="G208" i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H201" i="1"/>
  <c r="G201" i="1"/>
  <c r="H200" i="1"/>
  <c r="G200" i="1"/>
  <c r="G199" i="1"/>
  <c r="H199" i="1" s="1"/>
  <c r="H198" i="1"/>
  <c r="G198" i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H188" i="1"/>
  <c r="G188" i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H179" i="1"/>
  <c r="G179" i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H166" i="1"/>
  <c r="G166" i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H155" i="1"/>
  <c r="G155" i="1"/>
  <c r="H154" i="1"/>
  <c r="G154" i="1"/>
  <c r="H153" i="1"/>
  <c r="G153" i="1"/>
  <c r="G152" i="1"/>
  <c r="H152" i="1" s="1"/>
  <c r="G151" i="1"/>
  <c r="H151" i="1" s="1"/>
  <c r="G150" i="1"/>
  <c r="H150" i="1" s="1"/>
  <c r="G149" i="1"/>
  <c r="H149" i="1" s="1"/>
  <c r="H148" i="1"/>
  <c r="G148" i="1"/>
  <c r="G147" i="1"/>
  <c r="H147" i="1" s="1"/>
  <c r="G146" i="1"/>
  <c r="H146" i="1" s="1"/>
  <c r="G145" i="1"/>
  <c r="H145" i="1" s="1"/>
  <c r="H144" i="1"/>
  <c r="G144" i="1"/>
  <c r="G143" i="1"/>
  <c r="H143" i="1" s="1"/>
  <c r="H142" i="1"/>
  <c r="G142" i="1"/>
  <c r="H141" i="1"/>
  <c r="G141" i="1"/>
  <c r="G140" i="1"/>
  <c r="H140" i="1" s="1"/>
  <c r="G139" i="1"/>
  <c r="H139" i="1" s="1"/>
  <c r="H138" i="1"/>
  <c r="G138" i="1"/>
  <c r="G137" i="1"/>
  <c r="H137" i="1" s="1"/>
  <c r="G136" i="1"/>
  <c r="H136" i="1" s="1"/>
  <c r="H135" i="1"/>
  <c r="G135" i="1"/>
  <c r="G134" i="1"/>
  <c r="H134" i="1" s="1"/>
  <c r="H133" i="1"/>
  <c r="G133" i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H124" i="1"/>
  <c r="G124" i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B117" i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G116" i="1"/>
  <c r="H116" i="1" s="1"/>
  <c r="G115" i="1"/>
  <c r="H115" i="1" s="1"/>
  <c r="H114" i="1"/>
  <c r="G114" i="1"/>
  <c r="G113" i="1"/>
  <c r="H113" i="1" s="1"/>
  <c r="H112" i="1"/>
  <c r="G112" i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B106" i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H99" i="1"/>
  <c r="G99" i="1"/>
  <c r="G98" i="1"/>
  <c r="H98" i="1" s="1"/>
  <c r="H97" i="1"/>
  <c r="G97" i="1"/>
  <c r="G96" i="1"/>
  <c r="H96" i="1" s="1"/>
  <c r="G95" i="1"/>
  <c r="H95" i="1" s="1"/>
  <c r="G94" i="1"/>
  <c r="H94" i="1" s="1"/>
  <c r="B94" i="1"/>
  <c r="H93" i="1"/>
  <c r="G93" i="1"/>
  <c r="G92" i="1"/>
  <c r="H92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G91" i="1"/>
  <c r="H91" i="1" s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B83" i="1"/>
  <c r="H82" i="1"/>
  <c r="G82" i="1"/>
  <c r="G81" i="1"/>
  <c r="H81" i="1" s="1"/>
  <c r="B81" i="1"/>
  <c r="B93" i="1" s="1"/>
  <c r="B105" i="1" s="1"/>
  <c r="H80" i="1"/>
  <c r="G80" i="1"/>
  <c r="G79" i="1"/>
  <c r="H79" i="1" s="1"/>
  <c r="B79" i="1"/>
  <c r="B80" i="1" s="1"/>
  <c r="G78" i="1"/>
  <c r="H78" i="1" s="1"/>
  <c r="G77" i="1"/>
  <c r="H77" i="1" s="1"/>
  <c r="G76" i="1"/>
  <c r="H76" i="1" s="1"/>
  <c r="H75" i="1"/>
  <c r="G75" i="1"/>
  <c r="G74" i="1"/>
  <c r="H74" i="1" s="1"/>
  <c r="G73" i="1"/>
  <c r="H73" i="1" s="1"/>
  <c r="G72" i="1"/>
  <c r="H72" i="1" s="1"/>
  <c r="H71" i="1"/>
  <c r="G71" i="1"/>
  <c r="B71" i="1"/>
  <c r="B72" i="1" s="1"/>
  <c r="B73" i="1" s="1"/>
  <c r="B74" i="1" s="1"/>
  <c r="B75" i="1" s="1"/>
  <c r="B76" i="1" s="1"/>
  <c r="B77" i="1" s="1"/>
  <c r="H70" i="1"/>
  <c r="G70" i="1"/>
  <c r="H69" i="1"/>
  <c r="G69" i="1"/>
  <c r="H68" i="1"/>
  <c r="G68" i="1"/>
  <c r="G67" i="1"/>
  <c r="H67" i="1" s="1"/>
  <c r="B67" i="1"/>
  <c r="B68" i="1" s="1"/>
  <c r="B69" i="1" s="1"/>
  <c r="G66" i="1"/>
  <c r="H66" i="1" s="1"/>
  <c r="H65" i="1"/>
  <c r="G65" i="1"/>
  <c r="H64" i="1"/>
  <c r="G64" i="1"/>
  <c r="G63" i="1"/>
  <c r="H63" i="1" s="1"/>
  <c r="H62" i="1"/>
  <c r="G62" i="1"/>
  <c r="H61" i="1"/>
  <c r="G61" i="1"/>
  <c r="G60" i="1"/>
  <c r="H60" i="1" s="1"/>
  <c r="H59" i="1"/>
  <c r="G59" i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H56" i="1"/>
  <c r="G56" i="1"/>
  <c r="H55" i="1"/>
  <c r="G55" i="1"/>
  <c r="B55" i="1"/>
  <c r="B56" i="1" s="1"/>
  <c r="B57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H48" i="1"/>
  <c r="G48" i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G44" i="1"/>
  <c r="H44" i="1" s="1"/>
  <c r="H43" i="1"/>
  <c r="G43" i="1"/>
  <c r="B43" i="1"/>
  <c r="B44" i="1" s="1"/>
  <c r="B45" i="1" s="1"/>
  <c r="G42" i="1"/>
  <c r="H42" i="1" s="1"/>
  <c r="G41" i="1"/>
  <c r="H41" i="1" s="1"/>
  <c r="G40" i="1"/>
  <c r="H40" i="1" s="1"/>
  <c r="G39" i="1"/>
  <c r="H39" i="1" s="1"/>
  <c r="H38" i="1"/>
  <c r="G38" i="1"/>
  <c r="G37" i="1"/>
  <c r="H37" i="1" s="1"/>
  <c r="G36" i="1"/>
  <c r="H36" i="1" s="1"/>
  <c r="G35" i="1"/>
  <c r="H35" i="1" s="1"/>
  <c r="B35" i="1"/>
  <c r="B36" i="1" s="1"/>
  <c r="B37" i="1" s="1"/>
  <c r="B38" i="1" s="1"/>
  <c r="B39" i="1" s="1"/>
  <c r="B40" i="1" s="1"/>
  <c r="B41" i="1" s="1"/>
  <c r="G34" i="1"/>
  <c r="H34" i="1" s="1"/>
  <c r="G33" i="1"/>
  <c r="H33" i="1" s="1"/>
  <c r="G32" i="1"/>
  <c r="H32" i="1" s="1"/>
  <c r="H31" i="1"/>
  <c r="G31" i="1"/>
  <c r="B31" i="1"/>
  <c r="B32" i="1" s="1"/>
  <c r="B33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H22" i="1"/>
  <c r="G22" i="1"/>
  <c r="G21" i="1"/>
  <c r="H21" i="1" s="1"/>
  <c r="H20" i="1"/>
  <c r="G20" i="1"/>
  <c r="B20" i="1"/>
  <c r="B21" i="1" s="1"/>
  <c r="G19" i="1"/>
  <c r="H19" i="1" s="1"/>
  <c r="B19" i="1"/>
  <c r="G18" i="1"/>
  <c r="H18" i="1" s="1"/>
  <c r="G17" i="1"/>
  <c r="H17" i="1" s="1"/>
  <c r="H16" i="1"/>
  <c r="G16" i="1"/>
  <c r="G15" i="1"/>
  <c r="H15" i="1" s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8" i="1"/>
  <c r="H8" i="1" s="1"/>
  <c r="B8" i="1"/>
  <c r="B9" i="1" s="1"/>
  <c r="A8" i="1"/>
  <c r="G7" i="1"/>
  <c r="H7" i="1" s="1"/>
  <c r="B7" i="1"/>
  <c r="A7" i="1"/>
  <c r="I6" i="1"/>
  <c r="J6" i="1" s="1"/>
  <c r="G6" i="1"/>
  <c r="H6" i="1" s="1"/>
  <c r="B1391" i="1" l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380" i="1"/>
  <c r="B481" i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876" i="1"/>
  <c r="K6" i="1"/>
  <c r="L6" i="1" s="1"/>
  <c r="M6" i="1" s="1"/>
  <c r="N6" i="1" s="1"/>
  <c r="O6" i="1" s="1"/>
  <c r="B84" i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482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476" i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1376" i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272" i="1"/>
  <c r="B1283" i="1"/>
  <c r="B1295" i="1" s="1"/>
  <c r="B1307" i="1" s="1"/>
  <c r="B1268" i="1"/>
  <c r="B1279" i="1"/>
  <c r="B1291" i="1" s="1"/>
  <c r="B1303" i="1" s="1"/>
  <c r="B877" i="1" l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81" i="1"/>
  <c r="B48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85" i="1"/>
  <c r="B1280" i="1"/>
  <c r="B1292" i="1" s="1"/>
  <c r="B1304" i="1" s="1"/>
  <c r="B1269" i="1"/>
  <c r="B1281" i="1" s="1"/>
  <c r="B1293" i="1" s="1"/>
  <c r="B1305" i="1" s="1"/>
  <c r="B1284" i="1"/>
  <c r="B1296" i="1" s="1"/>
  <c r="B1308" i="1" s="1"/>
  <c r="B1273" i="1"/>
  <c r="I7" i="1"/>
  <c r="B1382" i="1" l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B8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J7" i="1"/>
  <c r="K7" i="1" s="1"/>
  <c r="B1285" i="1"/>
  <c r="B1297" i="1" s="1"/>
  <c r="B1309" i="1" s="1"/>
  <c r="B1274" i="1"/>
  <c r="B4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879" i="1" l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1286" i="1"/>
  <c r="B1298" i="1" s="1"/>
  <c r="B1310" i="1" s="1"/>
  <c r="B1275" i="1"/>
  <c r="L7" i="1"/>
  <c r="M7" i="1" s="1"/>
  <c r="N7" i="1" s="1"/>
  <c r="O7" i="1" s="1"/>
  <c r="I8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B1384" i="1" l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8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J8" i="1"/>
  <c r="K8" i="1" s="1"/>
  <c r="B1287" i="1"/>
  <c r="B1299" i="1" s="1"/>
  <c r="B1311" i="1" s="1"/>
  <c r="B1276" i="1"/>
  <c r="B892" i="1" l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L8" i="1"/>
  <c r="M8" i="1" s="1"/>
  <c r="N8" i="1" s="1"/>
  <c r="O8" i="1" s="1"/>
  <c r="I9" i="1"/>
  <c r="B1288" i="1"/>
  <c r="B1300" i="1" s="1"/>
  <c r="B1312" i="1" s="1"/>
  <c r="B1277" i="1"/>
  <c r="B1289" i="1" s="1"/>
  <c r="B1301" i="1" s="1"/>
  <c r="B1313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J9" i="1" l="1"/>
  <c r="K9" i="1" s="1"/>
  <c r="L9" i="1" l="1"/>
  <c r="M9" i="1" s="1"/>
  <c r="N9" i="1" s="1"/>
  <c r="O9" i="1" s="1"/>
  <c r="I10" i="1"/>
  <c r="J10" i="1" l="1"/>
  <c r="K10" i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/>
  <c r="J12" i="1" l="1"/>
  <c r="K12" i="1"/>
  <c r="L12" i="1" l="1"/>
  <c r="M12" i="1" s="1"/>
  <c r="N12" i="1" s="1"/>
  <c r="O12" i="1" s="1"/>
  <c r="I13" i="1"/>
  <c r="J13" i="1" l="1"/>
  <c r="K13" i="1"/>
  <c r="L13" i="1" l="1"/>
  <c r="M13" i="1" s="1"/>
  <c r="N13" i="1" s="1"/>
  <c r="O13" i="1" s="1"/>
  <c r="I14" i="1" l="1"/>
  <c r="J14" i="1" l="1"/>
  <c r="K14" i="1" s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 l="1"/>
  <c r="J17" i="1" l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 l="1"/>
  <c r="J23" i="1" s="1"/>
  <c r="K23" i="1" s="1"/>
  <c r="L23" i="1" l="1"/>
  <c r="M23" i="1" s="1"/>
  <c r="N23" i="1" s="1"/>
  <c r="O23" i="1" s="1"/>
  <c r="I24" i="1" l="1"/>
  <c r="J24" i="1" l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 l="1"/>
  <c r="J28" i="1" s="1"/>
  <c r="K28" i="1" l="1"/>
  <c r="L28" i="1" s="1"/>
  <c r="M28" i="1" s="1"/>
  <c r="N28" i="1" s="1"/>
  <c r="O28" i="1" s="1"/>
  <c r="I29" i="1" l="1"/>
  <c r="J29" i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/>
  <c r="J32" i="1" l="1"/>
  <c r="K32" i="1"/>
  <c r="L32" i="1" l="1"/>
  <c r="M32" i="1" s="1"/>
  <c r="N32" i="1" s="1"/>
  <c r="O32" i="1" s="1"/>
  <c r="I33" i="1" l="1"/>
  <c r="J33" i="1" s="1"/>
  <c r="K33" i="1" s="1"/>
  <c r="L33" i="1" l="1"/>
  <c r="M33" i="1" s="1"/>
  <c r="N33" i="1" s="1"/>
  <c r="O33" i="1" s="1"/>
  <c r="I34" i="1" l="1"/>
  <c r="J34" i="1" s="1"/>
  <c r="K34" i="1" l="1"/>
  <c r="L34" i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 l="1"/>
  <c r="J36" i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 l="1"/>
  <c r="J38" i="1" l="1"/>
  <c r="K38" i="1" s="1"/>
  <c r="L38" i="1" l="1"/>
  <c r="M38" i="1" s="1"/>
  <c r="N38" i="1" s="1"/>
  <c r="O38" i="1" s="1"/>
  <c r="I39" i="1" l="1"/>
  <c r="J39" i="1" l="1"/>
  <c r="K39" i="1"/>
  <c r="L39" i="1" l="1"/>
  <c r="M39" i="1" s="1"/>
  <c r="N39" i="1" s="1"/>
  <c r="O39" i="1" s="1"/>
  <c r="I40" i="1" l="1"/>
  <c r="J40" i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 l="1"/>
  <c r="J42" i="1" l="1"/>
  <c r="K42" i="1"/>
  <c r="L42" i="1" l="1"/>
  <c r="M42" i="1" s="1"/>
  <c r="N42" i="1" s="1"/>
  <c r="O42" i="1" s="1"/>
  <c r="I43" i="1"/>
  <c r="J43" i="1" l="1"/>
  <c r="K43" i="1"/>
  <c r="L43" i="1" l="1"/>
  <c r="M43" i="1" s="1"/>
  <c r="N43" i="1" s="1"/>
  <c r="O43" i="1" s="1"/>
  <c r="I44" i="1"/>
  <c r="J44" i="1" l="1"/>
  <c r="K44" i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 l="1"/>
  <c r="J50" i="1"/>
  <c r="K50" i="1"/>
  <c r="L50" i="1" l="1"/>
  <c r="M50" i="1" s="1"/>
  <c r="N50" i="1" s="1"/>
  <c r="O50" i="1" s="1"/>
  <c r="I51" i="1" l="1"/>
  <c r="J51" i="1"/>
  <c r="K51" i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 l="1"/>
  <c r="J54" i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 l="1"/>
  <c r="J56" i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 l="1"/>
  <c r="J58" i="1" l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 l="1"/>
  <c r="J65" i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 l="1"/>
  <c r="J67" i="1" l="1"/>
  <c r="K67" i="1" s="1"/>
  <c r="L67" i="1" l="1"/>
  <c r="M67" i="1" s="1"/>
  <c r="N67" i="1" s="1"/>
  <c r="O67" i="1" s="1"/>
  <c r="I68" i="1" l="1"/>
  <c r="J68" i="1"/>
  <c r="K68" i="1" s="1"/>
  <c r="L68" i="1" l="1"/>
  <c r="M68" i="1" s="1"/>
  <c r="N68" i="1" s="1"/>
  <c r="O68" i="1" s="1"/>
  <c r="I69" i="1" l="1"/>
  <c r="J69" i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 l="1"/>
  <c r="J71" i="1" s="1"/>
  <c r="K71" i="1" s="1"/>
  <c r="L71" i="1" l="1"/>
  <c r="M71" i="1" s="1"/>
  <c r="N71" i="1" s="1"/>
  <c r="O71" i="1" s="1"/>
  <c r="I72" i="1" l="1"/>
  <c r="J72" i="1" l="1"/>
  <c r="K72" i="1" s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 l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 l="1"/>
  <c r="J77" i="1" l="1"/>
  <c r="K77" i="1" s="1"/>
  <c r="L77" i="1" l="1"/>
  <c r="M77" i="1" s="1"/>
  <c r="N77" i="1" s="1"/>
  <c r="O77" i="1" s="1"/>
  <c r="I78" i="1" l="1"/>
  <c r="J78" i="1" l="1"/>
  <c r="K78" i="1" s="1"/>
  <c r="L78" i="1" l="1"/>
  <c r="M78" i="1" s="1"/>
  <c r="N78" i="1" s="1"/>
  <c r="O78" i="1" s="1"/>
  <c r="I79" i="1" l="1"/>
  <c r="J79" i="1" l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 l="1"/>
  <c r="J81" i="1"/>
  <c r="K81" i="1" s="1"/>
  <c r="L81" i="1" l="1"/>
  <c r="M81" i="1" s="1"/>
  <c r="N81" i="1" s="1"/>
  <c r="O81" i="1" s="1"/>
  <c r="I82" i="1" l="1"/>
  <c r="J82" i="1" l="1"/>
  <c r="K82" i="1" s="1"/>
  <c r="L82" i="1" l="1"/>
  <c r="M82" i="1" s="1"/>
  <c r="N82" i="1" s="1"/>
  <c r="O82" i="1" s="1"/>
  <c r="I83" i="1"/>
  <c r="J83" i="1" l="1"/>
  <c r="K83" i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 l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 l="1"/>
  <c r="J89" i="1" l="1"/>
  <c r="K89" i="1" s="1"/>
  <c r="L89" i="1" l="1"/>
  <c r="M89" i="1" s="1"/>
  <c r="N89" i="1" s="1"/>
  <c r="O89" i="1" s="1"/>
  <c r="I90" i="1" l="1"/>
  <c r="J90" i="1" l="1"/>
  <c r="K90" i="1"/>
  <c r="L90" i="1" l="1"/>
  <c r="M90" i="1" s="1"/>
  <c r="N90" i="1" s="1"/>
  <c r="O90" i="1" s="1"/>
  <c r="I91" i="1" l="1"/>
  <c r="J91" i="1" l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 l="1"/>
  <c r="J94" i="1" l="1"/>
  <c r="K94" i="1" s="1"/>
  <c r="L94" i="1" l="1"/>
  <c r="M94" i="1" s="1"/>
  <c r="N94" i="1" s="1"/>
  <c r="O94" i="1" s="1"/>
  <c r="I95" i="1" l="1"/>
  <c r="J95" i="1" l="1"/>
  <c r="K95" i="1" s="1"/>
  <c r="L95" i="1" l="1"/>
  <c r="M95" i="1" s="1"/>
  <c r="N95" i="1" s="1"/>
  <c r="O95" i="1" s="1"/>
  <c r="I96" i="1" l="1"/>
  <c r="J96" i="1" l="1"/>
  <c r="K96" i="1" s="1"/>
  <c r="L96" i="1" l="1"/>
  <c r="M96" i="1" s="1"/>
  <c r="N96" i="1" s="1"/>
  <c r="O96" i="1" s="1"/>
  <c r="I97" i="1" l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 l="1"/>
  <c r="J101" i="1" l="1"/>
  <c r="K101" i="1" s="1"/>
  <c r="L101" i="1" l="1"/>
  <c r="M101" i="1" s="1"/>
  <c r="N101" i="1" s="1"/>
  <c r="O101" i="1" s="1"/>
  <c r="I102" i="1" l="1"/>
  <c r="J102" i="1" l="1"/>
  <c r="K102" i="1"/>
  <c r="L102" i="1" l="1"/>
  <c r="M102" i="1" s="1"/>
  <c r="N102" i="1" s="1"/>
  <c r="O102" i="1" s="1"/>
  <c r="I103" i="1" l="1"/>
  <c r="J103" i="1" l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 l="1"/>
  <c r="J105" i="1" s="1"/>
  <c r="K105" i="1" s="1"/>
  <c r="L105" i="1" l="1"/>
  <c r="M105" i="1" s="1"/>
  <c r="N105" i="1" s="1"/>
  <c r="O105" i="1" s="1"/>
  <c r="I106" i="1" l="1"/>
  <c r="J106" i="1" l="1"/>
  <c r="K106" i="1" s="1"/>
  <c r="L106" i="1" l="1"/>
  <c r="M106" i="1" s="1"/>
  <c r="N106" i="1" s="1"/>
  <c r="O106" i="1" s="1"/>
  <c r="I107" i="1" l="1"/>
  <c r="J107" i="1" l="1"/>
  <c r="K107" i="1" s="1"/>
  <c r="L107" i="1" l="1"/>
  <c r="M107" i="1" s="1"/>
  <c r="N107" i="1" s="1"/>
  <c r="O107" i="1" s="1"/>
  <c r="I108" i="1" l="1"/>
  <c r="J108" i="1" l="1"/>
  <c r="K108" i="1" s="1"/>
  <c r="L108" i="1" l="1"/>
  <c r="M108" i="1" s="1"/>
  <c r="N108" i="1" s="1"/>
  <c r="O108" i="1" s="1"/>
  <c r="I109" i="1" l="1"/>
  <c r="J109" i="1"/>
  <c r="K109" i="1" s="1"/>
  <c r="L109" i="1" l="1"/>
  <c r="M109" i="1" s="1"/>
  <c r="N109" i="1" s="1"/>
  <c r="O109" i="1" s="1"/>
  <c r="I110" i="1" l="1"/>
  <c r="J110" i="1" l="1"/>
  <c r="K110" i="1" s="1"/>
  <c r="L110" i="1" l="1"/>
  <c r="M110" i="1" s="1"/>
  <c r="N110" i="1" s="1"/>
  <c r="O110" i="1" s="1"/>
  <c r="I111" i="1" l="1"/>
  <c r="J111" i="1"/>
  <c r="K111" i="1" s="1"/>
  <c r="L111" i="1" l="1"/>
  <c r="M111" i="1" s="1"/>
  <c r="N111" i="1" s="1"/>
  <c r="O111" i="1" s="1"/>
  <c r="I112" i="1" l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 l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 l="1"/>
  <c r="J116" i="1" l="1"/>
  <c r="K116" i="1" s="1"/>
  <c r="L116" i="1" l="1"/>
  <c r="M116" i="1" s="1"/>
  <c r="N116" i="1" s="1"/>
  <c r="O116" i="1" s="1"/>
  <c r="I117" i="1" l="1"/>
  <c r="J117" i="1" l="1"/>
  <c r="K117" i="1" s="1"/>
  <c r="L117" i="1" l="1"/>
  <c r="M117" i="1" s="1"/>
  <c r="N117" i="1" s="1"/>
  <c r="O117" i="1" s="1"/>
  <c r="I118" i="1" l="1"/>
  <c r="J118" i="1" l="1"/>
  <c r="K118" i="1" s="1"/>
  <c r="L118" i="1" l="1"/>
  <c r="M118" i="1" s="1"/>
  <c r="N118" i="1" s="1"/>
  <c r="O118" i="1" s="1"/>
  <c r="I119" i="1" l="1"/>
  <c r="J119" i="1" l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 l="1"/>
  <c r="J121" i="1" l="1"/>
  <c r="K121" i="1" s="1"/>
  <c r="L121" i="1" l="1"/>
  <c r="M121" i="1" s="1"/>
  <c r="N121" i="1" s="1"/>
  <c r="O121" i="1" s="1"/>
  <c r="I122" i="1" l="1"/>
  <c r="J122" i="1" l="1"/>
  <c r="K122" i="1" s="1"/>
  <c r="L122" i="1" l="1"/>
  <c r="M122" i="1" s="1"/>
  <c r="N122" i="1" s="1"/>
  <c r="O122" i="1" s="1"/>
  <c r="I123" i="1" l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 l="1"/>
  <c r="J125" i="1" l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 l="1"/>
  <c r="J127" i="1" l="1"/>
  <c r="K127" i="1" s="1"/>
  <c r="L127" i="1" l="1"/>
  <c r="M127" i="1" s="1"/>
  <c r="N127" i="1" s="1"/>
  <c r="O127" i="1" s="1"/>
  <c r="I128" i="1" l="1"/>
  <c r="J128" i="1" l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 l="1"/>
  <c r="J130" i="1" l="1"/>
  <c r="K130" i="1" s="1"/>
  <c r="L130" i="1" l="1"/>
  <c r="M130" i="1" s="1"/>
  <c r="N130" i="1" s="1"/>
  <c r="O130" i="1" s="1"/>
  <c r="I131" i="1" l="1"/>
  <c r="J131" i="1" l="1"/>
  <c r="K131" i="1" s="1"/>
  <c r="L131" i="1" l="1"/>
  <c r="M131" i="1" s="1"/>
  <c r="N131" i="1" s="1"/>
  <c r="O131" i="1" s="1"/>
  <c r="I132" i="1" l="1"/>
  <c r="J132" i="1" l="1"/>
  <c r="K132" i="1" s="1"/>
  <c r="L132" i="1" l="1"/>
  <c r="M132" i="1" s="1"/>
  <c r="N132" i="1" s="1"/>
  <c r="O132" i="1" s="1"/>
  <c r="I133" i="1" l="1"/>
  <c r="J133" i="1" l="1"/>
  <c r="K133" i="1" s="1"/>
  <c r="L133" i="1" l="1"/>
  <c r="M133" i="1" s="1"/>
  <c r="N133" i="1" s="1"/>
  <c r="O133" i="1" s="1"/>
  <c r="I134" i="1" l="1"/>
  <c r="J134" i="1" l="1"/>
  <c r="K134" i="1" s="1"/>
  <c r="L134" i="1" l="1"/>
  <c r="M134" i="1" s="1"/>
  <c r="N134" i="1" s="1"/>
  <c r="O134" i="1" s="1"/>
  <c r="I135" i="1" l="1"/>
  <c r="J135" i="1" l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 l="1"/>
  <c r="J137" i="1" l="1"/>
  <c r="K137" i="1" s="1"/>
  <c r="L137" i="1" l="1"/>
  <c r="M137" i="1" s="1"/>
  <c r="N137" i="1" s="1"/>
  <c r="O137" i="1" s="1"/>
  <c r="I138" i="1" l="1"/>
  <c r="J138" i="1" l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 l="1"/>
  <c r="J140" i="1" l="1"/>
  <c r="K140" i="1" s="1"/>
  <c r="L140" i="1" l="1"/>
  <c r="M140" i="1" s="1"/>
  <c r="N140" i="1" s="1"/>
  <c r="O140" i="1" s="1"/>
  <c r="I141" i="1"/>
  <c r="J141" i="1" l="1"/>
  <c r="K141" i="1"/>
  <c r="L141" i="1" l="1"/>
  <c r="M141" i="1" s="1"/>
  <c r="N141" i="1" s="1"/>
  <c r="O141" i="1" s="1"/>
  <c r="I142" i="1" l="1"/>
  <c r="J142" i="1" l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 l="1"/>
  <c r="J144" i="1" l="1"/>
  <c r="K144" i="1" s="1"/>
  <c r="L144" i="1" l="1"/>
  <c r="M144" i="1" s="1"/>
  <c r="N144" i="1" s="1"/>
  <c r="O144" i="1" s="1"/>
  <c r="I145" i="1"/>
  <c r="J145" i="1" l="1"/>
  <c r="K145" i="1"/>
  <c r="L145" i="1" l="1"/>
  <c r="M145" i="1" s="1"/>
  <c r="N145" i="1" s="1"/>
  <c r="O145" i="1" s="1"/>
  <c r="I146" i="1" l="1"/>
  <c r="J146" i="1" l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 l="1"/>
  <c r="J148" i="1" l="1"/>
  <c r="K148" i="1" s="1"/>
  <c r="L148" i="1" l="1"/>
  <c r="M148" i="1" s="1"/>
  <c r="N148" i="1" s="1"/>
  <c r="O148" i="1" s="1"/>
  <c r="I149" i="1" l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 l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 l="1"/>
  <c r="J157" i="1" l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/>
  <c r="J160" i="1" l="1"/>
  <c r="K160" i="1"/>
  <c r="L160" i="1" l="1"/>
  <c r="M160" i="1" s="1"/>
  <c r="N160" i="1" s="1"/>
  <c r="O160" i="1" s="1"/>
  <c r="I161" i="1"/>
  <c r="J161" i="1" l="1"/>
  <c r="K161" i="1"/>
  <c r="L161" i="1" l="1"/>
  <c r="M161" i="1" s="1"/>
  <c r="N161" i="1" s="1"/>
  <c r="O161" i="1" s="1"/>
  <c r="I162" i="1" l="1"/>
  <c r="J162" i="1" l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 l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 l="1"/>
  <c r="J167" i="1" l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/>
  <c r="L170" i="1" l="1"/>
  <c r="M170" i="1" s="1"/>
  <c r="N170" i="1" s="1"/>
  <c r="O170" i="1" s="1"/>
  <c r="I171" i="1"/>
  <c r="J171" i="1" l="1"/>
  <c r="K171" i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/>
  <c r="L174" i="1" l="1"/>
  <c r="M174" i="1" s="1"/>
  <c r="N174" i="1" s="1"/>
  <c r="O174" i="1" s="1"/>
  <c r="I175" i="1"/>
  <c r="J175" i="1" l="1"/>
  <c r="K175" i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 l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 l="1"/>
  <c r="J182" i="1" l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 l="1"/>
  <c r="J189" i="1" l="1"/>
  <c r="K189" i="1" s="1"/>
  <c r="L189" i="1" l="1"/>
  <c r="M189" i="1" s="1"/>
  <c r="N189" i="1" s="1"/>
  <c r="O189" i="1" s="1"/>
  <c r="I190" i="1" l="1"/>
  <c r="J190" i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 l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 l="1"/>
  <c r="J198" i="1" l="1"/>
  <c r="K198" i="1" s="1"/>
  <c r="L198" i="1" l="1"/>
  <c r="M198" i="1" s="1"/>
  <c r="N198" i="1" s="1"/>
  <c r="O198" i="1" s="1"/>
  <c r="I199" i="1"/>
  <c r="J199" i="1" l="1"/>
  <c r="K199" i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 l="1"/>
  <c r="J202" i="1" l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/>
  <c r="L206" i="1" l="1"/>
  <c r="M206" i="1" s="1"/>
  <c r="N206" i="1" s="1"/>
  <c r="O206" i="1" s="1"/>
  <c r="I207" i="1" l="1"/>
  <c r="J207" i="1"/>
  <c r="K207" i="1" s="1"/>
  <c r="L207" i="1" l="1"/>
  <c r="M207" i="1" s="1"/>
  <c r="N207" i="1" s="1"/>
  <c r="O207" i="1" s="1"/>
  <c r="I208" i="1" l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/>
  <c r="L213" i="1" l="1"/>
  <c r="M213" i="1" s="1"/>
  <c r="N213" i="1" s="1"/>
  <c r="O213" i="1" s="1"/>
  <c r="I214" i="1"/>
  <c r="J214" i="1" l="1"/>
  <c r="K214" i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/>
  <c r="J216" i="1" l="1"/>
  <c r="K216" i="1"/>
  <c r="L216" i="1" l="1"/>
  <c r="M216" i="1" s="1"/>
  <c r="N216" i="1" s="1"/>
  <c r="O216" i="1" s="1"/>
  <c r="I217" i="1" l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 l="1"/>
  <c r="J223" i="1" s="1"/>
  <c r="K223" i="1" s="1"/>
  <c r="L223" i="1" l="1"/>
  <c r="M223" i="1" s="1"/>
  <c r="N223" i="1" s="1"/>
  <c r="O223" i="1" s="1"/>
  <c r="I224" i="1" l="1"/>
  <c r="J224" i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 l="1"/>
  <c r="J229" i="1"/>
  <c r="K229" i="1" s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 l="1"/>
  <c r="J232" i="1" l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 l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 l="1"/>
  <c r="J238" i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 l="1"/>
  <c r="J242" i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 l="1"/>
  <c r="J244" i="1"/>
  <c r="K244" i="1" s="1"/>
  <c r="L244" i="1" l="1"/>
  <c r="M244" i="1" s="1"/>
  <c r="N244" i="1" s="1"/>
  <c r="O244" i="1" s="1"/>
  <c r="I245" i="1" l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 l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/>
  <c r="L256" i="1" l="1"/>
  <c r="M256" i="1" s="1"/>
  <c r="N256" i="1" s="1"/>
  <c r="O256" i="1" s="1"/>
  <c r="I257" i="1" l="1"/>
  <c r="J257" i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 l="1"/>
  <c r="J259" i="1"/>
  <c r="K259" i="1" s="1"/>
  <c r="L259" i="1" l="1"/>
  <c r="M259" i="1" s="1"/>
  <c r="N259" i="1" s="1"/>
  <c r="O259" i="1" s="1"/>
  <c r="I260" i="1" l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 l="1"/>
  <c r="J265" i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 l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/>
  <c r="L272" i="1" l="1"/>
  <c r="M272" i="1" s="1"/>
  <c r="N272" i="1" s="1"/>
  <c r="O272" i="1" s="1"/>
  <c r="I273" i="1"/>
  <c r="J273" i="1" l="1"/>
  <c r="K273" i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 l="1"/>
  <c r="J278" i="1"/>
  <c r="K278" i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 l="1"/>
  <c r="J280" i="1" s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 l="1"/>
  <c r="J282" i="1" s="1"/>
  <c r="K282" i="1" l="1"/>
  <c r="L282" i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 l="1"/>
  <c r="J284" i="1" l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 l="1"/>
  <c r="J288" i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 l="1"/>
  <c r="J290" i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 l="1"/>
  <c r="J292" i="1" s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 l="1"/>
  <c r="J297" i="1"/>
  <c r="K297" i="1" s="1"/>
  <c r="L297" i="1" l="1"/>
  <c r="M297" i="1" s="1"/>
  <c r="N297" i="1" s="1"/>
  <c r="O297" i="1" s="1"/>
  <c r="I298" i="1" l="1"/>
  <c r="J298" i="1"/>
  <c r="K298" i="1" s="1"/>
  <c r="L298" i="1" l="1"/>
  <c r="M298" i="1" s="1"/>
  <c r="N298" i="1" s="1"/>
  <c r="O298" i="1" s="1"/>
  <c r="I299" i="1" l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 l="1"/>
  <c r="J301" i="1" l="1"/>
  <c r="K301" i="1" s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 l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/>
  <c r="J309" i="1" l="1"/>
  <c r="K309" i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/>
  <c r="L311" i="1" l="1"/>
  <c r="M311" i="1" s="1"/>
  <c r="N311" i="1" s="1"/>
  <c r="O311" i="1" s="1"/>
  <c r="I312" i="1" l="1"/>
  <c r="J312" i="1" s="1"/>
  <c r="K312" i="1" s="1"/>
  <c r="L312" i="1" l="1"/>
  <c r="M312" i="1" s="1"/>
  <c r="N312" i="1" s="1"/>
  <c r="O312" i="1" s="1"/>
  <c r="I313" i="1"/>
  <c r="J313" i="1" l="1"/>
  <c r="K313" i="1"/>
  <c r="L313" i="1" l="1"/>
  <c r="M313" i="1" s="1"/>
  <c r="N313" i="1" s="1"/>
  <c r="O313" i="1" s="1"/>
  <c r="I314" i="1"/>
  <c r="J314" i="1" l="1"/>
  <c r="K314" i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/>
  <c r="L320" i="1" l="1"/>
  <c r="M320" i="1" s="1"/>
  <c r="N320" i="1" s="1"/>
  <c r="O320" i="1" s="1"/>
  <c r="I321" i="1"/>
  <c r="J321" i="1" l="1"/>
  <c r="K321" i="1"/>
  <c r="L321" i="1" l="1"/>
  <c r="M321" i="1" s="1"/>
  <c r="N321" i="1" s="1"/>
  <c r="O321" i="1" s="1"/>
  <c r="I322" i="1"/>
  <c r="J322" i="1" l="1"/>
  <c r="K322" i="1"/>
  <c r="L322" i="1" l="1"/>
  <c r="M322" i="1" s="1"/>
  <c r="N322" i="1" s="1"/>
  <c r="O322" i="1" s="1"/>
  <c r="I323" i="1"/>
  <c r="J323" i="1" l="1"/>
  <c r="K323" i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/>
  <c r="L325" i="1" l="1"/>
  <c r="M325" i="1" s="1"/>
  <c r="N325" i="1" s="1"/>
  <c r="O325" i="1" s="1"/>
  <c r="I326" i="1" l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/>
  <c r="L338" i="1" l="1"/>
  <c r="M338" i="1" s="1"/>
  <c r="N338" i="1" s="1"/>
  <c r="O338" i="1" s="1"/>
  <c r="I339" i="1"/>
  <c r="J339" i="1" l="1"/>
  <c r="K339" i="1"/>
  <c r="L339" i="1" l="1"/>
  <c r="M339" i="1" s="1"/>
  <c r="N339" i="1" s="1"/>
  <c r="O339" i="1" s="1"/>
  <c r="I340" i="1" l="1"/>
  <c r="J340" i="1" l="1"/>
  <c r="K340" i="1"/>
  <c r="L340" i="1" l="1"/>
  <c r="M340" i="1" s="1"/>
  <c r="N340" i="1" s="1"/>
  <c r="O340" i="1" s="1"/>
  <c r="I341" i="1" l="1"/>
  <c r="J341" i="1" l="1"/>
  <c r="K341" i="1" s="1"/>
  <c r="L341" i="1" l="1"/>
  <c r="M341" i="1" s="1"/>
  <c r="N341" i="1" s="1"/>
  <c r="O341" i="1" s="1"/>
  <c r="I342" i="1" l="1"/>
  <c r="J342" i="1" l="1"/>
  <c r="K342" i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/>
  <c r="L353" i="1" l="1"/>
  <c r="M353" i="1" s="1"/>
  <c r="N353" i="1" s="1"/>
  <c r="O353" i="1" s="1"/>
  <c r="I354" i="1"/>
  <c r="J354" i="1" l="1"/>
  <c r="K354" i="1"/>
  <c r="L354" i="1" l="1"/>
  <c r="M354" i="1" s="1"/>
  <c r="N354" i="1" s="1"/>
  <c r="O354" i="1" s="1"/>
  <c r="I355" i="1"/>
  <c r="J355" i="1" l="1"/>
  <c r="K355" i="1"/>
  <c r="L355" i="1" l="1"/>
  <c r="M355" i="1" s="1"/>
  <c r="N355" i="1" s="1"/>
  <c r="O355" i="1" s="1"/>
  <c r="I356" i="1"/>
  <c r="J356" i="1" l="1"/>
  <c r="K356" i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/>
  <c r="L364" i="1" l="1"/>
  <c r="M364" i="1" s="1"/>
  <c r="N364" i="1" s="1"/>
  <c r="O364" i="1" s="1"/>
  <c r="I365" i="1"/>
  <c r="J365" i="1" l="1"/>
  <c r="K365" i="1"/>
  <c r="L365" i="1" l="1"/>
  <c r="M365" i="1" s="1"/>
  <c r="N365" i="1" s="1"/>
  <c r="O365" i="1" s="1"/>
  <c r="I366" i="1"/>
  <c r="J366" i="1" l="1"/>
  <c r="K366" i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 l="1"/>
  <c r="J368" i="1" l="1"/>
  <c r="K368" i="1" s="1"/>
  <c r="L368" i="1" l="1"/>
  <c r="M368" i="1" s="1"/>
  <c r="N368" i="1" s="1"/>
  <c r="O368" i="1" s="1"/>
  <c r="I369" i="1" l="1"/>
  <c r="J369" i="1" l="1"/>
  <c r="K369" i="1" s="1"/>
  <c r="L369" i="1" l="1"/>
  <c r="M369" i="1" s="1"/>
  <c r="N369" i="1" s="1"/>
  <c r="O369" i="1" s="1"/>
  <c r="I370" i="1" l="1"/>
  <c r="J370" i="1" l="1"/>
  <c r="K370" i="1" s="1"/>
  <c r="L370" i="1" l="1"/>
  <c r="M370" i="1" s="1"/>
  <c r="N370" i="1" s="1"/>
  <c r="O370" i="1" s="1"/>
  <c r="I371" i="1" l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 l="1"/>
  <c r="J373" i="1" l="1"/>
  <c r="K373" i="1" s="1"/>
  <c r="L373" i="1" l="1"/>
  <c r="M373" i="1" s="1"/>
  <c r="N373" i="1" s="1"/>
  <c r="O373" i="1" s="1"/>
  <c r="I374" i="1"/>
  <c r="J374" i="1" l="1"/>
  <c r="K374" i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/>
  <c r="L376" i="1" l="1"/>
  <c r="M376" i="1" s="1"/>
  <c r="N376" i="1" s="1"/>
  <c r="O376" i="1" s="1"/>
  <c r="I377" i="1" l="1"/>
  <c r="J377" i="1" l="1"/>
  <c r="K377" i="1"/>
  <c r="L377" i="1" l="1"/>
  <c r="M377" i="1" s="1"/>
  <c r="N377" i="1" s="1"/>
  <c r="O377" i="1" s="1"/>
  <c r="I378" i="1" l="1"/>
  <c r="J378" i="1" l="1"/>
  <c r="K378" i="1" s="1"/>
  <c r="L378" i="1" l="1"/>
  <c r="M378" i="1" s="1"/>
  <c r="N378" i="1" s="1"/>
  <c r="O378" i="1" s="1"/>
  <c r="I379" i="1" l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 l="1"/>
  <c r="J384" i="1" l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 l="1"/>
  <c r="J387" i="1" l="1"/>
  <c r="K387" i="1"/>
  <c r="L387" i="1" l="1"/>
  <c r="M387" i="1" s="1"/>
  <c r="N387" i="1" s="1"/>
  <c r="O387" i="1" s="1"/>
  <c r="I388" i="1"/>
  <c r="J388" i="1" l="1"/>
  <c r="K388" i="1"/>
  <c r="L388" i="1" l="1"/>
  <c r="M388" i="1" s="1"/>
  <c r="N388" i="1" s="1"/>
  <c r="O388" i="1" s="1"/>
  <c r="I389" i="1" l="1"/>
  <c r="J389" i="1" l="1"/>
  <c r="K389" i="1" s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 l="1"/>
  <c r="J391" i="1" l="1"/>
  <c r="K391" i="1" s="1"/>
  <c r="L391" i="1" l="1"/>
  <c r="M391" i="1" s="1"/>
  <c r="N391" i="1" s="1"/>
  <c r="O391" i="1" s="1"/>
  <c r="I392" i="1"/>
  <c r="J392" i="1" l="1"/>
  <c r="K392" i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 l="1"/>
  <c r="J404" i="1" l="1"/>
  <c r="K404" i="1" s="1"/>
  <c r="L404" i="1" l="1"/>
  <c r="M404" i="1" s="1"/>
  <c r="N404" i="1" s="1"/>
  <c r="O404" i="1" s="1"/>
  <c r="I405" i="1" l="1"/>
  <c r="J405" i="1"/>
  <c r="K405" i="1" s="1"/>
  <c r="L405" i="1" l="1"/>
  <c r="M405" i="1" s="1"/>
  <c r="N405" i="1" s="1"/>
  <c r="O405" i="1" s="1"/>
  <c r="I406" i="1"/>
  <c r="J406" i="1" l="1"/>
  <c r="K406" i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 l="1"/>
  <c r="J408" i="1" s="1"/>
  <c r="K408" i="1" s="1"/>
  <c r="L408" i="1" l="1"/>
  <c r="M408" i="1" s="1"/>
  <c r="N408" i="1" s="1"/>
  <c r="O408" i="1" s="1"/>
  <c r="I409" i="1" l="1"/>
  <c r="J409" i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 l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/>
  <c r="L413" i="1" l="1"/>
  <c r="M413" i="1" s="1"/>
  <c r="N413" i="1" s="1"/>
  <c r="O413" i="1" s="1"/>
  <c r="I414" i="1"/>
  <c r="J414" i="1" l="1"/>
  <c r="K414" i="1"/>
  <c r="L414" i="1" l="1"/>
  <c r="M414" i="1" s="1"/>
  <c r="N414" i="1" s="1"/>
  <c r="O414" i="1" s="1"/>
  <c r="I415" i="1"/>
  <c r="J415" i="1" l="1"/>
  <c r="K415" i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/>
  <c r="L417" i="1" l="1"/>
  <c r="M417" i="1" s="1"/>
  <c r="N417" i="1" s="1"/>
  <c r="O417" i="1" s="1"/>
  <c r="I418" i="1" l="1"/>
  <c r="J418" i="1" l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 l="1"/>
  <c r="J423" i="1" l="1"/>
  <c r="K423" i="1" s="1"/>
  <c r="L423" i="1" l="1"/>
  <c r="M423" i="1" s="1"/>
  <c r="N423" i="1" s="1"/>
  <c r="O423" i="1" s="1"/>
  <c r="I424" i="1"/>
  <c r="J424" i="1" l="1"/>
  <c r="K424" i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/>
  <c r="L428" i="1" l="1"/>
  <c r="M428" i="1" s="1"/>
  <c r="N428" i="1" s="1"/>
  <c r="O428" i="1" s="1"/>
  <c r="I429" i="1"/>
  <c r="J429" i="1" l="1"/>
  <c r="K429" i="1"/>
  <c r="L429" i="1" l="1"/>
  <c r="M429" i="1" s="1"/>
  <c r="N429" i="1" s="1"/>
  <c r="O429" i="1" s="1"/>
  <c r="I430" i="1"/>
  <c r="J430" i="1" l="1"/>
  <c r="K430" i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/>
  <c r="L442" i="1" l="1"/>
  <c r="M442" i="1" s="1"/>
  <c r="N442" i="1" s="1"/>
  <c r="O442" i="1" s="1"/>
  <c r="I443" i="1"/>
  <c r="J443" i="1" l="1"/>
  <c r="K443" i="1"/>
  <c r="L443" i="1" l="1"/>
  <c r="M443" i="1" s="1"/>
  <c r="N443" i="1" s="1"/>
  <c r="O443" i="1" s="1"/>
  <c r="I444" i="1"/>
  <c r="J444" i="1" l="1"/>
  <c r="K444" i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/>
  <c r="L446" i="1" l="1"/>
  <c r="M446" i="1" s="1"/>
  <c r="N446" i="1" s="1"/>
  <c r="O446" i="1" s="1"/>
  <c r="I447" i="1"/>
  <c r="J447" i="1" l="1"/>
  <c r="K447" i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/>
  <c r="L461" i="1" l="1"/>
  <c r="M461" i="1" s="1"/>
  <c r="N461" i="1" s="1"/>
  <c r="O461" i="1" s="1"/>
  <c r="I462" i="1"/>
  <c r="J462" i="1" l="1"/>
  <c r="K462" i="1"/>
  <c r="L462" i="1" l="1"/>
  <c r="M462" i="1" s="1"/>
  <c r="N462" i="1" s="1"/>
  <c r="O462" i="1" s="1"/>
  <c r="I463" i="1"/>
  <c r="J463" i="1" l="1"/>
  <c r="K463" i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/>
  <c r="J468" i="1" l="1"/>
  <c r="K468" i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/>
  <c r="L471" i="1" l="1"/>
  <c r="M471" i="1" s="1"/>
  <c r="N471" i="1" s="1"/>
  <c r="O471" i="1" s="1"/>
  <c r="I472" i="1"/>
  <c r="J472" i="1" l="1"/>
  <c r="K472" i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/>
  <c r="L480" i="1" l="1"/>
  <c r="M480" i="1" s="1"/>
  <c r="N480" i="1" s="1"/>
  <c r="O480" i="1" s="1"/>
  <c r="I481" i="1"/>
  <c r="J481" i="1" l="1"/>
  <c r="K481" i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/>
  <c r="L483" i="1" l="1"/>
  <c r="M483" i="1" s="1"/>
  <c r="N483" i="1" s="1"/>
  <c r="O483" i="1" s="1"/>
  <c r="I484" i="1"/>
  <c r="J484" i="1" l="1"/>
  <c r="K484" i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/>
  <c r="L486" i="1" l="1"/>
  <c r="M486" i="1" s="1"/>
  <c r="N486" i="1" s="1"/>
  <c r="O486" i="1" s="1"/>
  <c r="I487" i="1"/>
  <c r="J487" i="1" l="1"/>
  <c r="K487" i="1"/>
  <c r="L487" i="1" l="1"/>
  <c r="M487" i="1" s="1"/>
  <c r="N487" i="1" s="1"/>
  <c r="O487" i="1" s="1"/>
  <c r="I488" i="1"/>
  <c r="J488" i="1" l="1"/>
  <c r="K488" i="1"/>
  <c r="L488" i="1" l="1"/>
  <c r="M488" i="1" s="1"/>
  <c r="N488" i="1" s="1"/>
  <c r="O488" i="1" s="1"/>
  <c r="I489" i="1"/>
  <c r="J489" i="1" l="1"/>
  <c r="K489" i="1"/>
  <c r="L489" i="1" l="1"/>
  <c r="M489" i="1" s="1"/>
  <c r="N489" i="1" s="1"/>
  <c r="O489" i="1" s="1"/>
  <c r="I490" i="1" l="1"/>
  <c r="J490" i="1" l="1"/>
  <c r="K490" i="1" s="1"/>
  <c r="L490" i="1" l="1"/>
  <c r="M490" i="1" s="1"/>
  <c r="N490" i="1" s="1"/>
  <c r="O490" i="1" s="1"/>
  <c r="I491" i="1" l="1"/>
  <c r="J491" i="1" l="1"/>
  <c r="K491" i="1" s="1"/>
  <c r="L491" i="1" l="1"/>
  <c r="M491" i="1" s="1"/>
  <c r="N491" i="1" s="1"/>
  <c r="O491" i="1" s="1"/>
  <c r="I492" i="1"/>
  <c r="J492" i="1" l="1"/>
  <c r="K492" i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/>
  <c r="L498" i="1" l="1"/>
  <c r="M498" i="1" s="1"/>
  <c r="N498" i="1" s="1"/>
  <c r="O498" i="1" s="1"/>
  <c r="I499" i="1"/>
  <c r="J499" i="1" l="1"/>
  <c r="K499" i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/>
  <c r="L501" i="1" l="1"/>
  <c r="M501" i="1" s="1"/>
  <c r="N501" i="1" s="1"/>
  <c r="O501" i="1" s="1"/>
  <c r="I502" i="1"/>
  <c r="J502" i="1" l="1"/>
  <c r="K502" i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/>
  <c r="L513" i="1" l="1"/>
  <c r="M513" i="1" s="1"/>
  <c r="N513" i="1" s="1"/>
  <c r="O513" i="1" s="1"/>
  <c r="I514" i="1"/>
  <c r="J514" i="1" l="1"/>
  <c r="K514" i="1"/>
  <c r="L514" i="1" l="1"/>
  <c r="M514" i="1" s="1"/>
  <c r="N514" i="1" s="1"/>
  <c r="O514" i="1" s="1"/>
  <c r="I515" i="1"/>
  <c r="J515" i="1" l="1"/>
  <c r="K515" i="1"/>
  <c r="L515" i="1" l="1"/>
  <c r="M515" i="1" s="1"/>
  <c r="N515" i="1" s="1"/>
  <c r="O515" i="1" s="1"/>
  <c r="I516" i="1"/>
  <c r="J516" i="1" l="1"/>
  <c r="K516" i="1"/>
  <c r="L516" i="1" l="1"/>
  <c r="M516" i="1" s="1"/>
  <c r="N516" i="1" s="1"/>
  <c r="O516" i="1" s="1"/>
  <c r="I517" i="1"/>
  <c r="J517" i="1" l="1"/>
  <c r="K517" i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/>
  <c r="L519" i="1" l="1"/>
  <c r="M519" i="1" s="1"/>
  <c r="N519" i="1" s="1"/>
  <c r="O519" i="1" s="1"/>
  <c r="I520" i="1" l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/>
  <c r="L528" i="1" l="1"/>
  <c r="M528" i="1" s="1"/>
  <c r="N528" i="1" s="1"/>
  <c r="O528" i="1" s="1"/>
  <c r="I529" i="1" l="1"/>
  <c r="J529" i="1" l="1"/>
  <c r="K529" i="1"/>
  <c r="L529" i="1" l="1"/>
  <c r="M529" i="1" s="1"/>
  <c r="N529" i="1" s="1"/>
  <c r="O529" i="1" s="1"/>
  <c r="I530" i="1"/>
  <c r="J530" i="1" l="1"/>
  <c r="K530" i="1"/>
  <c r="L530" i="1" l="1"/>
  <c r="M530" i="1" s="1"/>
  <c r="N530" i="1" s="1"/>
  <c r="O530" i="1" s="1"/>
  <c r="I531" i="1"/>
  <c r="J531" i="1" l="1"/>
  <c r="K531" i="1"/>
  <c r="L531" i="1" l="1"/>
  <c r="M531" i="1" s="1"/>
  <c r="N531" i="1" s="1"/>
  <c r="O531" i="1" s="1"/>
  <c r="I532" i="1" l="1"/>
  <c r="J532" i="1" l="1"/>
  <c r="K532" i="1"/>
  <c r="L532" i="1" l="1"/>
  <c r="M532" i="1" s="1"/>
  <c r="N532" i="1" s="1"/>
  <c r="O532" i="1" s="1"/>
  <c r="I533" i="1"/>
  <c r="J533" i="1" l="1"/>
  <c r="K533" i="1"/>
  <c r="L533" i="1" l="1"/>
  <c r="M533" i="1" s="1"/>
  <c r="N533" i="1" s="1"/>
  <c r="O533" i="1" s="1"/>
  <c r="I534" i="1" l="1"/>
  <c r="J534" i="1" l="1"/>
  <c r="K534" i="1" s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 l="1"/>
  <c r="J537" i="1" l="1"/>
  <c r="K537" i="1"/>
  <c r="L537" i="1" l="1"/>
  <c r="M537" i="1" s="1"/>
  <c r="N537" i="1" s="1"/>
  <c r="O537" i="1" s="1"/>
  <c r="I538" i="1"/>
  <c r="J538" i="1" l="1"/>
  <c r="K538" i="1"/>
  <c r="L538" i="1" l="1"/>
  <c r="M538" i="1" s="1"/>
  <c r="N538" i="1" s="1"/>
  <c r="O538" i="1" s="1"/>
  <c r="I539" i="1"/>
  <c r="J539" i="1" l="1"/>
  <c r="K539" i="1"/>
  <c r="L539" i="1" l="1"/>
  <c r="M539" i="1" s="1"/>
  <c r="N539" i="1" s="1"/>
  <c r="O539" i="1" s="1"/>
  <c r="I540" i="1" l="1"/>
  <c r="J540" i="1" l="1"/>
  <c r="K540" i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 l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/>
  <c r="L550" i="1" l="1"/>
  <c r="M550" i="1" s="1"/>
  <c r="N550" i="1" s="1"/>
  <c r="O550" i="1" s="1"/>
  <c r="I551" i="1"/>
  <c r="J551" i="1" l="1"/>
  <c r="K551" i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/>
  <c r="L553" i="1" l="1"/>
  <c r="M553" i="1" s="1"/>
  <c r="N553" i="1" s="1"/>
  <c r="O553" i="1" s="1"/>
  <c r="I554" i="1"/>
  <c r="J554" i="1" l="1"/>
  <c r="K554" i="1"/>
  <c r="L554" i="1" l="1"/>
  <c r="M554" i="1" s="1"/>
  <c r="N554" i="1" s="1"/>
  <c r="O554" i="1" s="1"/>
  <c r="I555" i="1"/>
  <c r="J555" i="1" l="1"/>
  <c r="K555" i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/>
  <c r="L559" i="1" l="1"/>
  <c r="M559" i="1" s="1"/>
  <c r="N559" i="1" s="1"/>
  <c r="O559" i="1" s="1"/>
  <c r="I560" i="1" l="1"/>
  <c r="J560" i="1" l="1"/>
  <c r="K560" i="1" s="1"/>
  <c r="L560" i="1" l="1"/>
  <c r="M560" i="1" s="1"/>
  <c r="N560" i="1" s="1"/>
  <c r="O560" i="1" s="1"/>
  <c r="I561" i="1"/>
  <c r="J561" i="1" l="1"/>
  <c r="K561" i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/>
  <c r="J563" i="1" l="1"/>
  <c r="K563" i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/>
  <c r="L566" i="1" l="1"/>
  <c r="M566" i="1" s="1"/>
  <c r="N566" i="1" s="1"/>
  <c r="O566" i="1" s="1"/>
  <c r="I567" i="1"/>
  <c r="J567" i="1" l="1"/>
  <c r="K567" i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 l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/>
  <c r="L578" i="1" l="1"/>
  <c r="M578" i="1" s="1"/>
  <c r="N578" i="1" s="1"/>
  <c r="O578" i="1" s="1"/>
  <c r="I579" i="1" l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 l="1"/>
  <c r="J581" i="1" l="1"/>
  <c r="K581" i="1"/>
  <c r="L581" i="1" l="1"/>
  <c r="M581" i="1" s="1"/>
  <c r="N581" i="1" s="1"/>
  <c r="O581" i="1" s="1"/>
  <c r="I582" i="1"/>
  <c r="J582" i="1" l="1"/>
  <c r="K582" i="1"/>
  <c r="L582" i="1" l="1"/>
  <c r="M582" i="1" s="1"/>
  <c r="N582" i="1" s="1"/>
  <c r="O582" i="1" s="1"/>
  <c r="I583" i="1"/>
  <c r="J583" i="1" l="1"/>
  <c r="K583" i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/>
  <c r="L585" i="1" l="1"/>
  <c r="M585" i="1" s="1"/>
  <c r="N585" i="1" s="1"/>
  <c r="O585" i="1" s="1"/>
  <c r="I586" i="1" l="1"/>
  <c r="J586" i="1" l="1"/>
  <c r="K586" i="1" s="1"/>
  <c r="L586" i="1" l="1"/>
  <c r="M586" i="1" s="1"/>
  <c r="N586" i="1" s="1"/>
  <c r="O586" i="1" s="1"/>
  <c r="I587" i="1"/>
  <c r="J587" i="1" l="1"/>
  <c r="K587" i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 l="1"/>
  <c r="J593" i="1" l="1"/>
  <c r="K593" i="1" s="1"/>
  <c r="L593" i="1" l="1"/>
  <c r="M593" i="1" s="1"/>
  <c r="N593" i="1" s="1"/>
  <c r="O593" i="1" s="1"/>
  <c r="I594" i="1"/>
  <c r="J594" i="1" l="1"/>
  <c r="K594" i="1"/>
  <c r="L594" i="1" l="1"/>
  <c r="M594" i="1" s="1"/>
  <c r="N594" i="1" s="1"/>
  <c r="O594" i="1" s="1"/>
  <c r="I595" i="1"/>
  <c r="J595" i="1" l="1"/>
  <c r="K595" i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/>
  <c r="L598" i="1" l="1"/>
  <c r="M598" i="1" s="1"/>
  <c r="N598" i="1" s="1"/>
  <c r="O598" i="1" s="1"/>
  <c r="I599" i="1"/>
  <c r="J599" i="1" l="1"/>
  <c r="K599" i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 l="1"/>
  <c r="J605" i="1" l="1"/>
  <c r="K605" i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 l="1"/>
  <c r="J612" i="1" l="1"/>
  <c r="K612" i="1"/>
  <c r="L612" i="1" l="1"/>
  <c r="M612" i="1" s="1"/>
  <c r="N612" i="1" s="1"/>
  <c r="O612" i="1" s="1"/>
  <c r="I613" i="1"/>
  <c r="J613" i="1" l="1"/>
  <c r="K613" i="1"/>
  <c r="L613" i="1" l="1"/>
  <c r="M613" i="1" s="1"/>
  <c r="N613" i="1" s="1"/>
  <c r="O613" i="1" s="1"/>
  <c r="I614" i="1"/>
  <c r="J614" i="1" l="1"/>
  <c r="K614" i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/>
  <c r="L619" i="1" l="1"/>
  <c r="M619" i="1" s="1"/>
  <c r="N619" i="1" s="1"/>
  <c r="O619" i="1" s="1"/>
  <c r="I620" i="1"/>
  <c r="J620" i="1" l="1"/>
  <c r="K620" i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/>
  <c r="L622" i="1" l="1"/>
  <c r="M622" i="1" s="1"/>
  <c r="N622" i="1" s="1"/>
  <c r="O622" i="1" s="1"/>
  <c r="I623" i="1"/>
  <c r="J623" i="1" l="1"/>
  <c r="K623" i="1"/>
  <c r="L623" i="1" l="1"/>
  <c r="M623" i="1" s="1"/>
  <c r="N623" i="1" s="1"/>
  <c r="O623" i="1" s="1"/>
  <c r="I624" i="1" l="1"/>
  <c r="J624" i="1" l="1"/>
  <c r="K624" i="1" s="1"/>
  <c r="L624" i="1" l="1"/>
  <c r="M624" i="1" s="1"/>
  <c r="N624" i="1" s="1"/>
  <c r="O624" i="1" s="1"/>
  <c r="I625" i="1"/>
  <c r="J625" i="1" l="1"/>
  <c r="K625" i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 l="1"/>
  <c r="J632" i="1"/>
  <c r="K632" i="1"/>
  <c r="L632" i="1" l="1"/>
  <c r="M632" i="1" s="1"/>
  <c r="N632" i="1" s="1"/>
  <c r="O632" i="1" s="1"/>
  <c r="I633" i="1"/>
  <c r="J633" i="1" l="1"/>
  <c r="K633" i="1"/>
  <c r="L633" i="1" l="1"/>
  <c r="M633" i="1" s="1"/>
  <c r="N633" i="1" s="1"/>
  <c r="O633" i="1" s="1"/>
  <c r="I634" i="1"/>
  <c r="J634" i="1" l="1"/>
  <c r="K634" i="1"/>
  <c r="L634" i="1" l="1"/>
  <c r="M634" i="1" s="1"/>
  <c r="N634" i="1" s="1"/>
  <c r="O634" i="1" s="1"/>
  <c r="I635" i="1" l="1"/>
  <c r="J635" i="1" l="1"/>
  <c r="K635" i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 l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/>
  <c r="L646" i="1" l="1"/>
  <c r="M646" i="1" s="1"/>
  <c r="N646" i="1" s="1"/>
  <c r="O646" i="1" s="1"/>
  <c r="I647" i="1"/>
  <c r="J647" i="1" l="1"/>
  <c r="K647" i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/>
  <c r="L654" i="1" l="1"/>
  <c r="M654" i="1" s="1"/>
  <c r="N654" i="1" s="1"/>
  <c r="O654" i="1" s="1"/>
  <c r="I655" i="1"/>
  <c r="J655" i="1" l="1"/>
  <c r="K655" i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/>
  <c r="L658" i="1" l="1"/>
  <c r="M658" i="1" s="1"/>
  <c r="N658" i="1" s="1"/>
  <c r="O658" i="1" s="1"/>
  <c r="I659" i="1" l="1"/>
  <c r="J659" i="1" l="1"/>
  <c r="K659" i="1"/>
  <c r="L659" i="1" l="1"/>
  <c r="M659" i="1" s="1"/>
  <c r="N659" i="1" s="1"/>
  <c r="O659" i="1" s="1"/>
  <c r="I660" i="1" l="1"/>
  <c r="J660" i="1" l="1"/>
  <c r="K660" i="1"/>
  <c r="L660" i="1" l="1"/>
  <c r="M660" i="1" s="1"/>
  <c r="N660" i="1" s="1"/>
  <c r="O660" i="1" s="1"/>
  <c r="I661" i="1"/>
  <c r="J661" i="1" l="1"/>
  <c r="K661" i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 l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 l="1"/>
  <c r="J667" i="1" l="1"/>
  <c r="K667" i="1" s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/>
  <c r="L671" i="1" l="1"/>
  <c r="M671" i="1" s="1"/>
  <c r="N671" i="1" s="1"/>
  <c r="O671" i="1" s="1"/>
  <c r="I672" i="1"/>
  <c r="J672" i="1" l="1"/>
  <c r="K672" i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/>
  <c r="L674" i="1" l="1"/>
  <c r="M674" i="1" s="1"/>
  <c r="N674" i="1" s="1"/>
  <c r="O674" i="1" s="1"/>
  <c r="I675" i="1"/>
  <c r="J675" i="1" l="1"/>
  <c r="K675" i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/>
  <c r="L681" i="1" l="1"/>
  <c r="M681" i="1" s="1"/>
  <c r="N681" i="1" s="1"/>
  <c r="O681" i="1" s="1"/>
  <c r="I682" i="1"/>
  <c r="J682" i="1" l="1"/>
  <c r="K682" i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 l="1"/>
  <c r="J688" i="1" l="1"/>
  <c r="K688" i="1"/>
  <c r="L688" i="1" l="1"/>
  <c r="M688" i="1" s="1"/>
  <c r="N688" i="1" s="1"/>
  <c r="O688" i="1" s="1"/>
  <c r="I689" i="1"/>
  <c r="J689" i="1" l="1"/>
  <c r="K689" i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/>
  <c r="L692" i="1" l="1"/>
  <c r="M692" i="1" s="1"/>
  <c r="N692" i="1" s="1"/>
  <c r="O692" i="1" s="1"/>
  <c r="I693" i="1" l="1"/>
  <c r="J693" i="1" l="1"/>
  <c r="K693" i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 l="1"/>
  <c r="J698" i="1" l="1"/>
  <c r="K698" i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 l="1"/>
  <c r="J701" i="1" l="1"/>
  <c r="K701" i="1" s="1"/>
  <c r="L701" i="1" l="1"/>
  <c r="M701" i="1" s="1"/>
  <c r="N701" i="1" s="1"/>
  <c r="O701" i="1" s="1"/>
  <c r="I702" i="1"/>
  <c r="J702" i="1" l="1"/>
  <c r="K702" i="1"/>
  <c r="L702" i="1" l="1"/>
  <c r="M702" i="1" s="1"/>
  <c r="N702" i="1" s="1"/>
  <c r="O702" i="1" s="1"/>
  <c r="I703" i="1" l="1"/>
  <c r="J703" i="1" l="1"/>
  <c r="K703" i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/>
  <c r="L707" i="1" l="1"/>
  <c r="M707" i="1" s="1"/>
  <c r="N707" i="1" s="1"/>
  <c r="O707" i="1" s="1"/>
  <c r="I708" i="1" l="1"/>
  <c r="J708" i="1" l="1"/>
  <c r="K708" i="1" s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 l="1"/>
  <c r="J711" i="1" l="1"/>
  <c r="K711" i="1" s="1"/>
  <c r="L711" i="1" l="1"/>
  <c r="M711" i="1" s="1"/>
  <c r="N711" i="1" s="1"/>
  <c r="O711" i="1" s="1"/>
  <c r="I712" i="1" l="1"/>
  <c r="J712" i="1" l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 l="1"/>
  <c r="J715" i="1" l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 l="1"/>
  <c r="J717" i="1" s="1"/>
  <c r="K717" i="1" l="1"/>
  <c r="L717" i="1" s="1"/>
  <c r="M717" i="1" s="1"/>
  <c r="N717" i="1" s="1"/>
  <c r="O717" i="1" s="1"/>
  <c r="I718" i="1" l="1"/>
  <c r="J718" i="1" l="1"/>
  <c r="K718" i="1" s="1"/>
  <c r="L718" i="1" l="1"/>
  <c r="M718" i="1" s="1"/>
  <c r="N718" i="1" s="1"/>
  <c r="O718" i="1" s="1"/>
  <c r="I719" i="1" l="1"/>
  <c r="J719" i="1" l="1"/>
  <c r="K719" i="1" s="1"/>
  <c r="L719" i="1" l="1"/>
  <c r="M719" i="1" s="1"/>
  <c r="N719" i="1" s="1"/>
  <c r="O719" i="1" s="1"/>
  <c r="I720" i="1" l="1"/>
  <c r="J720" i="1" l="1"/>
  <c r="K720" i="1" s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/>
  <c r="L725" i="1" l="1"/>
  <c r="M725" i="1" s="1"/>
  <c r="N725" i="1" s="1"/>
  <c r="O725" i="1" s="1"/>
  <c r="I726" i="1"/>
  <c r="J726" i="1" l="1"/>
  <c r="K726" i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/>
  <c r="L729" i="1" l="1"/>
  <c r="M729" i="1" s="1"/>
  <c r="N729" i="1" s="1"/>
  <c r="O729" i="1" s="1"/>
  <c r="I730" i="1"/>
  <c r="J730" i="1" l="1"/>
  <c r="K730" i="1"/>
  <c r="L730" i="1" l="1"/>
  <c r="M730" i="1" s="1"/>
  <c r="N730" i="1" s="1"/>
  <c r="O730" i="1" s="1"/>
  <c r="I731" i="1"/>
  <c r="J731" i="1" l="1"/>
  <c r="K731" i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/>
  <c r="J755" i="1" l="1"/>
  <c r="K755" i="1"/>
  <c r="L755" i="1" l="1"/>
  <c r="M755" i="1" s="1"/>
  <c r="N755" i="1" s="1"/>
  <c r="O755" i="1" s="1"/>
  <c r="I756" i="1"/>
  <c r="J756" i="1" l="1"/>
  <c r="K756" i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 l="1"/>
  <c r="J758" i="1" l="1"/>
  <c r="K758" i="1" s="1"/>
  <c r="L758" i="1" l="1"/>
  <c r="M758" i="1" s="1"/>
  <c r="N758" i="1" s="1"/>
  <c r="O758" i="1" s="1"/>
  <c r="I759" i="1" l="1"/>
  <c r="J759" i="1" l="1"/>
  <c r="K759" i="1"/>
  <c r="L759" i="1" l="1"/>
  <c r="M759" i="1" s="1"/>
  <c r="N759" i="1" s="1"/>
  <c r="O759" i="1" s="1"/>
  <c r="I760" i="1" l="1"/>
  <c r="J760" i="1" l="1"/>
  <c r="K760" i="1"/>
  <c r="L760" i="1" l="1"/>
  <c r="M760" i="1" s="1"/>
  <c r="N760" i="1" s="1"/>
  <c r="O760" i="1" s="1"/>
  <c r="I761" i="1" l="1"/>
  <c r="J761" i="1" l="1"/>
  <c r="K761" i="1" s="1"/>
  <c r="L761" i="1" l="1"/>
  <c r="M761" i="1" s="1"/>
  <c r="N761" i="1" s="1"/>
  <c r="O761" i="1" s="1"/>
  <c r="I762" i="1"/>
  <c r="J762" i="1" l="1"/>
  <c r="K762" i="1"/>
  <c r="L762" i="1" l="1"/>
  <c r="M762" i="1" s="1"/>
  <c r="N762" i="1" s="1"/>
  <c r="O762" i="1" s="1"/>
  <c r="I763" i="1"/>
  <c r="J763" i="1" l="1"/>
  <c r="K763" i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 l="1"/>
  <c r="J772" i="1" l="1"/>
  <c r="K772" i="1"/>
  <c r="L772" i="1" l="1"/>
  <c r="M772" i="1" s="1"/>
  <c r="N772" i="1" s="1"/>
  <c r="O772" i="1" s="1"/>
  <c r="I773" i="1"/>
  <c r="J773" i="1" l="1"/>
  <c r="K773" i="1"/>
  <c r="L773" i="1" l="1"/>
  <c r="M773" i="1" s="1"/>
  <c r="N773" i="1" s="1"/>
  <c r="O773" i="1" s="1"/>
  <c r="I774" i="1"/>
  <c r="J774" i="1" l="1"/>
  <c r="K774" i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/>
  <c r="L776" i="1" l="1"/>
  <c r="M776" i="1" s="1"/>
  <c r="N776" i="1" s="1"/>
  <c r="O776" i="1" s="1"/>
  <c r="I777" i="1" l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 l="1"/>
  <c r="J780" i="1" l="1"/>
  <c r="K780" i="1"/>
  <c r="L780" i="1" l="1"/>
  <c r="M780" i="1" s="1"/>
  <c r="N780" i="1" s="1"/>
  <c r="O780" i="1" s="1"/>
  <c r="I781" i="1"/>
  <c r="J781" i="1" l="1"/>
  <c r="K781" i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/>
  <c r="L787" i="1" l="1"/>
  <c r="M787" i="1" s="1"/>
  <c r="N787" i="1" s="1"/>
  <c r="O787" i="1" s="1"/>
  <c r="I788" i="1"/>
  <c r="J788" i="1" l="1"/>
  <c r="K788" i="1"/>
  <c r="L788" i="1" l="1"/>
  <c r="M788" i="1" s="1"/>
  <c r="N788" i="1" s="1"/>
  <c r="O788" i="1" s="1"/>
  <c r="I789" i="1"/>
  <c r="J789" i="1" l="1"/>
  <c r="K789" i="1"/>
  <c r="L789" i="1" l="1"/>
  <c r="M789" i="1" s="1"/>
  <c r="N789" i="1" s="1"/>
  <c r="O789" i="1" s="1"/>
  <c r="I790" i="1"/>
  <c r="J790" i="1" l="1"/>
  <c r="K790" i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 l="1"/>
  <c r="J793" i="1" l="1"/>
  <c r="K793" i="1" s="1"/>
  <c r="L793" i="1" l="1"/>
  <c r="M793" i="1" s="1"/>
  <c r="N793" i="1" s="1"/>
  <c r="O793" i="1" s="1"/>
  <c r="I794" i="1"/>
  <c r="J794" i="1" l="1"/>
  <c r="K794" i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/>
  <c r="J796" i="1" l="1"/>
  <c r="K796" i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 l="1"/>
  <c r="J802" i="1" l="1"/>
  <c r="K802" i="1" s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/>
  <c r="L812" i="1" l="1"/>
  <c r="M812" i="1" s="1"/>
  <c r="N812" i="1" s="1"/>
  <c r="O812" i="1" s="1"/>
  <c r="I813" i="1"/>
  <c r="J813" i="1" l="1"/>
  <c r="K813" i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/>
  <c r="L817" i="1" l="1"/>
  <c r="M817" i="1" s="1"/>
  <c r="N817" i="1" s="1"/>
  <c r="O817" i="1" s="1"/>
  <c r="I818" i="1" l="1"/>
  <c r="J818" i="1" l="1"/>
  <c r="K818" i="1" s="1"/>
  <c r="L818" i="1" l="1"/>
  <c r="M818" i="1" s="1"/>
  <c r="N818" i="1" s="1"/>
  <c r="O818" i="1" s="1"/>
  <c r="I819" i="1"/>
  <c r="J819" i="1" l="1"/>
  <c r="K819" i="1"/>
  <c r="L819" i="1" l="1"/>
  <c r="M819" i="1" s="1"/>
  <c r="N819" i="1" s="1"/>
  <c r="O819" i="1" s="1"/>
  <c r="I820" i="1"/>
  <c r="J820" i="1" l="1"/>
  <c r="K820" i="1"/>
  <c r="L820" i="1" l="1"/>
  <c r="M820" i="1" s="1"/>
  <c r="N820" i="1" s="1"/>
  <c r="O820" i="1" s="1"/>
  <c r="I821" i="1"/>
  <c r="J821" i="1" l="1"/>
  <c r="K821" i="1"/>
  <c r="L821" i="1" l="1"/>
  <c r="M821" i="1" s="1"/>
  <c r="N821" i="1" s="1"/>
  <c r="O821" i="1" s="1"/>
  <c r="I822" i="1" l="1"/>
  <c r="J822" i="1" l="1"/>
  <c r="K822" i="1" s="1"/>
  <c r="L822" i="1" l="1"/>
  <c r="M822" i="1" s="1"/>
  <c r="N822" i="1" s="1"/>
  <c r="O822" i="1" s="1"/>
  <c r="I823" i="1"/>
  <c r="J823" i="1" l="1"/>
  <c r="K823" i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/>
  <c r="L826" i="1" l="1"/>
  <c r="M826" i="1" s="1"/>
  <c r="N826" i="1" s="1"/>
  <c r="O826" i="1" s="1"/>
  <c r="I827" i="1" l="1"/>
  <c r="J827" i="1" l="1"/>
  <c r="K827" i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 l="1"/>
  <c r="J829" i="1" l="1"/>
  <c r="K829" i="1" s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 l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/>
  <c r="L834" i="1" l="1"/>
  <c r="M834" i="1" s="1"/>
  <c r="N834" i="1" s="1"/>
  <c r="O834" i="1" s="1"/>
  <c r="I835" i="1"/>
  <c r="J835" i="1" l="1"/>
  <c r="K835" i="1"/>
  <c r="L835" i="1" l="1"/>
  <c r="M835" i="1" s="1"/>
  <c r="N835" i="1" s="1"/>
  <c r="O835" i="1" s="1"/>
  <c r="I836" i="1"/>
  <c r="J836" i="1" l="1"/>
  <c r="K836" i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/>
  <c r="L849" i="1" l="1"/>
  <c r="M849" i="1" s="1"/>
  <c r="N849" i="1" s="1"/>
  <c r="O849" i="1" s="1"/>
  <c r="I850" i="1" l="1"/>
  <c r="J850" i="1" l="1"/>
  <c r="K850" i="1" s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/>
  <c r="L855" i="1" l="1"/>
  <c r="M855" i="1" s="1"/>
  <c r="N855" i="1" s="1"/>
  <c r="O855" i="1" s="1"/>
  <c r="I856" i="1"/>
  <c r="J856" i="1" l="1"/>
  <c r="K856" i="1"/>
  <c r="L856" i="1" l="1"/>
  <c r="M856" i="1" s="1"/>
  <c r="N856" i="1" s="1"/>
  <c r="O856" i="1" s="1"/>
  <c r="I857" i="1"/>
  <c r="J857" i="1" l="1"/>
  <c r="K857" i="1"/>
  <c r="L857" i="1" l="1"/>
  <c r="M857" i="1" s="1"/>
  <c r="N857" i="1" s="1"/>
  <c r="O857" i="1" s="1"/>
  <c r="I858" i="1"/>
  <c r="J858" i="1" l="1"/>
  <c r="K858" i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/>
  <c r="L878" i="1" l="1"/>
  <c r="M878" i="1" s="1"/>
  <c r="N878" i="1" s="1"/>
  <c r="O878" i="1" s="1"/>
  <c r="I879" i="1"/>
  <c r="J879" i="1" l="1"/>
  <c r="K879" i="1"/>
  <c r="L879" i="1" l="1"/>
  <c r="M879" i="1" s="1"/>
  <c r="N879" i="1" s="1"/>
  <c r="O879" i="1" s="1"/>
  <c r="I880" i="1"/>
  <c r="J880" i="1" l="1"/>
  <c r="K880" i="1"/>
  <c r="L880" i="1" l="1"/>
  <c r="M880" i="1" s="1"/>
  <c r="N880" i="1" s="1"/>
  <c r="O880" i="1" s="1"/>
  <c r="I881" i="1"/>
  <c r="J881" i="1" l="1"/>
  <c r="K881" i="1"/>
  <c r="L881" i="1" l="1"/>
  <c r="M881" i="1" s="1"/>
  <c r="N881" i="1" s="1"/>
  <c r="O881" i="1" s="1"/>
  <c r="I882" i="1"/>
  <c r="J882" i="1" l="1"/>
  <c r="K882" i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/>
  <c r="L884" i="1" l="1"/>
  <c r="M884" i="1" s="1"/>
  <c r="N884" i="1" s="1"/>
  <c r="O884" i="1" s="1"/>
  <c r="I885" i="1"/>
  <c r="J885" i="1" l="1"/>
  <c r="K885" i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/>
  <c r="L891" i="1" l="1"/>
  <c r="M891" i="1" s="1"/>
  <c r="N891" i="1" s="1"/>
  <c r="O891" i="1" s="1"/>
  <c r="I892" i="1" l="1"/>
  <c r="J892" i="1" l="1"/>
  <c r="K892" i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/>
  <c r="L895" i="1" l="1"/>
  <c r="M895" i="1" s="1"/>
  <c r="N895" i="1" s="1"/>
  <c r="O895" i="1" s="1"/>
  <c r="I896" i="1"/>
  <c r="J896" i="1" l="1"/>
  <c r="K896" i="1"/>
  <c r="L896" i="1" l="1"/>
  <c r="M896" i="1" s="1"/>
  <c r="N896" i="1" s="1"/>
  <c r="O896" i="1" s="1"/>
  <c r="I897" i="1" l="1"/>
  <c r="J897" i="1" l="1"/>
  <c r="K897" i="1" s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/>
  <c r="L908" i="1" l="1"/>
  <c r="M908" i="1" s="1"/>
  <c r="N908" i="1" s="1"/>
  <c r="O908" i="1" s="1"/>
  <c r="I909" i="1"/>
  <c r="J909" i="1" l="1"/>
  <c r="K909" i="1"/>
  <c r="L909" i="1" l="1"/>
  <c r="M909" i="1" s="1"/>
  <c r="N909" i="1" s="1"/>
  <c r="O909" i="1" s="1"/>
  <c r="I910" i="1"/>
  <c r="J910" i="1" l="1"/>
  <c r="K910" i="1"/>
  <c r="L910" i="1" l="1"/>
  <c r="M910" i="1" s="1"/>
  <c r="N910" i="1" s="1"/>
  <c r="O910" i="1" s="1"/>
  <c r="I911" i="1"/>
  <c r="J911" i="1" l="1"/>
  <c r="K911" i="1"/>
  <c r="L911" i="1" l="1"/>
  <c r="M911" i="1" s="1"/>
  <c r="N911" i="1" s="1"/>
  <c r="O911" i="1" s="1"/>
  <c r="I912" i="1"/>
  <c r="J912" i="1" l="1"/>
  <c r="K912" i="1"/>
  <c r="L912" i="1" l="1"/>
  <c r="M912" i="1" s="1"/>
  <c r="N912" i="1" s="1"/>
  <c r="O912" i="1" s="1"/>
  <c r="I913" i="1" l="1"/>
  <c r="J913" i="1" l="1"/>
  <c r="K913" i="1"/>
  <c r="L913" i="1" l="1"/>
  <c r="M913" i="1" s="1"/>
  <c r="N913" i="1" s="1"/>
  <c r="O913" i="1" s="1"/>
  <c r="I914" i="1"/>
  <c r="J914" i="1" l="1"/>
  <c r="K914" i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/>
  <c r="L923" i="1" l="1"/>
  <c r="M923" i="1" s="1"/>
  <c r="N923" i="1" s="1"/>
  <c r="O923" i="1" s="1"/>
  <c r="I924" i="1"/>
  <c r="J924" i="1" l="1"/>
  <c r="K924" i="1"/>
  <c r="L924" i="1" l="1"/>
  <c r="M924" i="1" s="1"/>
  <c r="N924" i="1" s="1"/>
  <c r="O924" i="1" s="1"/>
  <c r="I925" i="1"/>
  <c r="J925" i="1" l="1"/>
  <c r="K925" i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/>
  <c r="L933" i="1" l="1"/>
  <c r="M933" i="1" s="1"/>
  <c r="N933" i="1" s="1"/>
  <c r="O933" i="1" s="1"/>
  <c r="I934" i="1" l="1"/>
  <c r="J934" i="1" l="1"/>
  <c r="K934" i="1" s="1"/>
  <c r="L934" i="1" l="1"/>
  <c r="M934" i="1" s="1"/>
  <c r="N934" i="1" s="1"/>
  <c r="O934" i="1" s="1"/>
  <c r="I935" i="1"/>
  <c r="J935" i="1" l="1"/>
  <c r="K935" i="1"/>
  <c r="L935" i="1" l="1"/>
  <c r="M935" i="1" s="1"/>
  <c r="N935" i="1" s="1"/>
  <c r="O935" i="1" s="1"/>
  <c r="I936" i="1"/>
  <c r="J936" i="1" l="1"/>
  <c r="K936" i="1"/>
  <c r="L936" i="1" l="1"/>
  <c r="M936" i="1" s="1"/>
  <c r="N936" i="1" s="1"/>
  <c r="O936" i="1" s="1"/>
  <c r="I937" i="1"/>
  <c r="J937" i="1" l="1"/>
  <c r="K937" i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/>
  <c r="L941" i="1" l="1"/>
  <c r="M941" i="1" s="1"/>
  <c r="N941" i="1" s="1"/>
  <c r="O941" i="1" s="1"/>
  <c r="I942" i="1"/>
  <c r="J942" i="1" l="1"/>
  <c r="K942" i="1"/>
  <c r="L942" i="1" l="1"/>
  <c r="M942" i="1" s="1"/>
  <c r="N942" i="1" s="1"/>
  <c r="O942" i="1" s="1"/>
  <c r="I943" i="1"/>
  <c r="J943" i="1" l="1"/>
  <c r="K943" i="1"/>
  <c r="L943" i="1" l="1"/>
  <c r="M943" i="1" s="1"/>
  <c r="N943" i="1" s="1"/>
  <c r="O943" i="1" s="1"/>
  <c r="I944" i="1"/>
  <c r="J944" i="1" l="1"/>
  <c r="K944" i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/>
  <c r="L946" i="1" l="1"/>
  <c r="M946" i="1" s="1"/>
  <c r="N946" i="1" s="1"/>
  <c r="O946" i="1" s="1"/>
  <c r="I947" i="1"/>
  <c r="J947" i="1" l="1"/>
  <c r="K947" i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/>
  <c r="L954" i="1" l="1"/>
  <c r="M954" i="1" s="1"/>
  <c r="N954" i="1" s="1"/>
  <c r="O954" i="1" s="1"/>
  <c r="I955" i="1"/>
  <c r="J955" i="1" l="1"/>
  <c r="K955" i="1"/>
  <c r="L955" i="1" l="1"/>
  <c r="M955" i="1" s="1"/>
  <c r="N955" i="1" s="1"/>
  <c r="O955" i="1" s="1"/>
  <c r="I956" i="1"/>
  <c r="J956" i="1" l="1"/>
  <c r="K956" i="1"/>
  <c r="L956" i="1" l="1"/>
  <c r="M956" i="1" s="1"/>
  <c r="N956" i="1" s="1"/>
  <c r="O956" i="1" s="1"/>
  <c r="I957" i="1"/>
  <c r="J957" i="1" l="1"/>
  <c r="K957" i="1"/>
  <c r="L957" i="1" l="1"/>
  <c r="M957" i="1" s="1"/>
  <c r="N957" i="1" s="1"/>
  <c r="O957" i="1" s="1"/>
  <c r="I958" i="1"/>
  <c r="J958" i="1" l="1"/>
  <c r="K958" i="1"/>
  <c r="L958" i="1" l="1"/>
  <c r="M958" i="1" s="1"/>
  <c r="N958" i="1" s="1"/>
  <c r="O958" i="1" s="1"/>
  <c r="I959" i="1"/>
  <c r="J959" i="1" l="1"/>
  <c r="K959" i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/>
  <c r="L961" i="1" l="1"/>
  <c r="M961" i="1" s="1"/>
  <c r="N961" i="1" s="1"/>
  <c r="O961" i="1" s="1"/>
  <c r="I962" i="1"/>
  <c r="J962" i="1" l="1"/>
  <c r="K962" i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 l="1"/>
  <c r="J965" i="1" l="1"/>
  <c r="K965" i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/>
  <c r="L975" i="1" l="1"/>
  <c r="M975" i="1" s="1"/>
  <c r="N975" i="1" s="1"/>
  <c r="O975" i="1" s="1"/>
  <c r="I976" i="1"/>
  <c r="J976" i="1" l="1"/>
  <c r="K976" i="1"/>
  <c r="L976" i="1" l="1"/>
  <c r="M976" i="1" s="1"/>
  <c r="N976" i="1" s="1"/>
  <c r="O976" i="1" s="1"/>
  <c r="I977" i="1"/>
  <c r="J977" i="1" l="1"/>
  <c r="K977" i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 l="1"/>
  <c r="J980" i="1" l="1"/>
  <c r="K980" i="1" s="1"/>
  <c r="L980" i="1" l="1"/>
  <c r="M980" i="1" s="1"/>
  <c r="N980" i="1" s="1"/>
  <c r="O980" i="1" s="1"/>
  <c r="I981" i="1" l="1"/>
  <c r="J981" i="1" l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 l="1"/>
  <c r="J984" i="1" l="1"/>
  <c r="K984" i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 l="1"/>
  <c r="J986" i="1" l="1"/>
  <c r="K986" i="1" s="1"/>
  <c r="L986" i="1" l="1"/>
  <c r="M986" i="1" s="1"/>
  <c r="N986" i="1" s="1"/>
  <c r="O986" i="1" s="1"/>
  <c r="I987" i="1" l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/>
  <c r="L989" i="1" l="1"/>
  <c r="M989" i="1" s="1"/>
  <c r="N989" i="1" s="1"/>
  <c r="O989" i="1" s="1"/>
  <c r="I990" i="1" l="1"/>
  <c r="J990" i="1" l="1"/>
  <c r="K990" i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 l="1"/>
  <c r="J996" i="1" l="1"/>
  <c r="K996" i="1" s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/>
  <c r="L1006" i="1" l="1"/>
  <c r="M1006" i="1" s="1"/>
  <c r="N1006" i="1" s="1"/>
  <c r="O1006" i="1" s="1"/>
  <c r="I1007" i="1" l="1"/>
  <c r="J1007" i="1" l="1"/>
  <c r="K1007" i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/>
  <c r="L1009" i="1" l="1"/>
  <c r="M1009" i="1" s="1"/>
  <c r="N1009" i="1" s="1"/>
  <c r="O1009" i="1" s="1"/>
  <c r="I1010" i="1"/>
  <c r="J1010" i="1" l="1"/>
  <c r="K1010" i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/>
  <c r="L1012" i="1" l="1"/>
  <c r="M1012" i="1" s="1"/>
  <c r="N1012" i="1" s="1"/>
  <c r="O1012" i="1" s="1"/>
  <c r="I1013" i="1"/>
  <c r="J1013" i="1" l="1"/>
  <c r="K1013" i="1"/>
  <c r="L1013" i="1" l="1"/>
  <c r="M1013" i="1" s="1"/>
  <c r="N1013" i="1" s="1"/>
  <c r="O1013" i="1" s="1"/>
  <c r="I1014" i="1"/>
  <c r="J1014" i="1" l="1"/>
  <c r="K1014" i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/>
  <c r="L1016" i="1" l="1"/>
  <c r="M1016" i="1" s="1"/>
  <c r="N1016" i="1" s="1"/>
  <c r="O1016" i="1" s="1"/>
  <c r="I1017" i="1"/>
  <c r="J1017" i="1" l="1"/>
  <c r="K1017" i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/>
  <c r="J1019" i="1" l="1"/>
  <c r="K1019" i="1"/>
  <c r="L1019" i="1" l="1"/>
  <c r="M1019" i="1" s="1"/>
  <c r="N1019" i="1" s="1"/>
  <c r="O1019" i="1" s="1"/>
  <c r="I1020" i="1" l="1"/>
  <c r="J1020" i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/>
  <c r="J1023" i="1" l="1"/>
  <c r="K1023" i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/>
  <c r="L1026" i="1" l="1"/>
  <c r="M1026" i="1" s="1"/>
  <c r="N1026" i="1" s="1"/>
  <c r="O1026" i="1" s="1"/>
  <c r="I1027" i="1"/>
  <c r="J1027" i="1" l="1"/>
  <c r="K1027" i="1"/>
  <c r="L1027" i="1" l="1"/>
  <c r="M1027" i="1" s="1"/>
  <c r="N1027" i="1" s="1"/>
  <c r="O1027" i="1" s="1"/>
  <c r="I1028" i="1"/>
  <c r="J1028" i="1" l="1"/>
  <c r="K1028" i="1"/>
  <c r="L1028" i="1" l="1"/>
  <c r="M1028" i="1" s="1"/>
  <c r="N1028" i="1" s="1"/>
  <c r="O1028" i="1" s="1"/>
  <c r="I1029" i="1"/>
  <c r="J1029" i="1" l="1"/>
  <c r="K1029" i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/>
  <c r="L1031" i="1" l="1"/>
  <c r="M1031" i="1" s="1"/>
  <c r="N1031" i="1" s="1"/>
  <c r="O1031" i="1" s="1"/>
  <c r="I1032" i="1"/>
  <c r="J1032" i="1" l="1"/>
  <c r="K1032" i="1"/>
  <c r="L1032" i="1" l="1"/>
  <c r="M1032" i="1" s="1"/>
  <c r="N1032" i="1" s="1"/>
  <c r="O1032" i="1" s="1"/>
  <c r="I1033" i="1"/>
  <c r="J1033" i="1" l="1"/>
  <c r="K1033" i="1"/>
  <c r="L1033" i="1" l="1"/>
  <c r="M1033" i="1" s="1"/>
  <c r="N1033" i="1" s="1"/>
  <c r="O1033" i="1" s="1"/>
  <c r="I1034" i="1" l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/>
  <c r="L1043" i="1" l="1"/>
  <c r="M1043" i="1" s="1"/>
  <c r="N1043" i="1" s="1"/>
  <c r="O1043" i="1" s="1"/>
  <c r="I1044" i="1"/>
  <c r="J1044" i="1" l="1"/>
  <c r="K1044" i="1"/>
  <c r="L1044" i="1" l="1"/>
  <c r="M1044" i="1" s="1"/>
  <c r="N1044" i="1" s="1"/>
  <c r="O1044" i="1" s="1"/>
  <c r="I1045" i="1"/>
  <c r="J1045" i="1" l="1"/>
  <c r="K1045" i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/>
  <c r="L1047" i="1" l="1"/>
  <c r="M1047" i="1" s="1"/>
  <c r="N1047" i="1" s="1"/>
  <c r="O1047" i="1" s="1"/>
  <c r="I1048" i="1"/>
  <c r="J1048" i="1" l="1"/>
  <c r="K1048" i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 l="1"/>
  <c r="J1051" i="1" l="1"/>
  <c r="K1051" i="1" s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 l="1"/>
  <c r="J1053" i="1" l="1"/>
  <c r="K1053" i="1"/>
  <c r="L1053" i="1" l="1"/>
  <c r="M1053" i="1" s="1"/>
  <c r="N1053" i="1" s="1"/>
  <c r="O1053" i="1" s="1"/>
  <c r="I1054" i="1"/>
  <c r="J1054" i="1" l="1"/>
  <c r="K1054" i="1"/>
  <c r="L1054" i="1" l="1"/>
  <c r="M1054" i="1" s="1"/>
  <c r="N1054" i="1" s="1"/>
  <c r="O1054" i="1" s="1"/>
  <c r="I1055" i="1"/>
  <c r="J1055" i="1" l="1"/>
  <c r="K1055" i="1"/>
  <c r="L1055" i="1" l="1"/>
  <c r="M1055" i="1" s="1"/>
  <c r="N1055" i="1" s="1"/>
  <c r="O1055" i="1" s="1"/>
  <c r="I1056" i="1"/>
  <c r="J1056" i="1" l="1"/>
  <c r="K1056" i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 l="1"/>
  <c r="J1058" i="1" l="1"/>
  <c r="K1058" i="1" s="1"/>
  <c r="L1058" i="1" l="1"/>
  <c r="M1058" i="1" s="1"/>
  <c r="N1058" i="1" s="1"/>
  <c r="O1058" i="1" s="1"/>
  <c r="I1059" i="1"/>
  <c r="J1059" i="1" l="1"/>
  <c r="K1059" i="1"/>
  <c r="L1059" i="1" l="1"/>
  <c r="M1059" i="1" s="1"/>
  <c r="N1059" i="1" s="1"/>
  <c r="O1059" i="1" s="1"/>
  <c r="I1060" i="1"/>
  <c r="J1060" i="1" l="1"/>
  <c r="K1060" i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/>
  <c r="J1065" i="1" l="1"/>
  <c r="K1065" i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/>
  <c r="L1070" i="1" l="1"/>
  <c r="M1070" i="1" s="1"/>
  <c r="N1070" i="1" s="1"/>
  <c r="O1070" i="1" s="1"/>
  <c r="I1071" i="1"/>
  <c r="J1071" i="1" l="1"/>
  <c r="K1071" i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/>
  <c r="L1075" i="1" l="1"/>
  <c r="M1075" i="1" s="1"/>
  <c r="N1075" i="1" s="1"/>
  <c r="O1075" i="1" s="1"/>
  <c r="I1076" i="1" l="1"/>
  <c r="J1076" i="1" l="1"/>
  <c r="K1076" i="1" s="1"/>
  <c r="L1076" i="1" l="1"/>
  <c r="M1076" i="1" s="1"/>
  <c r="N1076" i="1" s="1"/>
  <c r="O1076" i="1" s="1"/>
  <c r="I1077" i="1" l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 l="1"/>
  <c r="J1079" i="1" l="1"/>
  <c r="K1079" i="1" s="1"/>
  <c r="L1079" i="1" l="1"/>
  <c r="M1079" i="1" s="1"/>
  <c r="N1079" i="1" s="1"/>
  <c r="O1079" i="1" s="1"/>
  <c r="I1080" i="1"/>
  <c r="J1080" i="1" l="1"/>
  <c r="K1080" i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 l="1"/>
  <c r="J1082" i="1" l="1"/>
  <c r="K1082" i="1" s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 l="1"/>
  <c r="J1100" i="1" s="1"/>
  <c r="K1100" i="1" s="1"/>
  <c r="L1100" i="1" l="1"/>
  <c r="M1100" i="1" s="1"/>
  <c r="N1100" i="1" s="1"/>
  <c r="O1100" i="1" s="1"/>
  <c r="I1101" i="1" l="1"/>
  <c r="J1101" i="1"/>
  <c r="K1101" i="1" s="1"/>
  <c r="L1101" i="1" l="1"/>
  <c r="M1101" i="1" s="1"/>
  <c r="N1101" i="1" s="1"/>
  <c r="O1101" i="1" s="1"/>
  <c r="I1102" i="1" l="1"/>
  <c r="J1102" i="1" l="1"/>
  <c r="K1102" i="1"/>
  <c r="L1102" i="1" l="1"/>
  <c r="M1102" i="1" s="1"/>
  <c r="N1102" i="1" s="1"/>
  <c r="O1102" i="1" s="1"/>
  <c r="I1103" i="1" l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/>
  <c r="L1108" i="1" l="1"/>
  <c r="M1108" i="1" s="1"/>
  <c r="N1108" i="1" s="1"/>
  <c r="O1108" i="1" s="1"/>
  <c r="I1109" i="1"/>
  <c r="J1109" i="1" l="1"/>
  <c r="K1109" i="1"/>
  <c r="L1109" i="1" l="1"/>
  <c r="M1109" i="1" s="1"/>
  <c r="N1109" i="1" s="1"/>
  <c r="O1109" i="1" s="1"/>
  <c r="I1110" i="1" l="1"/>
  <c r="J1110" i="1"/>
  <c r="K1110" i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 l="1"/>
  <c r="J1113" i="1" s="1"/>
  <c r="K1113" i="1" s="1"/>
  <c r="L1113" i="1" l="1"/>
  <c r="M1113" i="1" s="1"/>
  <c r="N1113" i="1" s="1"/>
  <c r="O1113" i="1" s="1"/>
  <c r="I1114" i="1" l="1"/>
  <c r="J1114" i="1"/>
  <c r="K1114" i="1" s="1"/>
  <c r="L1114" i="1" l="1"/>
  <c r="M1114" i="1" s="1"/>
  <c r="N1114" i="1" s="1"/>
  <c r="O1114" i="1" s="1"/>
  <c r="I1115" i="1" l="1"/>
  <c r="J1115" i="1"/>
  <c r="K1115" i="1" s="1"/>
  <c r="L1115" i="1" l="1"/>
  <c r="M1115" i="1" s="1"/>
  <c r="N1115" i="1" s="1"/>
  <c r="O1115" i="1" s="1"/>
  <c r="I1116" i="1" l="1"/>
  <c r="J1116" i="1"/>
  <c r="K1116" i="1" s="1"/>
  <c r="L1116" i="1" l="1"/>
  <c r="M1116" i="1" s="1"/>
  <c r="N1116" i="1" s="1"/>
  <c r="O1116" i="1" s="1"/>
  <c r="I1117" i="1" l="1"/>
  <c r="J1117" i="1" s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 l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/>
  <c r="L1129" i="1" l="1"/>
  <c r="M1129" i="1" s="1"/>
  <c r="N1129" i="1" s="1"/>
  <c r="O1129" i="1" s="1"/>
  <c r="I1130" i="1"/>
  <c r="J1130" i="1" l="1"/>
  <c r="K1130" i="1"/>
  <c r="L1130" i="1" l="1"/>
  <c r="M1130" i="1" s="1"/>
  <c r="N1130" i="1" s="1"/>
  <c r="O1130" i="1" s="1"/>
  <c r="I1131" i="1"/>
  <c r="J1131" i="1" l="1"/>
  <c r="K1131" i="1"/>
  <c r="L1131" i="1" l="1"/>
  <c r="M1131" i="1" s="1"/>
  <c r="N1131" i="1" s="1"/>
  <c r="O1131" i="1" s="1"/>
  <c r="I1132" i="1"/>
  <c r="J1132" i="1" l="1"/>
  <c r="K1132" i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/>
  <c r="L1135" i="1" l="1"/>
  <c r="M1135" i="1" s="1"/>
  <c r="N1135" i="1" s="1"/>
  <c r="O1135" i="1" s="1"/>
  <c r="I1136" i="1"/>
  <c r="J1136" i="1" l="1"/>
  <c r="K1136" i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 l="1"/>
  <c r="J1138" i="1" l="1"/>
  <c r="K1138" i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/>
  <c r="L1143" i="1" l="1"/>
  <c r="M1143" i="1" s="1"/>
  <c r="N1143" i="1" s="1"/>
  <c r="O1143" i="1" s="1"/>
  <c r="I1144" i="1"/>
  <c r="J1144" i="1" l="1"/>
  <c r="K1144" i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/>
  <c r="L1146" i="1" l="1"/>
  <c r="M1146" i="1" s="1"/>
  <c r="N1146" i="1" s="1"/>
  <c r="O1146" i="1" s="1"/>
  <c r="I1147" i="1"/>
  <c r="J1147" i="1" l="1"/>
  <c r="K1147" i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/>
  <c r="L1153" i="1" l="1"/>
  <c r="M1153" i="1" s="1"/>
  <c r="N1153" i="1" s="1"/>
  <c r="O1153" i="1" s="1"/>
  <c r="I1154" i="1"/>
  <c r="J1154" i="1" l="1"/>
  <c r="K1154" i="1"/>
  <c r="L1154" i="1" l="1"/>
  <c r="M1154" i="1" s="1"/>
  <c r="N1154" i="1" s="1"/>
  <c r="O1154" i="1" s="1"/>
  <c r="I1155" i="1"/>
  <c r="J1155" i="1" l="1"/>
  <c r="K1155" i="1"/>
  <c r="L1155" i="1" l="1"/>
  <c r="M1155" i="1" s="1"/>
  <c r="N1155" i="1" s="1"/>
  <c r="O1155" i="1" s="1"/>
  <c r="I1156" i="1" l="1"/>
  <c r="J1156" i="1" l="1"/>
  <c r="K1156" i="1" s="1"/>
  <c r="L1156" i="1" l="1"/>
  <c r="M1156" i="1" s="1"/>
  <c r="N1156" i="1" s="1"/>
  <c r="O1156" i="1" s="1"/>
  <c r="I1157" i="1"/>
  <c r="J1157" i="1" l="1"/>
  <c r="K1157" i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/>
  <c r="L1163" i="1" l="1"/>
  <c r="M1163" i="1" s="1"/>
  <c r="N1163" i="1" s="1"/>
  <c r="O1163" i="1" s="1"/>
  <c r="I1164" i="1"/>
  <c r="J1164" i="1" l="1"/>
  <c r="K1164" i="1"/>
  <c r="L1164" i="1" l="1"/>
  <c r="M1164" i="1" s="1"/>
  <c r="N1164" i="1" s="1"/>
  <c r="O1164" i="1" s="1"/>
  <c r="I1165" i="1"/>
  <c r="J1165" i="1" l="1"/>
  <c r="K1165" i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/>
  <c r="L1168" i="1" l="1"/>
  <c r="M1168" i="1" s="1"/>
  <c r="N1168" i="1" s="1"/>
  <c r="O1168" i="1" s="1"/>
  <c r="I1169" i="1"/>
  <c r="J1169" i="1" l="1"/>
  <c r="K1169" i="1"/>
  <c r="L1169" i="1" l="1"/>
  <c r="M1169" i="1" s="1"/>
  <c r="N1169" i="1" s="1"/>
  <c r="O1169" i="1" s="1"/>
  <c r="I1170" i="1" l="1"/>
  <c r="J1170" i="1" l="1"/>
  <c r="K1170" i="1"/>
  <c r="L1170" i="1" l="1"/>
  <c r="M1170" i="1" s="1"/>
  <c r="N1170" i="1" s="1"/>
  <c r="O1170" i="1" s="1"/>
  <c r="I1171" i="1"/>
  <c r="J1171" i="1" l="1"/>
  <c r="K1171" i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/>
  <c r="J1173" i="1" l="1"/>
  <c r="K1173" i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/>
  <c r="L1177" i="1" l="1"/>
  <c r="M1177" i="1" s="1"/>
  <c r="N1177" i="1" s="1"/>
  <c r="O1177" i="1" s="1"/>
  <c r="I1178" i="1"/>
  <c r="J1178" i="1" l="1"/>
  <c r="K1178" i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/>
  <c r="J1180" i="1" l="1"/>
  <c r="K1180" i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/>
  <c r="L1183" i="1" l="1"/>
  <c r="M1183" i="1" s="1"/>
  <c r="N1183" i="1" s="1"/>
  <c r="O1183" i="1" s="1"/>
  <c r="I1184" i="1" l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/>
  <c r="J1191" i="1" l="1"/>
  <c r="K1191" i="1"/>
  <c r="L1191" i="1" l="1"/>
  <c r="M1191" i="1" s="1"/>
  <c r="N1191" i="1" s="1"/>
  <c r="O1191" i="1" s="1"/>
  <c r="I1192" i="1"/>
  <c r="J1192" i="1" l="1"/>
  <c r="K1192" i="1"/>
  <c r="L1192" i="1" l="1"/>
  <c r="M1192" i="1" s="1"/>
  <c r="N1192" i="1" s="1"/>
  <c r="O1192" i="1" s="1"/>
  <c r="I1193" i="1" l="1"/>
  <c r="J1193" i="1" l="1"/>
  <c r="K1193" i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/>
  <c r="L1195" i="1" l="1"/>
  <c r="M1195" i="1" s="1"/>
  <c r="N1195" i="1" s="1"/>
  <c r="O1195" i="1" s="1"/>
  <c r="I1196" i="1"/>
  <c r="J1196" i="1" l="1"/>
  <c r="K1196" i="1"/>
  <c r="L1196" i="1" l="1"/>
  <c r="M1196" i="1" s="1"/>
  <c r="N1196" i="1" s="1"/>
  <c r="O1196" i="1" s="1"/>
  <c r="I1197" i="1" l="1"/>
  <c r="J1197" i="1" l="1"/>
  <c r="K1197" i="1"/>
  <c r="L1197" i="1" l="1"/>
  <c r="M1197" i="1" s="1"/>
  <c r="N1197" i="1" s="1"/>
  <c r="O1197" i="1" s="1"/>
  <c r="I1198" i="1" l="1"/>
  <c r="J1198" i="1"/>
  <c r="K1198" i="1"/>
  <c r="L1198" i="1" l="1"/>
  <c r="M1198" i="1" s="1"/>
  <c r="N1198" i="1" s="1"/>
  <c r="O1198" i="1" s="1"/>
  <c r="I1199" i="1"/>
  <c r="J1199" i="1" l="1"/>
  <c r="K1199" i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 l="1"/>
  <c r="J1202" i="1" l="1"/>
  <c r="K1202" i="1" s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/>
  <c r="L1207" i="1" l="1"/>
  <c r="M1207" i="1" s="1"/>
  <c r="N1207" i="1" s="1"/>
  <c r="O1207" i="1" s="1"/>
  <c r="I1208" i="1"/>
  <c r="J1208" i="1" l="1"/>
  <c r="K1208" i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 l="1"/>
  <c r="J1224" i="1" l="1"/>
  <c r="K1224" i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 l="1"/>
  <c r="J1228" i="1" l="1"/>
  <c r="K1228" i="1" s="1"/>
  <c r="L1228" i="1" l="1"/>
  <c r="M1228" i="1" s="1"/>
  <c r="N1228" i="1" s="1"/>
  <c r="O1228" i="1" s="1"/>
  <c r="I1229" i="1"/>
  <c r="J1229" i="1" l="1"/>
  <c r="K1229" i="1"/>
  <c r="L1229" i="1" l="1"/>
  <c r="M1229" i="1" s="1"/>
  <c r="N1229" i="1" s="1"/>
  <c r="O1229" i="1" s="1"/>
  <c r="I1230" i="1"/>
  <c r="J1230" i="1" l="1"/>
  <c r="K1230" i="1"/>
  <c r="L1230" i="1" l="1"/>
  <c r="M1230" i="1" s="1"/>
  <c r="N1230" i="1" s="1"/>
  <c r="O1230" i="1" s="1"/>
  <c r="I1231" i="1"/>
  <c r="J1231" i="1" l="1"/>
  <c r="K1231" i="1"/>
  <c r="L1231" i="1" l="1"/>
  <c r="M1231" i="1" s="1"/>
  <c r="N1231" i="1" s="1"/>
  <c r="O1231" i="1" s="1"/>
  <c r="I1232" i="1"/>
  <c r="J1232" i="1" l="1"/>
  <c r="K1232" i="1"/>
  <c r="L1232" i="1" l="1"/>
  <c r="M1232" i="1" s="1"/>
  <c r="N1232" i="1" s="1"/>
  <c r="O1232" i="1" s="1"/>
  <c r="I1233" i="1"/>
  <c r="J1233" i="1" l="1"/>
  <c r="K1233" i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 l="1"/>
  <c r="J1236" i="1" l="1"/>
  <c r="K1236" i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 l="1"/>
  <c r="J1241" i="1" l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 l="1"/>
  <c r="J1246" i="1" l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/>
  <c r="J1249" i="1" l="1"/>
  <c r="K1249" i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/>
  <c r="J1251" i="1" l="1"/>
  <c r="K1251" i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/>
  <c r="L1254" i="1" l="1"/>
  <c r="M1254" i="1" s="1"/>
  <c r="N1254" i="1" s="1"/>
  <c r="O1254" i="1" s="1"/>
  <c r="I1255" i="1" l="1"/>
  <c r="J1255" i="1" l="1"/>
  <c r="K1255" i="1"/>
  <c r="L1255" i="1" l="1"/>
  <c r="M1255" i="1" s="1"/>
  <c r="N1255" i="1" s="1"/>
  <c r="O1255" i="1" s="1"/>
  <c r="I1256" i="1" l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/>
  <c r="J1273" i="1" l="1"/>
  <c r="K1273" i="1"/>
  <c r="L1273" i="1" l="1"/>
  <c r="M1273" i="1" s="1"/>
  <c r="N1273" i="1" s="1"/>
  <c r="O1273" i="1" s="1"/>
  <c r="I1274" i="1"/>
  <c r="J1274" i="1" l="1"/>
  <c r="K1274" i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/>
  <c r="L1278" i="1" l="1"/>
  <c r="M1278" i="1" s="1"/>
  <c r="N1278" i="1" s="1"/>
  <c r="O1278" i="1" s="1"/>
  <c r="I1279" i="1"/>
  <c r="J1279" i="1" l="1"/>
  <c r="K1279" i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 l="1"/>
  <c r="J1282" i="1" l="1"/>
  <c r="K1282" i="1" s="1"/>
  <c r="L1282" i="1" l="1"/>
  <c r="M1282" i="1" s="1"/>
  <c r="N1282" i="1" s="1"/>
  <c r="O1282" i="1" s="1"/>
  <c r="I1283" i="1" l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 l="1"/>
  <c r="J1292" i="1" l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 l="1"/>
  <c r="J1297" i="1" l="1"/>
  <c r="K1297" i="1" s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/>
  <c r="L1301" i="1" l="1"/>
  <c r="M1301" i="1" s="1"/>
  <c r="N1301" i="1" s="1"/>
  <c r="O1301" i="1" s="1"/>
  <c r="I1302" i="1"/>
  <c r="J1302" i="1" l="1"/>
  <c r="K1302" i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 l="1"/>
  <c r="J1316" i="1" l="1"/>
  <c r="K1316" i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/>
  <c r="L1319" i="1" l="1"/>
  <c r="M1319" i="1" s="1"/>
  <c r="N1319" i="1" s="1"/>
  <c r="O1319" i="1" s="1"/>
  <c r="I1320" i="1"/>
  <c r="J1320" i="1" l="1"/>
  <c r="K1320" i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/>
  <c r="L1323" i="1" l="1"/>
  <c r="M1323" i="1" s="1"/>
  <c r="N1323" i="1" s="1"/>
  <c r="O1323" i="1" s="1"/>
  <c r="I1324" i="1"/>
  <c r="J1324" i="1" l="1"/>
  <c r="K1324" i="1"/>
  <c r="L1324" i="1" l="1"/>
  <c r="M1324" i="1" s="1"/>
  <c r="N1324" i="1" s="1"/>
  <c r="O1324" i="1" s="1"/>
  <c r="I1325" i="1"/>
  <c r="J1325" i="1" l="1"/>
  <c r="K1325" i="1"/>
  <c r="L1325" i="1" l="1"/>
  <c r="M1325" i="1" s="1"/>
  <c r="N1325" i="1" s="1"/>
  <c r="O1325" i="1" s="1"/>
  <c r="I1326" i="1"/>
  <c r="J1326" i="1" l="1"/>
  <c r="K1326" i="1"/>
  <c r="L1326" i="1" l="1"/>
  <c r="M1326" i="1" s="1"/>
  <c r="N1326" i="1" s="1"/>
  <c r="O1326" i="1" s="1"/>
  <c r="I1327" i="1" l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/>
  <c r="L1331" i="1" l="1"/>
  <c r="M1331" i="1" s="1"/>
  <c r="N1331" i="1" s="1"/>
  <c r="O1331" i="1" s="1"/>
  <c r="I1332" i="1" l="1"/>
  <c r="J1332" i="1"/>
  <c r="K1332" i="1" s="1"/>
  <c r="L1332" i="1" l="1"/>
  <c r="M1332" i="1" s="1"/>
  <c r="N1332" i="1" s="1"/>
  <c r="O1332" i="1" s="1"/>
  <c r="I1333" i="1" l="1"/>
  <c r="J1333" i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 l="1"/>
  <c r="J1335" i="1"/>
  <c r="K1335" i="1" s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/>
  <c r="L1337" i="1" l="1"/>
  <c r="M1337" i="1" s="1"/>
  <c r="N1337" i="1" s="1"/>
  <c r="O1337" i="1" s="1"/>
  <c r="I1338" i="1"/>
  <c r="J1338" i="1" l="1"/>
  <c r="K1338" i="1"/>
  <c r="L1338" i="1" l="1"/>
  <c r="M1338" i="1" s="1"/>
  <c r="N1338" i="1" s="1"/>
  <c r="O1338" i="1" s="1"/>
  <c r="I1339" i="1"/>
  <c r="J1339" i="1" l="1"/>
  <c r="K1339" i="1"/>
  <c r="L1339" i="1" l="1"/>
  <c r="M1339" i="1" s="1"/>
  <c r="N1339" i="1" s="1"/>
  <c r="O1339" i="1" s="1"/>
  <c r="I1340" i="1" l="1"/>
  <c r="J1340" i="1" l="1"/>
  <c r="K1340" i="1" s="1"/>
  <c r="L1340" i="1" l="1"/>
  <c r="M1340" i="1" s="1"/>
  <c r="N1340" i="1" s="1"/>
  <c r="O1340" i="1" s="1"/>
  <c r="I1341" i="1" l="1"/>
  <c r="J1341" i="1" l="1"/>
  <c r="K1341" i="1" s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 l="1"/>
  <c r="J1347" i="1" l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 l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 l="1"/>
  <c r="J1356" i="1" l="1"/>
  <c r="K1356" i="1" s="1"/>
  <c r="L1356" i="1" l="1"/>
  <c r="M1356" i="1" s="1"/>
  <c r="N1356" i="1" s="1"/>
  <c r="O1356" i="1" s="1"/>
  <c r="I1357" i="1" l="1"/>
  <c r="J1357" i="1" l="1"/>
  <c r="K1357" i="1" s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 l="1"/>
  <c r="J1361" i="1"/>
  <c r="K1361" i="1" s="1"/>
  <c r="L1361" i="1" l="1"/>
  <c r="M1361" i="1" s="1"/>
  <c r="N1361" i="1" s="1"/>
  <c r="O1361" i="1" s="1"/>
  <c r="I1362" i="1" l="1"/>
  <c r="J1362" i="1"/>
  <c r="K1362" i="1" s="1"/>
  <c r="L1362" i="1" l="1"/>
  <c r="M1362" i="1" s="1"/>
  <c r="N1362" i="1" s="1"/>
  <c r="O1362" i="1" s="1"/>
  <c r="I1363" i="1" l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/>
  <c r="L1375" i="1" l="1"/>
  <c r="M1375" i="1" s="1"/>
  <c r="N1375" i="1" s="1"/>
  <c r="O1375" i="1" s="1"/>
  <c r="I1376" i="1" l="1"/>
  <c r="J1376" i="1" l="1"/>
  <c r="K1376" i="1" s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 l="1"/>
  <c r="J1381" i="1" l="1"/>
  <c r="K1381" i="1" s="1"/>
  <c r="L1381" i="1" l="1"/>
  <c r="M1381" i="1" s="1"/>
  <c r="N1381" i="1" s="1"/>
  <c r="O1381" i="1" s="1"/>
  <c r="I1382" i="1" l="1"/>
  <c r="J1382" i="1" l="1"/>
  <c r="K1382" i="1" s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 l="1"/>
  <c r="J1385" i="1"/>
  <c r="K1385" i="1" s="1"/>
  <c r="L1385" i="1" l="1"/>
  <c r="M1385" i="1" s="1"/>
  <c r="N1385" i="1" s="1"/>
  <c r="O1385" i="1" s="1"/>
  <c r="I1386" i="1"/>
  <c r="J1386" i="1" l="1"/>
  <c r="K1386" i="1"/>
  <c r="L1386" i="1" l="1"/>
  <c r="M1386" i="1" s="1"/>
  <c r="N1386" i="1" s="1"/>
  <c r="O1386" i="1" s="1"/>
  <c r="I1387" i="1" l="1"/>
  <c r="J1387" i="1"/>
  <c r="K1387" i="1" s="1"/>
  <c r="L1387" i="1" l="1"/>
  <c r="M1387" i="1" s="1"/>
  <c r="N1387" i="1" s="1"/>
  <c r="O1387" i="1" s="1"/>
  <c r="I1388" i="1"/>
  <c r="J1388" i="1" l="1"/>
  <c r="K1388" i="1"/>
  <c r="L1388" i="1" l="1"/>
  <c r="M1388" i="1" s="1"/>
  <c r="N1388" i="1" s="1"/>
  <c r="O1388" i="1" s="1"/>
  <c r="I1389" i="1"/>
  <c r="J1389" i="1" l="1"/>
  <c r="K1389" i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/>
  <c r="J1395" i="1" l="1"/>
  <c r="K1395" i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/>
  <c r="J1399" i="1" l="1"/>
  <c r="K1399" i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 l="1"/>
  <c r="J1401" i="1" l="1"/>
  <c r="K1401" i="1" s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/>
  <c r="L1403" i="1" l="1"/>
  <c r="M1403" i="1" s="1"/>
  <c r="N1403" i="1" s="1"/>
  <c r="O1403" i="1" s="1"/>
  <c r="I1404" i="1" l="1"/>
  <c r="J1404" i="1" l="1"/>
  <c r="K1404" i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 l="1"/>
  <c r="J1406" i="1" s="1"/>
  <c r="K1406" i="1" s="1"/>
  <c r="L1406" i="1" l="1"/>
  <c r="M1406" i="1" s="1"/>
  <c r="N1406" i="1" s="1"/>
  <c r="O1406" i="1" s="1"/>
  <c r="I1407" i="1"/>
  <c r="J1407" i="1" l="1"/>
  <c r="K1407" i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/>
  <c r="L1410" i="1" l="1"/>
  <c r="M1410" i="1" s="1"/>
  <c r="N1410" i="1" s="1"/>
  <c r="O1410" i="1" s="1"/>
  <c r="I1411" i="1" l="1"/>
  <c r="J1411" i="1" l="1"/>
  <c r="K1411" i="1" s="1"/>
  <c r="L1411" i="1" l="1"/>
  <c r="M1411" i="1" s="1"/>
  <c r="N1411" i="1" s="1"/>
  <c r="O1411" i="1" s="1"/>
  <c r="I1412" i="1"/>
  <c r="J1412" i="1" l="1"/>
  <c r="K1412" i="1"/>
  <c r="L1412" i="1" l="1"/>
  <c r="M1412" i="1" s="1"/>
  <c r="N1412" i="1" s="1"/>
  <c r="O1412" i="1" s="1"/>
  <c r="I1413" i="1" l="1"/>
  <c r="J1413" i="1" l="1"/>
  <c r="K1413" i="1"/>
  <c r="L1413" i="1" l="1"/>
  <c r="M1413" i="1" s="1"/>
  <c r="N1413" i="1" s="1"/>
  <c r="O1413" i="1" s="1"/>
  <c r="I1414" i="1"/>
  <c r="J1414" i="1" l="1"/>
  <c r="K1414" i="1"/>
  <c r="L1414" i="1" l="1"/>
  <c r="M1414" i="1" s="1"/>
  <c r="N1414" i="1" s="1"/>
  <c r="O1414" i="1" s="1"/>
  <c r="I1415" i="1"/>
  <c r="J1415" i="1" l="1"/>
  <c r="K1415" i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/>
  <c r="L1419" i="1" l="1"/>
  <c r="M1419" i="1" s="1"/>
  <c r="N1419" i="1" s="1"/>
  <c r="O1419" i="1" s="1"/>
  <c r="I1420" i="1" l="1"/>
  <c r="J1420" i="1" l="1"/>
  <c r="K1420" i="1" s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 l="1"/>
  <c r="J1428" i="1" l="1"/>
  <c r="K1428" i="1" s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 l="1"/>
  <c r="J1430" i="1" l="1"/>
  <c r="K1430" i="1" s="1"/>
  <c r="L1430" i="1" l="1"/>
  <c r="M1430" i="1" s="1"/>
  <c r="N1430" i="1" s="1"/>
  <c r="O1430" i="1" s="1"/>
  <c r="I1431" i="1"/>
  <c r="J1431" i="1" l="1"/>
  <c r="K1431" i="1"/>
  <c r="L1431" i="1" l="1"/>
  <c r="M1431" i="1" s="1"/>
  <c r="N1431" i="1" s="1"/>
  <c r="O1431" i="1" s="1"/>
  <c r="I1432" i="1"/>
  <c r="J1432" i="1" l="1"/>
  <c r="K1432" i="1"/>
  <c r="L1432" i="1" l="1"/>
  <c r="M1432" i="1" s="1"/>
  <c r="N1432" i="1" s="1"/>
  <c r="O1432" i="1" s="1"/>
  <c r="I1433" i="1"/>
  <c r="J1433" i="1" l="1"/>
  <c r="K1433" i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/>
  <c r="L1442" i="1" l="1"/>
  <c r="M1442" i="1" s="1"/>
  <c r="N1442" i="1" s="1"/>
  <c r="O1442" i="1" s="1"/>
  <c r="I1443" i="1"/>
  <c r="J1443" i="1" l="1"/>
  <c r="K1443" i="1"/>
  <c r="L1443" i="1" l="1"/>
  <c r="M1443" i="1" s="1"/>
  <c r="N1443" i="1" s="1"/>
  <c r="O1443" i="1" s="1"/>
  <c r="I1444" i="1"/>
  <c r="J1444" i="1" l="1"/>
  <c r="K1444" i="1"/>
  <c r="L1444" i="1" l="1"/>
  <c r="M1444" i="1" s="1"/>
  <c r="N1444" i="1" s="1"/>
  <c r="O1444" i="1" s="1"/>
  <c r="I1445" i="1"/>
  <c r="J1445" i="1" l="1"/>
  <c r="K1445" i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/>
  <c r="L1448" i="1" l="1"/>
  <c r="M1448" i="1" s="1"/>
  <c r="N1448" i="1" s="1"/>
  <c r="O1448" i="1" s="1"/>
  <c r="I1449" i="1" l="1"/>
  <c r="J1449" i="1" l="1"/>
  <c r="K1449" i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/>
  <c r="L1451" i="1" l="1"/>
  <c r="M1451" i="1" s="1"/>
  <c r="N1451" i="1" s="1"/>
  <c r="O1451" i="1" s="1"/>
  <c r="I1452" i="1" l="1"/>
  <c r="J1452" i="1" l="1"/>
  <c r="K1452" i="1"/>
  <c r="L1452" i="1" l="1"/>
  <c r="M1452" i="1" s="1"/>
  <c r="N1452" i="1" s="1"/>
  <c r="O1452" i="1" s="1"/>
  <c r="I1453" i="1" l="1"/>
  <c r="J1453" i="1"/>
  <c r="K1453" i="1" s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 l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/>
  <c r="L1458" i="1" l="1"/>
  <c r="M1458" i="1" s="1"/>
  <c r="N1458" i="1" s="1"/>
  <c r="O1458" i="1" s="1"/>
  <c r="I1459" i="1"/>
  <c r="J1459" i="1" l="1"/>
  <c r="K1459" i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/>
  <c r="L1461" i="1" l="1"/>
  <c r="M1461" i="1" s="1"/>
  <c r="N1461" i="1" s="1"/>
  <c r="O1461" i="1" s="1"/>
  <c r="I1462" i="1"/>
  <c r="J1462" i="1" l="1"/>
  <c r="K1462" i="1"/>
  <c r="L1462" i="1" l="1"/>
  <c r="M1462" i="1" s="1"/>
  <c r="N1462" i="1" s="1"/>
  <c r="O1462" i="1" s="1"/>
  <c r="I1463" i="1" l="1"/>
  <c r="J1463" i="1" l="1"/>
  <c r="K1463" i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 l="1"/>
  <c r="J1473" i="1"/>
  <c r="K1473" i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/>
  <c r="L1476" i="1" l="1"/>
  <c r="M1476" i="1" s="1"/>
  <c r="N1476" i="1" s="1"/>
  <c r="O1476" i="1" s="1"/>
  <c r="I1477" i="1"/>
  <c r="J1477" i="1" l="1"/>
  <c r="K1477" i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 l="1"/>
  <c r="J1490" i="1" l="1"/>
  <c r="K1490" i="1" s="1"/>
  <c r="L1490" i="1" l="1"/>
  <c r="M1490" i="1" s="1"/>
  <c r="N1490" i="1" s="1"/>
  <c r="O1490" i="1" s="1"/>
  <c r="I1491" i="1"/>
  <c r="J1491" i="1" l="1"/>
  <c r="K1491" i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 l="1"/>
  <c r="J1496" i="1"/>
  <c r="K1496" i="1" s="1"/>
  <c r="L1496" i="1" l="1"/>
  <c r="M1496" i="1" s="1"/>
  <c r="N1496" i="1" s="1"/>
  <c r="O1496" i="1" s="1"/>
  <c r="I1497" i="1" l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/>
  <c r="L1500" i="1" l="1"/>
  <c r="M1500" i="1" s="1"/>
  <c r="N1500" i="1" s="1"/>
  <c r="O1500" i="1" s="1"/>
  <c r="I1501" i="1"/>
  <c r="J1501" i="1" l="1"/>
  <c r="K1501" i="1"/>
  <c r="L1501" i="1" l="1"/>
  <c r="M1501" i="1" s="1"/>
  <c r="N1501" i="1" s="1"/>
  <c r="O1501" i="1" s="1"/>
  <c r="I1502" i="1"/>
  <c r="J1502" i="1" l="1"/>
  <c r="K1502" i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 l="1"/>
  <c r="J1506" i="1" l="1"/>
  <c r="K1506" i="1" s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/>
  <c r="L1509" i="1" l="1"/>
  <c r="M1509" i="1" s="1"/>
  <c r="N1509" i="1" s="1"/>
  <c r="O1509" i="1" s="1"/>
  <c r="I1510" i="1" l="1"/>
  <c r="J1510" i="1" l="1"/>
  <c r="K1510" i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/>
  <c r="L1516" i="1" l="1"/>
  <c r="M1516" i="1" s="1"/>
  <c r="N1516" i="1" s="1"/>
  <c r="O1516" i="1" s="1"/>
  <c r="I1517" i="1"/>
  <c r="J1517" i="1" l="1"/>
  <c r="K1517" i="1"/>
  <c r="L1517" i="1" l="1"/>
  <c r="M1517" i="1" s="1"/>
  <c r="N1517" i="1" s="1"/>
  <c r="O1517" i="1" s="1"/>
  <c r="I1518" i="1" l="1"/>
  <c r="J1518" i="1" l="1"/>
  <c r="K1518" i="1" s="1"/>
  <c r="L1518" i="1" l="1"/>
  <c r="M1518" i="1" s="1"/>
  <c r="N1518" i="1" s="1"/>
  <c r="O1518" i="1" s="1"/>
  <c r="I1519" i="1"/>
  <c r="J1519" i="1" l="1"/>
  <c r="K1519" i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/>
  <c r="L1521" i="1" l="1"/>
  <c r="M1521" i="1" s="1"/>
  <c r="N1521" i="1" s="1"/>
  <c r="O1521" i="1" s="1"/>
  <c r="I1522" i="1"/>
  <c r="J1522" i="1" l="1"/>
  <c r="K1522" i="1"/>
  <c r="L1522" i="1" l="1"/>
  <c r="M1522" i="1" s="1"/>
  <c r="N1522" i="1" s="1"/>
  <c r="O1522" i="1" s="1"/>
  <c r="I1523" i="1" l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 l="1"/>
  <c r="J1527" i="1" l="1"/>
  <c r="K1527" i="1" s="1"/>
  <c r="L1527" i="1" l="1"/>
  <c r="M1527" i="1" s="1"/>
  <c r="N1527" i="1" s="1"/>
  <c r="O1527" i="1" s="1"/>
  <c r="I1528" i="1"/>
  <c r="J1528" i="1" l="1"/>
  <c r="K1528" i="1"/>
  <c r="L1528" i="1" l="1"/>
  <c r="M1528" i="1" s="1"/>
  <c r="N1528" i="1" s="1"/>
  <c r="O1528" i="1" s="1"/>
  <c r="I1529" i="1"/>
  <c r="J1529" i="1" l="1"/>
  <c r="K1529" i="1"/>
  <c r="L1529" i="1" l="1"/>
  <c r="M1529" i="1" s="1"/>
  <c r="N1529" i="1" s="1"/>
  <c r="O1529" i="1" s="1"/>
  <c r="I1530" i="1"/>
  <c r="J1530" i="1" l="1"/>
  <c r="K1530" i="1"/>
  <c r="L1530" i="1" l="1"/>
  <c r="M1530" i="1" s="1"/>
  <c r="N1530" i="1" s="1"/>
  <c r="O1530" i="1" s="1"/>
  <c r="I1531" i="1"/>
  <c r="J1531" i="1" l="1"/>
  <c r="K1531" i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 l="1"/>
  <c r="J1533" i="1" l="1"/>
  <c r="K1533" i="1" s="1"/>
  <c r="L1533" i="1" l="1"/>
  <c r="M1533" i="1" s="1"/>
  <c r="N1533" i="1" s="1"/>
  <c r="O1533" i="1" s="1"/>
  <c r="I1534" i="1" l="1"/>
  <c r="J1534" i="1" l="1"/>
  <c r="K1534" i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 l="1"/>
  <c r="J1537" i="1" l="1"/>
  <c r="K1537" i="1" s="1"/>
  <c r="L1537" i="1" l="1"/>
  <c r="M1537" i="1" s="1"/>
  <c r="N1537" i="1" s="1"/>
  <c r="O1537" i="1" s="1"/>
  <c r="I1538" i="1" l="1"/>
  <c r="J1538" i="1"/>
  <c r="K1538" i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 l="1"/>
  <c r="J1540" i="1" s="1"/>
  <c r="K1540" i="1" l="1"/>
  <c r="L1540" i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/>
  <c r="L1547" i="1" l="1"/>
  <c r="M1547" i="1" s="1"/>
  <c r="N1547" i="1" s="1"/>
  <c r="O1547" i="1" s="1"/>
  <c r="I1548" i="1"/>
  <c r="J1548" i="1" l="1"/>
  <c r="K1548" i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 l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/>
  <c r="L1555" i="1" l="1"/>
  <c r="M1555" i="1" s="1"/>
  <c r="N1555" i="1" s="1"/>
  <c r="O1555" i="1" s="1"/>
  <c r="I1556" i="1"/>
  <c r="J1556" i="1" l="1"/>
  <c r="K1556" i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 l="1"/>
  <c r="J1566" i="1"/>
  <c r="K1566" i="1" s="1"/>
  <c r="L1566" i="1" l="1"/>
  <c r="M1566" i="1" s="1"/>
  <c r="N1566" i="1" s="1"/>
  <c r="O1566" i="1" s="1"/>
  <c r="I1567" i="1" l="1"/>
  <c r="J1567" i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/>
  <c r="L1571" i="1" l="1"/>
  <c r="M1571" i="1" s="1"/>
  <c r="N1571" i="1" s="1"/>
  <c r="O1571" i="1" s="1"/>
  <c r="I1572" i="1"/>
  <c r="J1572" i="1" l="1"/>
  <c r="K1572" i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/>
  <c r="L1576" i="1" l="1"/>
  <c r="M1576" i="1" s="1"/>
  <c r="N1576" i="1" s="1"/>
  <c r="O1576" i="1" s="1"/>
  <c r="I1577" i="1"/>
  <c r="J1577" i="1" l="1"/>
  <c r="K1577" i="1"/>
  <c r="L1577" i="1" l="1"/>
  <c r="M1577" i="1" s="1"/>
  <c r="N1577" i="1" s="1"/>
  <c r="O1577" i="1" s="1"/>
  <c r="I1578" i="1"/>
  <c r="J1578" i="1" l="1"/>
  <c r="K1578" i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/>
  <c r="J1584" i="1" l="1"/>
  <c r="K1584" i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 l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 l="1"/>
  <c r="J1590" i="1" l="1"/>
  <c r="K1590" i="1" s="1"/>
  <c r="L1590" i="1" l="1"/>
  <c r="M1590" i="1" s="1"/>
  <c r="N1590" i="1" s="1"/>
  <c r="O1590" i="1" s="1"/>
  <c r="I1591" i="1"/>
  <c r="J1591" i="1" l="1"/>
  <c r="K1591" i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 l="1"/>
  <c r="J1607" i="1" l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/>
  <c r="L1625" i="1" l="1"/>
  <c r="M1625" i="1" s="1"/>
  <c r="N1625" i="1" s="1"/>
  <c r="O1625" i="1" s="1"/>
  <c r="I1626" i="1"/>
  <c r="J1626" i="1" l="1"/>
  <c r="K1626" i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/>
  <c r="L1630" i="1" l="1"/>
  <c r="M1630" i="1" s="1"/>
  <c r="N1630" i="1" s="1"/>
  <c r="O1630" i="1" s="1"/>
  <c r="I1631" i="1"/>
  <c r="J1631" i="1" l="1"/>
  <c r="K1631" i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 l="1"/>
  <c r="J1635" i="1" l="1"/>
  <c r="K1635" i="1" s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 l="1"/>
  <c r="J1643" i="1"/>
  <c r="K1643" i="1"/>
  <c r="L1643" i="1" l="1"/>
  <c r="M1643" i="1" s="1"/>
  <c r="N1643" i="1" s="1"/>
  <c r="O1643" i="1" s="1"/>
  <c r="I1644" i="1"/>
  <c r="J1644" i="1" l="1"/>
  <c r="K1644" i="1"/>
  <c r="L1644" i="1" l="1"/>
  <c r="M1644" i="1" s="1"/>
  <c r="N1644" i="1" s="1"/>
  <c r="O1644" i="1" s="1"/>
  <c r="I1645" i="1"/>
  <c r="J1645" i="1" l="1"/>
  <c r="K1645" i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/>
  <c r="L1676" i="1" l="1"/>
  <c r="M1676" i="1" s="1"/>
  <c r="N1676" i="1" s="1"/>
  <c r="O1676" i="1" s="1"/>
  <c r="I1677" i="1"/>
  <c r="J1677" i="1" l="1"/>
  <c r="K1677" i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/>
  <c r="L1681" i="1" l="1"/>
  <c r="M1681" i="1" s="1"/>
  <c r="N1681" i="1" s="1"/>
  <c r="O1681" i="1" s="1"/>
  <c r="I1682" i="1"/>
  <c r="J1682" i="1" l="1"/>
  <c r="K1682" i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/>
  <c r="L1686" i="1" l="1"/>
  <c r="M1686" i="1" s="1"/>
  <c r="N1686" i="1" s="1"/>
  <c r="O1686" i="1" s="1"/>
  <c r="I1687" i="1"/>
  <c r="J1687" i="1" l="1"/>
  <c r="K1687" i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<sst xmlns="http://schemas.openxmlformats.org/spreadsheetml/2006/main" count="43" uniqueCount="40">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</sst>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7.31038330126351</c:v>
                </c:pt>
                <c:pt idx="6">
                  <c:v>1.7641209794676376</c:v>
                </c:pt>
                <c:pt idx="7">
                  <c:v>2.8083583704128543</c:v>
                </c:pt>
                <c:pt idx="8">
                  <c:v>0.25473906943512681</c:v>
                </c:pt>
                <c:pt idx="9">
                  <c:v>9.680084638534818E-2</c:v>
                </c:pt>
                <c:pt idx="10">
                  <c:v>3.6784321626432311E-2</c:v>
                </c:pt>
                <c:pt idx="11">
                  <c:v>1.3978042218044278E-2</c:v>
                </c:pt>
                <c:pt idx="12">
                  <c:v>5.3116560428568263E-3</c:v>
                </c:pt>
                <c:pt idx="13">
                  <c:v>2.0184292962855937E-3</c:v>
                </c:pt>
                <c:pt idx="14">
                  <c:v>7.670031325885256E-4</c:v>
                </c:pt>
                <c:pt idx="15">
                  <c:v>0.60270845320883781</c:v>
                </c:pt>
                <c:pt idx="16">
                  <c:v>29.322707218461836</c:v>
                </c:pt>
                <c:pt idx="17">
                  <c:v>20.70582002897163</c:v>
                </c:pt>
                <c:pt idx="18">
                  <c:v>8.139228914805452</c:v>
                </c:pt>
                <c:pt idx="19">
                  <c:v>2.60085086317561</c:v>
                </c:pt>
                <c:pt idx="20">
                  <c:v>4.3537730242479498</c:v>
                </c:pt>
                <c:pt idx="21">
                  <c:v>0.70335625562673376</c:v>
                </c:pt>
                <c:pt idx="22">
                  <c:v>0.2672753771381588</c:v>
                </c:pt>
                <c:pt idx="23">
                  <c:v>0.10156464331250033</c:v>
                </c:pt>
                <c:pt idx="24">
                  <c:v>3.8594564458750126E-2</c:v>
                </c:pt>
                <c:pt idx="25">
                  <c:v>1.4665934494325048E-2</c:v>
                </c:pt>
                <c:pt idx="26">
                  <c:v>4.3141285451495515</c:v>
                </c:pt>
                <c:pt idx="27">
                  <c:v>31.71683071731168</c:v>
                </c:pt>
                <c:pt idx="28">
                  <c:v>21.516186576414984</c:v>
                </c:pt>
                <c:pt idx="29">
                  <c:v>21.89051222176893</c:v>
                </c:pt>
                <c:pt idx="30">
                  <c:v>20.117329550572652</c:v>
                </c:pt>
                <c:pt idx="31">
                  <c:v>6.2468436784554386</c:v>
                </c:pt>
                <c:pt idx="32">
                  <c:v>2.3738005978130663</c:v>
                </c:pt>
                <c:pt idx="33">
                  <c:v>0.90204422716896526</c:v>
                </c:pt>
                <c:pt idx="34">
                  <c:v>0.34277680632420682</c:v>
                </c:pt>
                <c:pt idx="35">
                  <c:v>0.13025518640319858</c:v>
                </c:pt>
                <c:pt idx="36">
                  <c:v>4.9496970833215449E-2</c:v>
                </c:pt>
                <c:pt idx="37">
                  <c:v>1.8808848916621875E-2</c:v>
                </c:pt>
                <c:pt idx="38">
                  <c:v>7.1473625883163115E-3</c:v>
                </c:pt>
                <c:pt idx="39">
                  <c:v>4.3537800812246452</c:v>
                </c:pt>
                <c:pt idx="40">
                  <c:v>12.159742788086952</c:v>
                </c:pt>
                <c:pt idx="41">
                  <c:v>3.671381822235916</c:v>
                </c:pt>
                <c:pt idx="42">
                  <c:v>2.2937282774967551</c:v>
                </c:pt>
                <c:pt idx="43">
                  <c:v>1.1324946536238067</c:v>
                </c:pt>
                <c:pt idx="44">
                  <c:v>0.26683487704684816</c:v>
                </c:pt>
                <c:pt idx="45">
                  <c:v>7.6553304072897108E-2</c:v>
                </c:pt>
                <c:pt idx="46">
                  <c:v>2.9090255547700897E-2</c:v>
                </c:pt>
                <c:pt idx="47">
                  <c:v>1.1054297108126341E-2</c:v>
                </c:pt>
                <c:pt idx="48">
                  <c:v>4.200632901088009E-3</c:v>
                </c:pt>
                <c:pt idx="49">
                  <c:v>1.5962405024134438E-3</c:v>
                </c:pt>
                <c:pt idx="50">
                  <c:v>0.97401635560132915</c:v>
                </c:pt>
                <c:pt idx="51">
                  <c:v>2.3049712854850127E-4</c:v>
                </c:pt>
                <c:pt idx="52">
                  <c:v>4.2557962385181618</c:v>
                </c:pt>
                <c:pt idx="53">
                  <c:v>6.6399744785591253</c:v>
                </c:pt>
                <c:pt idx="54">
                  <c:v>41.852907870630844</c:v>
                </c:pt>
                <c:pt idx="55">
                  <c:v>23.130652651809889</c:v>
                </c:pt>
                <c:pt idx="56">
                  <c:v>7.6374174039432816</c:v>
                </c:pt>
                <c:pt idx="57">
                  <c:v>2.8835352039835214</c:v>
                </c:pt>
                <c:pt idx="58">
                  <c:v>1.095743377513738</c:v>
                </c:pt>
                <c:pt idx="59">
                  <c:v>0.41638248345522039</c:v>
                </c:pt>
                <c:pt idx="60">
                  <c:v>0.15822534371298377</c:v>
                </c:pt>
                <c:pt idx="61">
                  <c:v>6.0125630610933824E-2</c:v>
                </c:pt>
                <c:pt idx="62">
                  <c:v>2.3295298462778589</c:v>
                </c:pt>
                <c:pt idx="63">
                  <c:v>8.6821410602188464E-3</c:v>
                </c:pt>
                <c:pt idx="64">
                  <c:v>7.7107364911241696</c:v>
                </c:pt>
                <c:pt idx="65">
                  <c:v>1.8817058011617909</c:v>
                </c:pt>
                <c:pt idx="66">
                  <c:v>5.449899868179795</c:v>
                </c:pt>
                <c:pt idx="67">
                  <c:v>0.98612555074606423</c:v>
                </c:pt>
                <c:pt idx="68">
                  <c:v>0.37472770928350435</c:v>
                </c:pt>
                <c:pt idx="69">
                  <c:v>0.14239652952773166</c:v>
                </c:pt>
                <c:pt idx="70">
                  <c:v>5.4110681220538033E-2</c:v>
                </c:pt>
                <c:pt idx="71">
                  <c:v>2.0562058863804456E-2</c:v>
                </c:pt>
                <c:pt idx="72">
                  <c:v>7.8135823682456938E-3</c:v>
                </c:pt>
                <c:pt idx="73">
                  <c:v>2.969161299933363E-3</c:v>
                </c:pt>
                <c:pt idx="74">
                  <c:v>13.312650884242958</c:v>
                </c:pt>
                <c:pt idx="75">
                  <c:v>16.739392535608129</c:v>
                </c:pt>
                <c:pt idx="76">
                  <c:v>22.598994292815178</c:v>
                </c:pt>
                <c:pt idx="77">
                  <c:v>33.81458782978828</c:v>
                </c:pt>
                <c:pt idx="78">
                  <c:v>19.947203659241467</c:v>
                </c:pt>
                <c:pt idx="79">
                  <c:v>15.149776824446324</c:v>
                </c:pt>
                <c:pt idx="80">
                  <c:v>4.7274827517473916</c:v>
                </c:pt>
                <c:pt idx="81">
                  <c:v>2.265987728460904</c:v>
                </c:pt>
                <c:pt idx="82">
                  <c:v>0.68264850935232335</c:v>
                </c:pt>
                <c:pt idx="83">
                  <c:v>0.25940643355388282</c:v>
                </c:pt>
                <c:pt idx="84">
                  <c:v>9.8574444750475484E-2</c:v>
                </c:pt>
                <c:pt idx="85">
                  <c:v>3.7458289005180688E-2</c:v>
                </c:pt>
                <c:pt idx="86">
                  <c:v>4.6747908586358848E-2</c:v>
                </c:pt>
                <c:pt idx="87">
                  <c:v>18.61083563809094</c:v>
                </c:pt>
                <c:pt idx="88">
                  <c:v>15.102481895105019</c:v>
                </c:pt>
                <c:pt idx="89">
                  <c:v>4.9267465488832105</c:v>
                </c:pt>
                <c:pt idx="90">
                  <c:v>1.8721636885756199</c:v>
                </c:pt>
                <c:pt idx="91">
                  <c:v>1.8665588466893119</c:v>
                </c:pt>
                <c:pt idx="92">
                  <c:v>0.27034043663031954</c:v>
                </c:pt>
                <c:pt idx="93">
                  <c:v>0.10272936591952141</c:v>
                </c:pt>
                <c:pt idx="94">
                  <c:v>3.9037159049418138E-2</c:v>
                </c:pt>
                <c:pt idx="95">
                  <c:v>1.4834120438778894E-2</c:v>
                </c:pt>
                <c:pt idx="96">
                  <c:v>5.6369657667359801E-3</c:v>
                </c:pt>
                <c:pt idx="97">
                  <c:v>2.1420469913596726E-3</c:v>
                </c:pt>
                <c:pt idx="98">
                  <c:v>3.0793180078630575</c:v>
                </c:pt>
                <c:pt idx="99">
                  <c:v>5.4826071233224825E-2</c:v>
                </c:pt>
                <c:pt idx="100">
                  <c:v>3.0618636687176686</c:v>
                </c:pt>
                <c:pt idx="101">
                  <c:v>16.656055012709043</c:v>
                </c:pt>
                <c:pt idx="102">
                  <c:v>18.312486871265243</c:v>
                </c:pt>
                <c:pt idx="103">
                  <c:v>6.5276971417970735</c:v>
                </c:pt>
                <c:pt idx="104">
                  <c:v>20.009731916025093</c:v>
                </c:pt>
                <c:pt idx="105">
                  <c:v>5.671074573181933</c:v>
                </c:pt>
                <c:pt idx="106">
                  <c:v>2.1550083378091349</c:v>
                </c:pt>
                <c:pt idx="107">
                  <c:v>0.81890316836747135</c:v>
                </c:pt>
                <c:pt idx="108">
                  <c:v>0.31118320397963911</c:v>
                </c:pt>
                <c:pt idx="109">
                  <c:v>0.60035949323758364</c:v>
                </c:pt>
                <c:pt idx="110">
                  <c:v>9.5208894989472945</c:v>
                </c:pt>
                <c:pt idx="111">
                  <c:v>12.136330039907048</c:v>
                </c:pt>
                <c:pt idx="112">
                  <c:v>9.78548251396818</c:v>
                </c:pt>
                <c:pt idx="113">
                  <c:v>3.4877984460549962</c:v>
                </c:pt>
                <c:pt idx="114">
                  <c:v>14.130232345052365</c:v>
                </c:pt>
                <c:pt idx="115">
                  <c:v>3.9737834715767799</c:v>
                </c:pt>
                <c:pt idx="116">
                  <c:v>1.5100377191991765</c:v>
                </c:pt>
                <c:pt idx="117">
                  <c:v>0.57381433329568698</c:v>
                </c:pt>
                <c:pt idx="118">
                  <c:v>0.21804944665236106</c:v>
                </c:pt>
                <c:pt idx="119">
                  <c:v>8.2858789727897189E-2</c:v>
                </c:pt>
                <c:pt idx="120">
                  <c:v>3.1486340096600937E-2</c:v>
                </c:pt>
                <c:pt idx="121">
                  <c:v>0.91583106787451896</c:v>
                </c:pt>
                <c:pt idx="122">
                  <c:v>0.58482666842578124</c:v>
                </c:pt>
                <c:pt idx="123">
                  <c:v>0.15624169455729189</c:v>
                </c:pt>
                <c:pt idx="124">
                  <c:v>23.873296765947643</c:v>
                </c:pt>
                <c:pt idx="125">
                  <c:v>21.396602215236161</c:v>
                </c:pt>
                <c:pt idx="126">
                  <c:v>6.8906727010354922</c:v>
                </c:pt>
                <c:pt idx="127">
                  <c:v>8.1660128295826215</c:v>
                </c:pt>
                <c:pt idx="128">
                  <c:v>1.9022684933666107</c:v>
                </c:pt>
                <c:pt idx="129">
                  <c:v>0.72286202747931205</c:v>
                </c:pt>
                <c:pt idx="130">
                  <c:v>0.2746875704421386</c:v>
                </c:pt>
                <c:pt idx="131">
                  <c:v>0.10438127676801269</c:v>
                </c:pt>
                <c:pt idx="132">
                  <c:v>3.966488517184482E-2</c:v>
                </c:pt>
                <c:pt idx="133">
                  <c:v>1.6986020453480102</c:v>
                </c:pt>
                <c:pt idx="134">
                  <c:v>5.7276094188143927E-3</c:v>
                </c:pt>
                <c:pt idx="135">
                  <c:v>7.5574124045072995E-3</c:v>
                </c:pt>
                <c:pt idx="136">
                  <c:v>8.2706680007679832E-4</c:v>
                </c:pt>
                <c:pt idx="137">
                  <c:v>0.47992114533517138</c:v>
                </c:pt>
                <c:pt idx="138">
                  <c:v>8.2817302961869217</c:v>
                </c:pt>
                <c:pt idx="139">
                  <c:v>2.5254712265778294</c:v>
                </c:pt>
                <c:pt idx="140">
                  <c:v>0.74037083145324989</c:v>
                </c:pt>
                <c:pt idx="141">
                  <c:v>0.28134091595223498</c:v>
                </c:pt>
                <c:pt idx="142">
                  <c:v>0.1069095480618493</c:v>
                </c:pt>
                <c:pt idx="143">
                  <c:v>4.062562826350273E-2</c:v>
                </c:pt>
                <c:pt idx="144">
                  <c:v>1.5437738740131039E-2</c:v>
                </c:pt>
                <c:pt idx="145">
                  <c:v>5.8663407212497945E-3</c:v>
                </c:pt>
                <c:pt idx="146">
                  <c:v>13.691996144710636</c:v>
                </c:pt>
                <c:pt idx="147">
                  <c:v>13.999191108356566</c:v>
                </c:pt>
                <c:pt idx="148">
                  <c:v>4.092150369642769</c:v>
                </c:pt>
                <c:pt idx="149">
                  <c:v>1.5550171404642523</c:v>
                </c:pt>
                <c:pt idx="150">
                  <c:v>0.60014893693358129</c:v>
                </c:pt>
                <c:pt idx="151">
                  <c:v>1.8112783902904266</c:v>
                </c:pt>
                <c:pt idx="152">
                  <c:v>8.532690053155445E-2</c:v>
                </c:pt>
                <c:pt idx="153">
                  <c:v>3.2424222201990698E-2</c:v>
                </c:pt>
                <c:pt idx="154">
                  <c:v>1.2321204436756463E-2</c:v>
                </c:pt>
                <c:pt idx="155">
                  <c:v>4.6820576859674555E-3</c:v>
                </c:pt>
                <c:pt idx="156">
                  <c:v>1.779181920667633E-3</c:v>
                </c:pt>
                <c:pt idx="157">
                  <c:v>2.341623511866386</c:v>
                </c:pt>
                <c:pt idx="158">
                  <c:v>6.613071596802417</c:v>
                </c:pt>
                <c:pt idx="159">
                  <c:v>1.4687202922939033</c:v>
                </c:pt>
                <c:pt idx="160">
                  <c:v>78.265221720170175</c:v>
                </c:pt>
                <c:pt idx="161">
                  <c:v>36.880429333875178</c:v>
                </c:pt>
                <c:pt idx="162">
                  <c:v>16.016039182212058</c:v>
                </c:pt>
                <c:pt idx="163">
                  <c:v>14.376029790417922</c:v>
                </c:pt>
                <c:pt idx="164">
                  <c:v>5.4133589683038226</c:v>
                </c:pt>
                <c:pt idx="165">
                  <c:v>4.570110059088007</c:v>
                </c:pt>
                <c:pt idx="166">
                  <c:v>0.62072543228153898</c:v>
                </c:pt>
                <c:pt idx="167">
                  <c:v>0.23587566426698484</c:v>
                </c:pt>
                <c:pt idx="168">
                  <c:v>8.9632752421454229E-2</c:v>
                </c:pt>
                <c:pt idx="169">
                  <c:v>0.92467416375210942</c:v>
                </c:pt>
                <c:pt idx="170">
                  <c:v>77.431382481616964</c:v>
                </c:pt>
                <c:pt idx="171">
                  <c:v>24.003291406225781</c:v>
                </c:pt>
                <c:pt idx="172">
                  <c:v>9.1074220366333378</c:v>
                </c:pt>
                <c:pt idx="173">
                  <c:v>3.385430355593531</c:v>
                </c:pt>
                <c:pt idx="174">
                  <c:v>1.2864635351255418</c:v>
                </c:pt>
                <c:pt idx="175">
                  <c:v>1.8159198690178298</c:v>
                </c:pt>
                <c:pt idx="176">
                  <c:v>0.1876779294929814</c:v>
                </c:pt>
                <c:pt idx="177">
                  <c:v>0.20871255718924947</c:v>
                </c:pt>
                <c:pt idx="178">
                  <c:v>2.6824514297775319E-2</c:v>
                </c:pt>
                <c:pt idx="179">
                  <c:v>1.0193315433154623E-2</c:v>
                </c:pt>
                <c:pt idx="180">
                  <c:v>3.873459864598756E-3</c:v>
                </c:pt>
                <c:pt idx="181">
                  <c:v>1.4719147485475273E-3</c:v>
                </c:pt>
                <c:pt idx="182">
                  <c:v>0.75641842471640508</c:v>
                </c:pt>
                <c:pt idx="183">
                  <c:v>45.153491845113471</c:v>
                </c:pt>
                <c:pt idx="184">
                  <c:v>13.222619554609528</c:v>
                </c:pt>
                <c:pt idx="185">
                  <c:v>5.0245954307516199</c:v>
                </c:pt>
                <c:pt idx="186">
                  <c:v>3.5583794936964459</c:v>
                </c:pt>
                <c:pt idx="187">
                  <c:v>8.0299011306668131</c:v>
                </c:pt>
                <c:pt idx="188">
                  <c:v>1.9617740370066972</c:v>
                </c:pt>
                <c:pt idx="189">
                  <c:v>0.74547413406254481</c:v>
                </c:pt>
                <c:pt idx="190">
                  <c:v>0.28328017094376706</c:v>
                </c:pt>
                <c:pt idx="191">
                  <c:v>0.10764646495863148</c:v>
                </c:pt>
                <c:pt idx="192">
                  <c:v>4.0905656684279965E-2</c:v>
                </c:pt>
                <c:pt idx="193">
                  <c:v>1.5544149540026388E-2</c:v>
                </c:pt>
                <c:pt idx="194">
                  <c:v>4.2555520550680672</c:v>
                </c:pt>
                <c:pt idx="195">
                  <c:v>14.673465354451427</c:v>
                </c:pt>
                <c:pt idx="196">
                  <c:v>4.2179552206144191</c:v>
                </c:pt>
                <c:pt idx="197">
                  <c:v>3.4181203256479682</c:v>
                </c:pt>
                <c:pt idx="198">
                  <c:v>0.67248808795481008</c:v>
                </c:pt>
                <c:pt idx="199">
                  <c:v>0.25498310638524407</c:v>
                </c:pt>
                <c:pt idx="200">
                  <c:v>9.689358042639272E-2</c:v>
                </c:pt>
                <c:pt idx="201">
                  <c:v>3.6819560562029237E-2</c:v>
                </c:pt>
                <c:pt idx="202">
                  <c:v>1.3991433013571111E-2</c:v>
                </c:pt>
                <c:pt idx="203">
                  <c:v>5.3167445451570219E-3</c:v>
                </c:pt>
                <c:pt idx="204">
                  <c:v>2.0203629271596684E-3</c:v>
                </c:pt>
                <c:pt idx="205">
                  <c:v>7.6773791232067397E-4</c:v>
                </c:pt>
                <c:pt idx="206">
                  <c:v>2.9174040668185613E-4</c:v>
                </c:pt>
                <c:pt idx="207">
                  <c:v>1.1086135453910532E-4</c:v>
                </c:pt>
                <c:pt idx="208">
                  <c:v>49.611026628423943</c:v>
                </c:pt>
                <c:pt idx="209">
                  <c:v>22.914087071541058</c:v>
                </c:pt>
                <c:pt idx="210">
                  <c:v>11.211279581131253</c:v>
                </c:pt>
                <c:pt idx="211">
                  <c:v>3.6915571907788887</c:v>
                </c:pt>
                <c:pt idx="212">
                  <c:v>1.4021145758297866</c:v>
                </c:pt>
                <c:pt idx="213">
                  <c:v>0.53280353881531883</c:v>
                </c:pt>
                <c:pt idx="214">
                  <c:v>0.2024653447498212</c:v>
                </c:pt>
                <c:pt idx="215">
                  <c:v>7.6936831004932052E-2</c:v>
                </c:pt>
                <c:pt idx="216">
                  <c:v>2.9235995781874181E-2</c:v>
                </c:pt>
                <c:pt idx="217">
                  <c:v>1.110967839711219E-2</c:v>
                </c:pt>
                <c:pt idx="218">
                  <c:v>3.5754939832738257</c:v>
                </c:pt>
                <c:pt idx="219">
                  <c:v>1.5907906543573125</c:v>
                </c:pt>
                <c:pt idx="220">
                  <c:v>12.81192299970888</c:v>
                </c:pt>
                <c:pt idx="221">
                  <c:v>3.8057695163922141</c:v>
                </c:pt>
                <c:pt idx="222">
                  <c:v>5.7951477780861858</c:v>
                </c:pt>
                <c:pt idx="223">
                  <c:v>2.0240076385061503</c:v>
                </c:pt>
                <c:pt idx="224">
                  <c:v>0.55849040048255227</c:v>
                </c:pt>
                <c:pt idx="225">
                  <c:v>0.21222635218336983</c:v>
                </c:pt>
                <c:pt idx="226">
                  <c:v>8.0646013829680535E-2</c:v>
                </c:pt>
                <c:pt idx="227">
                  <c:v>3.06454852552786E-2</c:v>
                </c:pt>
                <c:pt idx="228">
                  <c:v>1.1645284397005868E-2</c:v>
                </c:pt>
                <c:pt idx="229">
                  <c:v>4.4252080708622292E-3</c:v>
                </c:pt>
                <c:pt idx="230">
                  <c:v>1.6815790669276476E-3</c:v>
                </c:pt>
                <c:pt idx="231">
                  <c:v>3.7147318018413245</c:v>
                </c:pt>
                <c:pt idx="232">
                  <c:v>1.0444892740578977</c:v>
                </c:pt>
                <c:pt idx="233">
                  <c:v>14.48751281013017</c:v>
                </c:pt>
                <c:pt idx="234">
                  <c:v>4.1885778775957601</c:v>
                </c:pt>
                <c:pt idx="235">
                  <c:v>16.353677291539146</c:v>
                </c:pt>
                <c:pt idx="236">
                  <c:v>4.1926420787092979</c:v>
                </c:pt>
                <c:pt idx="237">
                  <c:v>1.5932039899095336</c:v>
                </c:pt>
                <c:pt idx="238">
                  <c:v>0.60541751616562267</c:v>
                </c:pt>
                <c:pt idx="239">
                  <c:v>0.23005865614293666</c:v>
                </c:pt>
                <c:pt idx="240">
                  <c:v>8.7422289334315922E-2</c:v>
                </c:pt>
                <c:pt idx="241">
                  <c:v>3.3220469947040046E-2</c:v>
                </c:pt>
                <c:pt idx="242">
                  <c:v>1.2623778579875219E-2</c:v>
                </c:pt>
                <c:pt idx="243">
                  <c:v>22.001650721680154</c:v>
                </c:pt>
                <c:pt idx="244">
                  <c:v>54.199770546415579</c:v>
                </c:pt>
                <c:pt idx="245">
                  <c:v>17.551796810985486</c:v>
                </c:pt>
                <c:pt idx="246">
                  <c:v>14.879536179915727</c:v>
                </c:pt>
                <c:pt idx="247">
                  <c:v>10.941419441633645</c:v>
                </c:pt>
                <c:pt idx="248">
                  <c:v>3.0652054218027471</c:v>
                </c:pt>
                <c:pt idx="249">
                  <c:v>1.1647780602850439</c:v>
                </c:pt>
                <c:pt idx="250">
                  <c:v>0.44261566290831678</c:v>
                </c:pt>
                <c:pt idx="251">
                  <c:v>0.16819395190516037</c:v>
                </c:pt>
                <c:pt idx="252">
                  <c:v>6.391370172396095E-2</c:v>
                </c:pt>
                <c:pt idx="253">
                  <c:v>2.4287206655105156E-2</c:v>
                </c:pt>
                <c:pt idx="254">
                  <c:v>0.48640422538209827</c:v>
                </c:pt>
                <c:pt idx="255">
                  <c:v>3.5070726409971837E-3</c:v>
                </c:pt>
                <c:pt idx="256">
                  <c:v>7.3730448130077662</c:v>
                </c:pt>
                <c:pt idx="257">
                  <c:v>15.163707840584975</c:v>
                </c:pt>
                <c:pt idx="258">
                  <c:v>57.044845534256453</c:v>
                </c:pt>
                <c:pt idx="259">
                  <c:v>27.513096279425021</c:v>
                </c:pt>
                <c:pt idx="260">
                  <c:v>10.509296913836602</c:v>
                </c:pt>
                <c:pt idx="261">
                  <c:v>4.0508926523749604</c:v>
                </c:pt>
                <c:pt idx="262">
                  <c:v>1.3268835148059885</c:v>
                </c:pt>
                <c:pt idx="263">
                  <c:v>0.50421573562627553</c:v>
                </c:pt>
                <c:pt idx="264">
                  <c:v>0.19160197953798475</c:v>
                </c:pt>
                <c:pt idx="265">
                  <c:v>7.2808752224434198E-2</c:v>
                </c:pt>
                <c:pt idx="266">
                  <c:v>2.7667325845285001E-2</c:v>
                </c:pt>
                <c:pt idx="267">
                  <c:v>3.3677637303805512</c:v>
                </c:pt>
                <c:pt idx="268">
                  <c:v>14.596970557538446</c:v>
                </c:pt>
                <c:pt idx="269">
                  <c:v>4.2983766128997045</c:v>
                </c:pt>
                <c:pt idx="270">
                  <c:v>6.9608105946346548</c:v>
                </c:pt>
                <c:pt idx="271">
                  <c:v>1.4442312732108651</c:v>
                </c:pt>
                <c:pt idx="272">
                  <c:v>0.54880788382012868</c:v>
                </c:pt>
                <c:pt idx="273">
                  <c:v>0.2085469958516489</c:v>
                </c:pt>
                <c:pt idx="274">
                  <c:v>7.9247858423626583E-2</c:v>
                </c:pt>
                <c:pt idx="275">
                  <c:v>3.0114186200978103E-2</c:v>
                </c:pt>
                <c:pt idx="276">
                  <c:v>1.1443390756371678E-2</c:v>
                </c:pt>
                <c:pt idx="277">
                  <c:v>4.3484884874212381E-3</c:v>
                </c:pt>
                <c:pt idx="278">
                  <c:v>1.3461277708749324</c:v>
                </c:pt>
                <c:pt idx="279">
                  <c:v>6.2792173758362702E-4</c:v>
                </c:pt>
                <c:pt idx="280">
                  <c:v>2.3861026028177822E-4</c:v>
                </c:pt>
                <c:pt idx="281">
                  <c:v>44.493818186018984</c:v>
                </c:pt>
                <c:pt idx="282">
                  <c:v>17.515651588106504</c:v>
                </c:pt>
                <c:pt idx="283">
                  <c:v>6.0429032808614673</c:v>
                </c:pt>
                <c:pt idx="284">
                  <c:v>2.2810267810491474</c:v>
                </c:pt>
                <c:pt idx="285">
                  <c:v>0.86679017679867587</c:v>
                </c:pt>
                <c:pt idx="286">
                  <c:v>0.32938026718349689</c:v>
                </c:pt>
                <c:pt idx="287">
                  <c:v>0.1251645015297288</c:v>
                </c:pt>
                <c:pt idx="288">
                  <c:v>4.7562510581296936E-2</c:v>
                </c:pt>
                <c:pt idx="289">
                  <c:v>1.807375402089284E-2</c:v>
                </c:pt>
                <c:pt idx="290">
                  <c:v>2.4134094483388981</c:v>
                </c:pt>
                <c:pt idx="291">
                  <c:v>2.6098500806169258E-3</c:v>
                </c:pt>
                <c:pt idx="292">
                  <c:v>14.126226256774888</c:v>
                </c:pt>
                <c:pt idx="293">
                  <c:v>4.0815110073517955</c:v>
                </c:pt>
                <c:pt idx="294">
                  <c:v>10.924274014956669</c:v>
                </c:pt>
                <c:pt idx="295">
                  <c:v>2.7926579229329498</c:v>
                </c:pt>
                <c:pt idx="296">
                  <c:v>1.53082447323672</c:v>
                </c:pt>
                <c:pt idx="297">
                  <c:v>0.40325980407151785</c:v>
                </c:pt>
                <c:pt idx="298">
                  <c:v>0.1532387255471768</c:v>
                </c:pt>
                <c:pt idx="299">
                  <c:v>5.8230715707927191E-2</c:v>
                </c:pt>
                <c:pt idx="300">
                  <c:v>2.2127671969012337E-2</c:v>
                </c:pt>
                <c:pt idx="301">
                  <c:v>8.408515348224687E-3</c:v>
                </c:pt>
                <c:pt idx="302">
                  <c:v>3.1952358323253812E-3</c:v>
                </c:pt>
                <c:pt idx="303">
                  <c:v>1.2141896162836446E-3</c:v>
                </c:pt>
                <c:pt idx="304">
                  <c:v>6.8001406514295795</c:v>
                </c:pt>
                <c:pt idx="305">
                  <c:v>1.3215470092361021</c:v>
                </c:pt>
                <c:pt idx="306">
                  <c:v>27.787723050943512</c:v>
                </c:pt>
                <c:pt idx="307">
                  <c:v>8.7640868148022513</c:v>
                </c:pt>
                <c:pt idx="308">
                  <c:v>4.1912870112945484</c:v>
                </c:pt>
                <c:pt idx="309">
                  <c:v>1.0969647550166652</c:v>
                </c:pt>
                <c:pt idx="310">
                  <c:v>0.4168466069063328</c:v>
                </c:pt>
                <c:pt idx="311">
                  <c:v>0.15840171062440644</c:v>
                </c:pt>
                <c:pt idx="312">
                  <c:v>6.0192650037274441E-2</c:v>
                </c:pt>
                <c:pt idx="313">
                  <c:v>2.2873207014164291E-2</c:v>
                </c:pt>
                <c:pt idx="314">
                  <c:v>8.6918186653824302E-3</c:v>
                </c:pt>
                <c:pt idx="315">
                  <c:v>3.302891092845324E-3</c:v>
                </c:pt>
                <c:pt idx="316">
                  <c:v>1.325854360220851</c:v>
                </c:pt>
                <c:pt idx="317">
                  <c:v>27.678504079847556</c:v>
                </c:pt>
                <c:pt idx="318">
                  <c:v>9.3461021963036632</c:v>
                </c:pt>
                <c:pt idx="319">
                  <c:v>3.1277909687264347</c:v>
                </c:pt>
                <c:pt idx="320">
                  <c:v>1.1885605681160454</c:v>
                </c:pt>
                <c:pt idx="321">
                  <c:v>0.45165301588409723</c:v>
                </c:pt>
                <c:pt idx="322">
                  <c:v>0.17162814603595691</c:v>
                </c:pt>
                <c:pt idx="323">
                  <c:v>6.5218695493663645E-2</c:v>
                </c:pt>
                <c:pt idx="324">
                  <c:v>2.4783104287592179E-2</c:v>
                </c:pt>
                <c:pt idx="325">
                  <c:v>9.4175796292850274E-3</c:v>
                </c:pt>
                <c:pt idx="326">
                  <c:v>3.5786802591283111E-3</c:v>
                </c:pt>
                <c:pt idx="327">
                  <c:v>1.3598984984687582E-3</c:v>
                </c:pt>
                <c:pt idx="328">
                  <c:v>5.1676142941812814E-4</c:v>
                </c:pt>
                <c:pt idx="329">
                  <c:v>43.427784558599122</c:v>
                </c:pt>
                <c:pt idx="330">
                  <c:v>12.967871947056477</c:v>
                </c:pt>
                <c:pt idx="331">
                  <c:v>10.782481179191585</c:v>
                </c:pt>
                <c:pt idx="332">
                  <c:v>2.983251254365026</c:v>
                </c:pt>
                <c:pt idx="333">
                  <c:v>1.129901356871382</c:v>
                </c:pt>
                <c:pt idx="334">
                  <c:v>0.42936251561112515</c:v>
                </c:pt>
                <c:pt idx="335">
                  <c:v>0.16315775593222756</c:v>
                </c:pt>
                <c:pt idx="336">
                  <c:v>6.1999947254246478E-2</c:v>
                </c:pt>
                <c:pt idx="337">
                  <c:v>2.3559979956613662E-2</c:v>
                </c:pt>
                <c:pt idx="338">
                  <c:v>8.9527923835131928E-3</c:v>
                </c:pt>
                <c:pt idx="339">
                  <c:v>3.4020611057350128E-3</c:v>
                </c:pt>
                <c:pt idx="340">
                  <c:v>1.2927832201793047E-3</c:v>
                </c:pt>
                <c:pt idx="341">
                  <c:v>4.9125762366813584E-4</c:v>
                </c:pt>
                <c:pt idx="342">
                  <c:v>6.3880899911809189E-2</c:v>
                </c:pt>
                <c:pt idx="343">
                  <c:v>7.0937600857678799E-5</c:v>
                </c:pt>
                <c:pt idx="344">
                  <c:v>2.6956288325917944E-5</c:v>
                </c:pt>
                <c:pt idx="345">
                  <c:v>0.46968583850634488</c:v>
                </c:pt>
                <c:pt idx="346">
                  <c:v>3.8924880342625514E-6</c:v>
                </c:pt>
                <c:pt idx="347">
                  <c:v>1.4791454530197697E-6</c:v>
                </c:pt>
                <c:pt idx="348">
                  <c:v>5.6207527214751255E-7</c:v>
                </c:pt>
                <c:pt idx="349">
                  <c:v>2.1358860341605473E-7</c:v>
                </c:pt>
                <c:pt idx="350">
                  <c:v>5.3036160149423193</c:v>
                </c:pt>
                <c:pt idx="351">
                  <c:v>0.71463540368856526</c:v>
                </c:pt>
                <c:pt idx="352">
                  <c:v>1.2112064260651692</c:v>
                </c:pt>
                <c:pt idx="353">
                  <c:v>7.8895930968876655</c:v>
                </c:pt>
                <c:pt idx="354">
                  <c:v>2.7963580758622517</c:v>
                </c:pt>
                <c:pt idx="355">
                  <c:v>0.7782088879412189</c:v>
                </c:pt>
                <c:pt idx="356">
                  <c:v>0.29571937741766313</c:v>
                </c:pt>
                <c:pt idx="357">
                  <c:v>0.112373363418712</c:v>
                </c:pt>
                <c:pt idx="358">
                  <c:v>4.2701878099110559E-2</c:v>
                </c:pt>
                <c:pt idx="359">
                  <c:v>1.6226713677662014E-2</c:v>
                </c:pt>
                <c:pt idx="360">
                  <c:v>6.1661511975115643E-3</c:v>
                </c:pt>
                <c:pt idx="361">
                  <c:v>2.3431374550543947E-3</c:v>
                </c:pt>
                <c:pt idx="362">
                  <c:v>2.4963589881910009</c:v>
                </c:pt>
                <c:pt idx="363">
                  <c:v>13.71797766789927</c:v>
                </c:pt>
                <c:pt idx="364">
                  <c:v>66.887644509190267</c:v>
                </c:pt>
                <c:pt idx="365">
                  <c:v>29.46262421365476</c:v>
                </c:pt>
                <c:pt idx="366">
                  <c:v>10.425028096469271</c:v>
                </c:pt>
                <c:pt idx="367">
                  <c:v>3.8926734718408036</c:v>
                </c:pt>
                <c:pt idx="368">
                  <c:v>1.4792159192995056</c:v>
                </c:pt>
                <c:pt idx="369">
                  <c:v>0.56210204933381214</c:v>
                </c:pt>
                <c:pt idx="370">
                  <c:v>0.2135987787468486</c:v>
                </c:pt>
                <c:pt idx="371">
                  <c:v>8.1167535923802478E-2</c:v>
                </c:pt>
                <c:pt idx="372">
                  <c:v>3.0843663651044944E-2</c:v>
                </c:pt>
                <c:pt idx="373">
                  <c:v>1.1720592187397079E-2</c:v>
                </c:pt>
                <c:pt idx="374">
                  <c:v>4.4538250312108896E-3</c:v>
                </c:pt>
                <c:pt idx="375">
                  <c:v>1.6924535118601381E-3</c:v>
                </c:pt>
                <c:pt idx="376">
                  <c:v>4.3104283949372917</c:v>
                </c:pt>
                <c:pt idx="377">
                  <c:v>0.76949595438812923</c:v>
                </c:pt>
                <c:pt idx="378">
                  <c:v>0.29240846266748904</c:v>
                </c:pt>
                <c:pt idx="379">
                  <c:v>0.11111521581364586</c:v>
                </c:pt>
                <c:pt idx="380">
                  <c:v>0.95248832567685326</c:v>
                </c:pt>
                <c:pt idx="381">
                  <c:v>1.6045037163490459E-2</c:v>
                </c:pt>
                <c:pt idx="382">
                  <c:v>6.097114122126374E-3</c:v>
                </c:pt>
                <c:pt idx="383">
                  <c:v>2.3169033664080223E-3</c:v>
                </c:pt>
                <c:pt idx="384">
                  <c:v>8.8042327923504868E-4</c:v>
                </c:pt>
                <c:pt idx="385">
                  <c:v>3.3456084610931848E-4</c:v>
                </c:pt>
                <c:pt idx="386">
                  <c:v>4.329232691602888</c:v>
                </c:pt>
                <c:pt idx="387">
                  <c:v>0.44313382074784624</c:v>
                </c:pt>
                <c:pt idx="388">
                  <c:v>15.740920203622863</c:v>
                </c:pt>
                <c:pt idx="389">
                  <c:v>20.713230770812828</c:v>
                </c:pt>
                <c:pt idx="390">
                  <c:v>7.7682908788750247</c:v>
                </c:pt>
                <c:pt idx="391">
                  <c:v>3.6295069054528577</c:v>
                </c:pt>
                <c:pt idx="392">
                  <c:v>0.95835630260941029</c:v>
                </c:pt>
                <c:pt idx="393">
                  <c:v>0.36417539499157592</c:v>
                </c:pt>
                <c:pt idx="394">
                  <c:v>0.13838665009679887</c:v>
                </c:pt>
                <c:pt idx="395">
                  <c:v>5.2586927036783568E-2</c:v>
                </c:pt>
                <c:pt idx="396">
                  <c:v>1.9983032273977758E-2</c:v>
                </c:pt>
                <c:pt idx="397">
                  <c:v>2.264283301713923</c:v>
                </c:pt>
                <c:pt idx="398">
                  <c:v>13.379195417718446</c:v>
                </c:pt>
                <c:pt idx="399">
                  <c:v>4.3710758113990398</c:v>
                </c:pt>
                <c:pt idx="400">
                  <c:v>1.3487928694849851</c:v>
                </c:pt>
                <c:pt idx="401">
                  <c:v>70.911812973321531</c:v>
                </c:pt>
                <c:pt idx="402">
                  <c:v>21.402844067834916</c:v>
                </c:pt>
                <c:pt idx="403">
                  <c:v>8.1330807457772671</c:v>
                </c:pt>
                <c:pt idx="404">
                  <c:v>3.0905706833953621</c:v>
                </c:pt>
                <c:pt idx="405">
                  <c:v>1.1744168596902376</c:v>
                </c:pt>
                <c:pt idx="406">
                  <c:v>0.44627840668229035</c:v>
                </c:pt>
                <c:pt idx="407">
                  <c:v>0.16958579453927033</c:v>
                </c:pt>
                <c:pt idx="408">
                  <c:v>6.4442601924922724E-2</c:v>
                </c:pt>
                <c:pt idx="409">
                  <c:v>2.4488188731470632E-2</c:v>
                </c:pt>
                <c:pt idx="410">
                  <c:v>9.3055117179588406E-3</c:v>
                </c:pt>
                <c:pt idx="411">
                  <c:v>9.5172686926350742</c:v>
                </c:pt>
                <c:pt idx="412">
                  <c:v>4.6130221469052248</c:v>
                </c:pt>
                <c:pt idx="413">
                  <c:v>2.3687254593421758</c:v>
                </c:pt>
                <c:pt idx="414">
                  <c:v>0.64646843358939221</c:v>
                </c:pt>
                <c:pt idx="415">
                  <c:v>31.698552013984298</c:v>
                </c:pt>
                <c:pt idx="416">
                  <c:v>8.8120820904881434</c:v>
                </c:pt>
                <c:pt idx="417">
                  <c:v>4.5511402137952262</c:v>
                </c:pt>
                <c:pt idx="418">
                  <c:v>1.2724646538664879</c:v>
                </c:pt>
                <c:pt idx="419">
                  <c:v>0.48353656846926546</c:v>
                </c:pt>
                <c:pt idx="420">
                  <c:v>0.18374389601832086</c:v>
                </c:pt>
                <c:pt idx="421">
                  <c:v>6.9822680486961913E-2</c:v>
                </c:pt>
                <c:pt idx="422">
                  <c:v>0.15976766969696266</c:v>
                </c:pt>
                <c:pt idx="423">
                  <c:v>3.6484413958216209</c:v>
                </c:pt>
                <c:pt idx="424">
                  <c:v>31.324137831745009</c:v>
                </c:pt>
                <c:pt idx="425">
                  <c:v>14.769086736332703</c:v>
                </c:pt>
                <c:pt idx="426">
                  <c:v>33.134380355818337</c:v>
                </c:pt>
                <c:pt idx="427">
                  <c:v>47.822314993098026</c:v>
                </c:pt>
                <c:pt idx="428">
                  <c:v>15.945894330064498</c:v>
                </c:pt>
                <c:pt idx="429">
                  <c:v>5.6765166182869002</c:v>
                </c:pt>
                <c:pt idx="430">
                  <c:v>2.1570763149490224</c:v>
                </c:pt>
                <c:pt idx="431">
                  <c:v>0.81968899968062847</c:v>
                </c:pt>
                <c:pt idx="432">
                  <c:v>0.31148181987863882</c:v>
                </c:pt>
                <c:pt idx="433">
                  <c:v>0.11836309155388276</c:v>
                </c:pt>
                <c:pt idx="434">
                  <c:v>0.80111436724455187</c:v>
                </c:pt>
                <c:pt idx="435">
                  <c:v>12.455389351756246</c:v>
                </c:pt>
                <c:pt idx="436">
                  <c:v>58.762934831152336</c:v>
                </c:pt>
                <c:pt idx="437">
                  <c:v>61.40993043322301</c:v>
                </c:pt>
                <c:pt idx="438">
                  <c:v>20.015918433854011</c:v>
                </c:pt>
                <c:pt idx="439">
                  <c:v>7.6060490048645262</c:v>
                </c:pt>
                <c:pt idx="440">
                  <c:v>2.8902986218485198</c:v>
                </c:pt>
                <c:pt idx="441">
                  <c:v>1.0983134763024374</c:v>
                </c:pt>
                <c:pt idx="442">
                  <c:v>0.41735912099492622</c:v>
                </c:pt>
                <c:pt idx="443">
                  <c:v>0.15859646597807198</c:v>
                </c:pt>
                <c:pt idx="444">
                  <c:v>6.0266657071667354E-2</c:v>
                </c:pt>
                <c:pt idx="445">
                  <c:v>2.2901329687233598E-2</c:v>
                </c:pt>
                <c:pt idx="446">
                  <c:v>8.7025052811487667E-3</c:v>
                </c:pt>
                <c:pt idx="447">
                  <c:v>3.3069520068365324E-3</c:v>
                </c:pt>
                <c:pt idx="448">
                  <c:v>0.1320959186481418</c:v>
                </c:pt>
                <c:pt idx="449">
                  <c:v>4.7752386978719527E-4</c:v>
                </c:pt>
                <c:pt idx="450">
                  <c:v>0.43288830860362087</c:v>
                </c:pt>
                <c:pt idx="451">
                  <c:v>7.8114804004636182</c:v>
                </c:pt>
                <c:pt idx="452">
                  <c:v>1.3060319157306988</c:v>
                </c:pt>
                <c:pt idx="453">
                  <c:v>1.0703496669290522</c:v>
                </c:pt>
                <c:pt idx="454">
                  <c:v>0.18859100863151293</c:v>
                </c:pt>
                <c:pt idx="455">
                  <c:v>7.1664583279974922E-2</c:v>
                </c:pt>
                <c:pt idx="456">
                  <c:v>2.7232541646390471E-2</c:v>
                </c:pt>
                <c:pt idx="457">
                  <c:v>1.034836582562838E-2</c:v>
                </c:pt>
                <c:pt idx="458">
                  <c:v>3.9323790137387833E-3</c:v>
                </c:pt>
                <c:pt idx="459">
                  <c:v>16.039704720281868</c:v>
                </c:pt>
                <c:pt idx="460">
                  <c:v>4.1590319478574207</c:v>
                </c:pt>
                <c:pt idx="461">
                  <c:v>51.380569388924144</c:v>
                </c:pt>
                <c:pt idx="462">
                  <c:v>20.170298701975458</c:v>
                </c:pt>
                <c:pt idx="463">
                  <c:v>6.7722729551297052</c:v>
                </c:pt>
                <c:pt idx="464">
                  <c:v>6.3125329801028478</c:v>
                </c:pt>
                <c:pt idx="465">
                  <c:v>1.1895047758799544</c:v>
                </c:pt>
                <c:pt idx="466">
                  <c:v>0.45201181483438263</c:v>
                </c:pt>
                <c:pt idx="467">
                  <c:v>0.17176448963706542</c:v>
                </c:pt>
                <c:pt idx="468">
                  <c:v>6.5270506062084857E-2</c:v>
                </c:pt>
                <c:pt idx="469">
                  <c:v>2.4802792303592242E-2</c:v>
                </c:pt>
                <c:pt idx="470">
                  <c:v>9.4250610753650529E-3</c:v>
                </c:pt>
                <c:pt idx="471">
                  <c:v>1.6733065480659766</c:v>
                </c:pt>
                <c:pt idx="472">
                  <c:v>31.184436950203001</c:v>
                </c:pt>
                <c:pt idx="473">
                  <c:v>9.3618980822139477</c:v>
                </c:pt>
                <c:pt idx="474">
                  <c:v>3.5287414140378486</c:v>
                </c:pt>
                <c:pt idx="475">
                  <c:v>1.3409217373343827</c:v>
                </c:pt>
                <c:pt idx="476">
                  <c:v>1.056455688630821</c:v>
                </c:pt>
                <c:pt idx="477">
                  <c:v>0.19362909887108484</c:v>
                </c:pt>
                <c:pt idx="478">
                  <c:v>7.3579057571012255E-2</c:v>
                </c:pt>
                <c:pt idx="479">
                  <c:v>2.7960041876984656E-2</c:v>
                </c:pt>
                <c:pt idx="480">
                  <c:v>1.0624815913254169E-2</c:v>
                </c:pt>
                <c:pt idx="481">
                  <c:v>4.0374300470365845E-3</c:v>
                </c:pt>
                <c:pt idx="482">
                  <c:v>1.5342234178739023E-3</c:v>
                </c:pt>
                <c:pt idx="483">
                  <c:v>5.8300489879208289E-4</c:v>
                </c:pt>
                <c:pt idx="484">
                  <c:v>8.9608202963386958</c:v>
                </c:pt>
                <c:pt idx="485">
                  <c:v>2.0471562258194829</c:v>
                </c:pt>
                <c:pt idx="486">
                  <c:v>18.990842079296161</c:v>
                </c:pt>
                <c:pt idx="487">
                  <c:v>5.2680220890009499</c:v>
                </c:pt>
                <c:pt idx="488">
                  <c:v>2.0018483938203606</c:v>
                </c:pt>
                <c:pt idx="489">
                  <c:v>0.7607023896517372</c:v>
                </c:pt>
                <c:pt idx="490">
                  <c:v>0.28906690806766011</c:v>
                </c:pt>
                <c:pt idx="491">
                  <c:v>0.10984542506571085</c:v>
                </c:pt>
                <c:pt idx="492">
                  <c:v>4.1741261524970118E-2</c:v>
                </c:pt>
                <c:pt idx="493">
                  <c:v>1.5861679379488645E-2</c:v>
                </c:pt>
                <c:pt idx="494">
                  <c:v>6.0274381642056842E-3</c:v>
                </c:pt>
                <c:pt idx="495">
                  <c:v>4.3742061693984029</c:v>
                </c:pt>
                <c:pt idx="496">
                  <c:v>0.53457260742518875</c:v>
                </c:pt>
                <c:pt idx="497">
                  <c:v>19.96434613006441</c:v>
                </c:pt>
                <c:pt idx="498">
                  <c:v>5.6042690405458204</c:v>
                </c:pt>
                <c:pt idx="499">
                  <c:v>3.4655360286568131</c:v>
                </c:pt>
                <c:pt idx="500">
                  <c:v>0.80925644945481656</c:v>
                </c:pt>
                <c:pt idx="501">
                  <c:v>0.30751745079283033</c:v>
                </c:pt>
                <c:pt idx="502">
                  <c:v>0.11685663130127551</c:v>
                </c:pt>
                <c:pt idx="503">
                  <c:v>4.4405519894484699E-2</c:v>
                </c:pt>
                <c:pt idx="504">
                  <c:v>1.6874097559904187E-2</c:v>
                </c:pt>
                <c:pt idx="505">
                  <c:v>2.5448629274026819E-2</c:v>
                </c:pt>
                <c:pt idx="506">
                  <c:v>2.4366196876501644E-3</c:v>
                </c:pt>
                <c:pt idx="507">
                  <c:v>0.4543961435063586</c:v>
                </c:pt>
                <c:pt idx="508">
                  <c:v>1.1422079164977419</c:v>
                </c:pt>
                <c:pt idx="509">
                  <c:v>77.815812771884111</c:v>
                </c:pt>
                <c:pt idx="510">
                  <c:v>34.406596063320258</c:v>
                </c:pt>
                <c:pt idx="511">
                  <c:v>11.779975151490408</c:v>
                </c:pt>
                <c:pt idx="512">
                  <c:v>4.4763905575663552</c:v>
                </c:pt>
                <c:pt idx="513">
                  <c:v>1.701028411875215</c:v>
                </c:pt>
                <c:pt idx="514">
                  <c:v>0.6463907965125818</c:v>
                </c:pt>
                <c:pt idx="515">
                  <c:v>0.24562850267478112</c:v>
                </c:pt>
                <c:pt idx="516">
                  <c:v>9.3338831016416823E-2</c:v>
                </c:pt>
                <c:pt idx="517">
                  <c:v>3.5468755786238385E-2</c:v>
                </c:pt>
                <c:pt idx="518">
                  <c:v>1.6384820301823961</c:v>
                </c:pt>
                <c:pt idx="519">
                  <c:v>7.1708995704260854</c:v>
                </c:pt>
                <c:pt idx="520">
                  <c:v>13.311383708040498</c:v>
                </c:pt>
                <c:pt idx="521">
                  <c:v>13.04614247370812</c:v>
                </c:pt>
                <c:pt idx="522">
                  <c:v>14.95195010141024</c:v>
                </c:pt>
                <c:pt idx="523">
                  <c:v>4.3614151816196296</c:v>
                </c:pt>
                <c:pt idx="524">
                  <c:v>1.6573377690154594</c:v>
                </c:pt>
                <c:pt idx="525">
                  <c:v>0.62978835222587448</c:v>
                </c:pt>
                <c:pt idx="526">
                  <c:v>0.2393195738458323</c:v>
                </c:pt>
                <c:pt idx="527">
                  <c:v>9.094143806141626E-2</c:v>
                </c:pt>
                <c:pt idx="528">
                  <c:v>3.4557746463338188E-2</c:v>
                </c:pt>
                <c:pt idx="529">
                  <c:v>1.313194365606851E-2</c:v>
                </c:pt>
                <c:pt idx="530">
                  <c:v>4.9901385893060335E-3</c:v>
                </c:pt>
                <c:pt idx="531">
                  <c:v>1.8962526639362926E-3</c:v>
                </c:pt>
                <c:pt idx="532">
                  <c:v>1.2463935337328056</c:v>
                </c:pt>
                <c:pt idx="533">
                  <c:v>23.792643979740134</c:v>
                </c:pt>
                <c:pt idx="534">
                  <c:v>11.36559162616464</c:v>
                </c:pt>
                <c:pt idx="535">
                  <c:v>29.221027403531384</c:v>
                </c:pt>
                <c:pt idx="536">
                  <c:v>8.7197171235129556</c:v>
                </c:pt>
                <c:pt idx="537">
                  <c:v>3.3134925069349226</c:v>
                </c:pt>
                <c:pt idx="538">
                  <c:v>1.2591271526352708</c:v>
                </c:pt>
                <c:pt idx="539">
                  <c:v>0.47846831800140288</c:v>
                </c:pt>
                <c:pt idx="540">
                  <c:v>0.18181796084053312</c:v>
                </c:pt>
                <c:pt idx="541">
                  <c:v>6.909082511940258E-2</c:v>
                </c:pt>
                <c:pt idx="542">
                  <c:v>2.6254513545372976E-2</c:v>
                </c:pt>
                <c:pt idx="543">
                  <c:v>9.9767151472417315E-3</c:v>
                </c:pt>
                <c:pt idx="544">
                  <c:v>1.3548781832630896</c:v>
                </c:pt>
                <c:pt idx="545">
                  <c:v>28.727277660149518</c:v>
                </c:pt>
                <c:pt idx="546">
                  <c:v>9.8486002423280858</c:v>
                </c:pt>
                <c:pt idx="547">
                  <c:v>12.064389510570935</c:v>
                </c:pt>
                <c:pt idx="548">
                  <c:v>3.3227108549867101</c:v>
                </c:pt>
                <c:pt idx="549">
                  <c:v>1.2626301248949501</c:v>
                </c:pt>
                <c:pt idx="550">
                  <c:v>0.47979944746008102</c:v>
                </c:pt>
                <c:pt idx="551">
                  <c:v>0.18232379003483082</c:v>
                </c:pt>
                <c:pt idx="552">
                  <c:v>6.9283040213235697E-2</c:v>
                </c:pt>
                <c:pt idx="553">
                  <c:v>2.6327555281029567E-2</c:v>
                </c:pt>
                <c:pt idx="554">
                  <c:v>1.0004471006791237E-2</c:v>
                </c:pt>
                <c:pt idx="555">
                  <c:v>3.8016989825806692E-3</c:v>
                </c:pt>
                <c:pt idx="556">
                  <c:v>1.4446456133806545E-3</c:v>
                </c:pt>
                <c:pt idx="557">
                  <c:v>7.0923041442856833</c:v>
                </c:pt>
                <c:pt idx="558">
                  <c:v>1.5892993001014331</c:v>
                </c:pt>
                <c:pt idx="559">
                  <c:v>0.60393373403854467</c:v>
                </c:pt>
                <c:pt idx="560">
                  <c:v>1.7227311305235085</c:v>
                </c:pt>
                <c:pt idx="561">
                  <c:v>8.7208031195165833E-2</c:v>
                </c:pt>
                <c:pt idx="562">
                  <c:v>3.3139051854163021E-2</c:v>
                </c:pt>
                <c:pt idx="563">
                  <c:v>1.259283970458195E-2</c:v>
                </c:pt>
                <c:pt idx="564">
                  <c:v>4.7852790877411415E-3</c:v>
                </c:pt>
                <c:pt idx="565">
                  <c:v>1.8184060533416337E-3</c:v>
                </c:pt>
                <c:pt idx="566">
                  <c:v>3.8114443243094942</c:v>
                </c:pt>
                <c:pt idx="567">
                  <c:v>14.171309426220096</c:v>
                </c:pt>
                <c:pt idx="568">
                  <c:v>29.293734328695255</c:v>
                </c:pt>
                <c:pt idx="569">
                  <c:v>9.4976204856198159</c:v>
                </c:pt>
                <c:pt idx="570">
                  <c:v>18.218115157217017</c:v>
                </c:pt>
                <c:pt idx="571">
                  <c:v>5.7721288654605134</c:v>
                </c:pt>
                <c:pt idx="572">
                  <c:v>7.2722867648288272</c:v>
                </c:pt>
                <c:pt idx="573">
                  <c:v>1.664672385103896</c:v>
                </c:pt>
                <c:pt idx="574">
                  <c:v>0.63257550633948045</c:v>
                </c:pt>
                <c:pt idx="575">
                  <c:v>0.24037869240900261</c:v>
                </c:pt>
                <c:pt idx="576">
                  <c:v>9.1343903115420996E-2</c:v>
                </c:pt>
                <c:pt idx="577">
                  <c:v>3.4710683183859982E-2</c:v>
                </c:pt>
                <c:pt idx="578">
                  <c:v>43.269103449821614</c:v>
                </c:pt>
                <c:pt idx="579">
                  <c:v>81.611582566722717</c:v>
                </c:pt>
                <c:pt idx="580">
                  <c:v>94.61663239545345</c:v>
                </c:pt>
                <c:pt idx="581">
                  <c:v>32.574277939513451</c:v>
                </c:pt>
                <c:pt idx="582">
                  <c:v>12.776738159772041</c:v>
                </c:pt>
                <c:pt idx="583">
                  <c:v>21.844949285255268</c:v>
                </c:pt>
                <c:pt idx="584">
                  <c:v>9.2675904973020895</c:v>
                </c:pt>
                <c:pt idx="585">
                  <c:v>2.7087516032528938</c:v>
                </c:pt>
                <c:pt idx="586">
                  <c:v>1.0293256092360996</c:v>
                </c:pt>
                <c:pt idx="587">
                  <c:v>0.39114373150971776</c:v>
                </c:pt>
                <c:pt idx="588">
                  <c:v>0.14863461797369276</c:v>
                </c:pt>
                <c:pt idx="589">
                  <c:v>5.6481154830003259E-2</c:v>
                </c:pt>
                <c:pt idx="590">
                  <c:v>2.683837051156464</c:v>
                </c:pt>
                <c:pt idx="591">
                  <c:v>4.8624353426083289</c:v>
                </c:pt>
                <c:pt idx="592">
                  <c:v>1.0933613423552804</c:v>
                </c:pt>
                <c:pt idx="593">
                  <c:v>14.22787887675192</c:v>
                </c:pt>
                <c:pt idx="594">
                  <c:v>62.629420076525669</c:v>
                </c:pt>
                <c:pt idx="595">
                  <c:v>41.31238732839855</c:v>
                </c:pt>
                <c:pt idx="596">
                  <c:v>13.518362210706604</c:v>
                </c:pt>
                <c:pt idx="597">
                  <c:v>5.1369776400685101</c:v>
                </c:pt>
                <c:pt idx="598">
                  <c:v>1.9520515032260335</c:v>
                </c:pt>
                <c:pt idx="599">
                  <c:v>0.74177957122589278</c:v>
                </c:pt>
                <c:pt idx="600">
                  <c:v>0.28187623706583931</c:v>
                </c:pt>
                <c:pt idx="601">
                  <c:v>0.29864519888347807</c:v>
                </c:pt>
                <c:pt idx="602">
                  <c:v>27.044084363531042</c:v>
                </c:pt>
                <c:pt idx="603">
                  <c:v>7.1987583370154118</c:v>
                </c:pt>
                <c:pt idx="604">
                  <c:v>12.719576891128346</c:v>
                </c:pt>
                <c:pt idx="605">
                  <c:v>3.5650058348545648</c:v>
                </c:pt>
                <c:pt idx="606">
                  <c:v>3.4085497346999065</c:v>
                </c:pt>
                <c:pt idx="607">
                  <c:v>0.51478684255299922</c:v>
                </c:pt>
                <c:pt idx="608">
                  <c:v>0.19561900017013967</c:v>
                </c:pt>
                <c:pt idx="609">
                  <c:v>7.4335220064653068E-2</c:v>
                </c:pt>
                <c:pt idx="610">
                  <c:v>2.8247383624568169E-2</c:v>
                </c:pt>
                <c:pt idx="611">
                  <c:v>1.0734005777335904E-2</c:v>
                </c:pt>
                <c:pt idx="612">
                  <c:v>4.078922195387644E-3</c:v>
                </c:pt>
                <c:pt idx="613">
                  <c:v>0.25137939580121998</c:v>
                </c:pt>
                <c:pt idx="614">
                  <c:v>5.8899636501397591E-4</c:v>
                </c:pt>
                <c:pt idx="615">
                  <c:v>0.93444610678616358</c:v>
                </c:pt>
                <c:pt idx="616">
                  <c:v>0.93989747947678082</c:v>
                </c:pt>
                <c:pt idx="617">
                  <c:v>5.8145071846270966</c:v>
                </c:pt>
                <c:pt idx="618">
                  <c:v>13.459489472471692</c:v>
                </c:pt>
                <c:pt idx="619">
                  <c:v>3.5894414326728321</c:v>
                </c:pt>
                <c:pt idx="620">
                  <c:v>1.3639877444156761</c:v>
                </c:pt>
                <c:pt idx="621">
                  <c:v>0.518315342877957</c:v>
                </c:pt>
                <c:pt idx="622">
                  <c:v>0.19695983029362363</c:v>
                </c:pt>
                <c:pt idx="623">
                  <c:v>7.4844735511576971E-2</c:v>
                </c:pt>
                <c:pt idx="624">
                  <c:v>2.8440999494399252E-2</c:v>
                </c:pt>
                <c:pt idx="625">
                  <c:v>1.0807579807871715E-2</c:v>
                </c:pt>
                <c:pt idx="626">
                  <c:v>6.3729318256121412E-3</c:v>
                </c:pt>
                <c:pt idx="627">
                  <c:v>40.179885047327062</c:v>
                </c:pt>
                <c:pt idx="628">
                  <c:v>46.438771815103571</c:v>
                </c:pt>
                <c:pt idx="629">
                  <c:v>14.663117107535053</c:v>
                </c:pt>
                <c:pt idx="630">
                  <c:v>5.5719845008633202</c:v>
                </c:pt>
                <c:pt idx="631">
                  <c:v>2.117354110328062</c:v>
                </c:pt>
                <c:pt idx="632">
                  <c:v>0.80459456192466372</c:v>
                </c:pt>
                <c:pt idx="633">
                  <c:v>0.30574593353137219</c:v>
                </c:pt>
                <c:pt idx="634">
                  <c:v>0.1161834547419214</c:v>
                </c:pt>
                <c:pt idx="635">
                  <c:v>4.4149712801930141E-2</c:v>
                </c:pt>
                <c:pt idx="636">
                  <c:v>1.6776890864733451E-2</c:v>
                </c:pt>
                <c:pt idx="637">
                  <c:v>6.375218528598711E-3</c:v>
                </c:pt>
                <c:pt idx="638">
                  <c:v>14.195846003926958</c:v>
                </c:pt>
                <c:pt idx="639">
                  <c:v>80.627596808090672</c:v>
                </c:pt>
                <c:pt idx="640">
                  <c:v>24.659370000801907</c:v>
                </c:pt>
                <c:pt idx="641">
                  <c:v>23.193541914957226</c:v>
                </c:pt>
                <c:pt idx="642">
                  <c:v>7.3433084814544127</c:v>
                </c:pt>
                <c:pt idx="643">
                  <c:v>2.7904572229526767</c:v>
                </c:pt>
                <c:pt idx="644">
                  <c:v>1.0603737447220172</c:v>
                </c:pt>
                <c:pt idx="645">
                  <c:v>0.40294202299436654</c:v>
                </c:pt>
                <c:pt idx="646">
                  <c:v>0.15311796873785929</c:v>
                </c:pt>
                <c:pt idx="647">
                  <c:v>5.8184828120386521E-2</c:v>
                </c:pt>
                <c:pt idx="648">
                  <c:v>2.2110234685746882E-2</c:v>
                </c:pt>
                <c:pt idx="649">
                  <c:v>8.4018891805838145E-3</c:v>
                </c:pt>
                <c:pt idx="650">
                  <c:v>1.8086782908120025</c:v>
                </c:pt>
                <c:pt idx="651">
                  <c:v>1.2132327976763027E-3</c:v>
                </c:pt>
                <c:pt idx="652">
                  <c:v>2.9489350522760072</c:v>
                </c:pt>
                <c:pt idx="653">
                  <c:v>0.389294553331055</c:v>
                </c:pt>
                <c:pt idx="654">
                  <c:v>0.1479319302658009</c:v>
                </c:pt>
                <c:pt idx="655">
                  <c:v>5.6214133501004349E-2</c:v>
                </c:pt>
                <c:pt idx="656">
                  <c:v>2.1361370730381652E-2</c:v>
                </c:pt>
                <c:pt idx="657">
                  <c:v>8.1173208775450287E-3</c:v>
                </c:pt>
                <c:pt idx="658">
                  <c:v>3.0845819334671108E-3</c:v>
                </c:pt>
                <c:pt idx="659">
                  <c:v>1.1721411347175022E-3</c:v>
                </c:pt>
                <c:pt idx="660">
                  <c:v>4.4541363119265091E-4</c:v>
                </c:pt>
                <c:pt idx="661">
                  <c:v>1.6925717985320736E-4</c:v>
                </c:pt>
                <c:pt idx="662">
                  <c:v>6.4317728344218786E-5</c:v>
                </c:pt>
                <c:pt idx="663">
                  <c:v>43.63291521800312</c:v>
                </c:pt>
                <c:pt idx="664">
                  <c:v>75.798900326532916</c:v>
                </c:pt>
                <c:pt idx="665">
                  <c:v>28.879434972759753</c:v>
                </c:pt>
                <c:pt idx="666">
                  <c:v>10.192509373932763</c:v>
                </c:pt>
                <c:pt idx="667">
                  <c:v>3.8731535620944508</c:v>
                </c:pt>
                <c:pt idx="668">
                  <c:v>1.4717983535958912</c:v>
                </c:pt>
                <c:pt idx="669">
                  <c:v>0.55928337436643871</c:v>
                </c:pt>
                <c:pt idx="670">
                  <c:v>0.2125276822592467</c:v>
                </c:pt>
                <c:pt idx="671">
                  <c:v>8.0760519258513741E-2</c:v>
                </c:pt>
                <c:pt idx="672">
                  <c:v>3.0688997318235222E-2</c:v>
                </c:pt>
                <c:pt idx="673">
                  <c:v>1.1661818980929384E-2</c:v>
                </c:pt>
                <c:pt idx="674">
                  <c:v>1.8011325578940789</c:v>
                </c:pt>
                <c:pt idx="675">
                  <c:v>6.1991730135395988</c:v>
                </c:pt>
                <c:pt idx="676">
                  <c:v>1.2778282280518958</c:v>
                </c:pt>
                <c:pt idx="677">
                  <c:v>7.1381175160174166</c:v>
                </c:pt>
                <c:pt idx="678">
                  <c:v>4.0751504645818546</c:v>
                </c:pt>
                <c:pt idx="679">
                  <c:v>9.1851616967828349</c:v>
                </c:pt>
                <c:pt idx="680">
                  <c:v>2.3466980424962771</c:v>
                </c:pt>
                <c:pt idx="681">
                  <c:v>0.87085548277207525</c:v>
                </c:pt>
                <c:pt idx="682">
                  <c:v>0.33092508345338856</c:v>
                </c:pt>
                <c:pt idx="683">
                  <c:v>0.12575153171228767</c:v>
                </c:pt>
                <c:pt idx="684">
                  <c:v>4.7785582050669309E-2</c:v>
                </c:pt>
                <c:pt idx="685">
                  <c:v>0.48760057812548085</c:v>
                </c:pt>
                <c:pt idx="686">
                  <c:v>6.9002380481166491E-3</c:v>
                </c:pt>
                <c:pt idx="687">
                  <c:v>1.1764218169154794</c:v>
                </c:pt>
                <c:pt idx="688">
                  <c:v>0.6109905489571924</c:v>
                </c:pt>
                <c:pt idx="689">
                  <c:v>0.48339674150320416</c:v>
                </c:pt>
                <c:pt idx="690">
                  <c:v>22.331120591743652</c:v>
                </c:pt>
                <c:pt idx="691">
                  <c:v>6.1012490701566584</c:v>
                </c:pt>
                <c:pt idx="692">
                  <c:v>2.3184746466595305</c:v>
                </c:pt>
                <c:pt idx="693">
                  <c:v>0.8810203657306217</c:v>
                </c:pt>
                <c:pt idx="694">
                  <c:v>0.33478773897763625</c:v>
                </c:pt>
                <c:pt idx="695">
                  <c:v>0.12721934081150177</c:v>
                </c:pt>
                <c:pt idx="696">
                  <c:v>4.8343349508370673E-2</c:v>
                </c:pt>
                <c:pt idx="697">
                  <c:v>1.8370472813180858E-2</c:v>
                </c:pt>
                <c:pt idx="698">
                  <c:v>1.0362354518181056</c:v>
                </c:pt>
                <c:pt idx="699">
                  <c:v>2.6526962742233155E-3</c:v>
                </c:pt>
                <c:pt idx="700">
                  <c:v>4.72015439308975</c:v>
                </c:pt>
                <c:pt idx="701">
                  <c:v>0.98376053114722795</c:v>
                </c:pt>
                <c:pt idx="702">
                  <c:v>1.0341344185269177</c:v>
                </c:pt>
                <c:pt idx="703">
                  <c:v>0.14205502069765974</c:v>
                </c:pt>
                <c:pt idx="704">
                  <c:v>1.5719735546172022</c:v>
                </c:pt>
                <c:pt idx="705">
                  <c:v>2.051274498874206E-2</c:v>
                </c:pt>
                <c:pt idx="706">
                  <c:v>7.7948430957219842E-3</c:v>
                </c:pt>
                <c:pt idx="707">
                  <c:v>2.962040376374354E-3</c:v>
                </c:pt>
                <c:pt idx="708">
                  <c:v>1.1255753430222547E-3</c:v>
                </c:pt>
                <c:pt idx="709">
                  <c:v>4.277186303484567E-4</c:v>
                </c:pt>
                <c:pt idx="710">
                  <c:v>1.6253307953241353E-4</c:v>
                </c:pt>
                <c:pt idx="711">
                  <c:v>6.1762570222317141E-5</c:v>
                </c:pt>
                <c:pt idx="712">
                  <c:v>31.119535855782054</c:v>
                </c:pt>
                <c:pt idx="713">
                  <c:v>18.888994034073452</c:v>
                </c:pt>
                <c:pt idx="714">
                  <c:v>34.026778635345472</c:v>
                </c:pt>
                <c:pt idx="715">
                  <c:v>19.230619061831646</c:v>
                </c:pt>
                <c:pt idx="716">
                  <c:v>6.1150680487968039</c:v>
                </c:pt>
                <c:pt idx="717">
                  <c:v>2.3237258585427853</c:v>
                </c:pt>
                <c:pt idx="718">
                  <c:v>0.8830158262462583</c:v>
                </c:pt>
                <c:pt idx="719">
                  <c:v>0.33554601397357819</c:v>
                </c:pt>
                <c:pt idx="720">
                  <c:v>0.12750748530995973</c:v>
                </c:pt>
                <c:pt idx="721">
                  <c:v>4.8452844417784691E-2</c:v>
                </c:pt>
                <c:pt idx="722">
                  <c:v>11.081415950304091</c:v>
                </c:pt>
                <c:pt idx="723">
                  <c:v>19.551074070537506</c:v>
                </c:pt>
                <c:pt idx="724">
                  <c:v>20.585207521493597</c:v>
                </c:pt>
                <c:pt idx="725">
                  <c:v>6.5090326904473743</c:v>
                </c:pt>
                <c:pt idx="726">
                  <c:v>2.4734324223700024</c:v>
                </c:pt>
                <c:pt idx="727">
                  <c:v>1.5219477739125751</c:v>
                </c:pt>
                <c:pt idx="728">
                  <c:v>0.35716364179022836</c:v>
                </c:pt>
                <c:pt idx="729">
                  <c:v>0.13572218388028678</c:v>
                </c:pt>
                <c:pt idx="730">
                  <c:v>5.1574429874508991E-2</c:v>
                </c:pt>
                <c:pt idx="731">
                  <c:v>1.9598283352313412E-2</c:v>
                </c:pt>
                <c:pt idx="732">
                  <c:v>7.4473476738790984E-3</c:v>
                </c:pt>
                <c:pt idx="733">
                  <c:v>2.829992116074057E-3</c:v>
                </c:pt>
                <c:pt idx="734">
                  <c:v>1.0753970041081416E-3</c:v>
                </c:pt>
                <c:pt idx="735">
                  <c:v>19.24181605128533</c:v>
                </c:pt>
                <c:pt idx="736">
                  <c:v>17.14268153783641</c:v>
                </c:pt>
                <c:pt idx="737">
                  <c:v>55.627532127613065</c:v>
                </c:pt>
                <c:pt idx="738">
                  <c:v>85.120195508466807</c:v>
                </c:pt>
                <c:pt idx="739">
                  <c:v>26.880930269459519</c:v>
                </c:pt>
                <c:pt idx="740">
                  <c:v>10.214753502394618</c:v>
                </c:pt>
                <c:pt idx="741">
                  <c:v>3.8816063309099555</c:v>
                </c:pt>
                <c:pt idx="742">
                  <c:v>1.4750104057457831</c:v>
                </c:pt>
                <c:pt idx="743">
                  <c:v>0.5605039541833976</c:v>
                </c:pt>
                <c:pt idx="744">
                  <c:v>0.21299150258969105</c:v>
                </c:pt>
                <c:pt idx="745">
                  <c:v>8.0936770984082584E-2</c:v>
                </c:pt>
                <c:pt idx="746">
                  <c:v>2.7961484837372397</c:v>
                </c:pt>
                <c:pt idx="747">
                  <c:v>1.8531429295989759</c:v>
                </c:pt>
                <c:pt idx="748">
                  <c:v>0.2636127828548589</c:v>
                </c:pt>
                <c:pt idx="749">
                  <c:v>0.10017285748484636</c:v>
                </c:pt>
                <c:pt idx="750">
                  <c:v>15.024575938871585</c:v>
                </c:pt>
                <c:pt idx="751">
                  <c:v>3.777360820728874</c:v>
                </c:pt>
                <c:pt idx="752">
                  <c:v>1.4520748040415119</c:v>
                </c:pt>
                <c:pt idx="753">
                  <c:v>0.54545090251324935</c:v>
                </c:pt>
                <c:pt idx="754">
                  <c:v>0.20727134295503474</c:v>
                </c:pt>
                <c:pt idx="755">
                  <c:v>7.8763110322913207E-2</c:v>
                </c:pt>
                <c:pt idx="756">
                  <c:v>2.9929981922707023E-2</c:v>
                </c:pt>
                <c:pt idx="757">
                  <c:v>1.1373393130628668E-2</c:v>
                </c:pt>
                <c:pt idx="758">
                  <c:v>4.3218893896388938E-3</c:v>
                </c:pt>
                <c:pt idx="759">
                  <c:v>1.5190753222713369</c:v>
                </c:pt>
                <c:pt idx="760">
                  <c:v>14.941493793875154</c:v>
                </c:pt>
                <c:pt idx="761">
                  <c:v>15.962550590032972</c:v>
                </c:pt>
                <c:pt idx="762">
                  <c:v>13.437509208623322</c:v>
                </c:pt>
                <c:pt idx="763">
                  <c:v>31.056678059288231</c:v>
                </c:pt>
                <c:pt idx="764">
                  <c:v>9.2863987856603902</c:v>
                </c:pt>
                <c:pt idx="765">
                  <c:v>3.5288315385509477</c:v>
                </c:pt>
                <c:pt idx="766">
                  <c:v>1.3409559846493602</c:v>
                </c:pt>
                <c:pt idx="767">
                  <c:v>0.50956327416675695</c:v>
                </c:pt>
                <c:pt idx="768">
                  <c:v>0.19363404418336763</c:v>
                </c:pt>
                <c:pt idx="769">
                  <c:v>7.3580936789679696E-2</c:v>
                </c:pt>
                <c:pt idx="770">
                  <c:v>2.7960755980078279E-2</c:v>
                </c:pt>
                <c:pt idx="771">
                  <c:v>1.6670872606234273</c:v>
                </c:pt>
                <c:pt idx="772">
                  <c:v>4.0375331635233045E-3</c:v>
                </c:pt>
                <c:pt idx="773">
                  <c:v>1.5342626021388555E-3</c:v>
                </c:pt>
                <c:pt idx="774">
                  <c:v>12.970227114135206</c:v>
                </c:pt>
                <c:pt idx="775">
                  <c:v>3.1851223066693342</c:v>
                </c:pt>
                <c:pt idx="776">
                  <c:v>1.210346476534347</c:v>
                </c:pt>
                <c:pt idx="777">
                  <c:v>0.45993166108305195</c:v>
                </c:pt>
                <c:pt idx="778">
                  <c:v>0.17477403121155977</c:v>
                </c:pt>
                <c:pt idx="779">
                  <c:v>6.6414131860392717E-2</c:v>
                </c:pt>
                <c:pt idx="780">
                  <c:v>2.5237370106949226E-2</c:v>
                </c:pt>
                <c:pt idx="781">
                  <c:v>9.5902006406407073E-3</c:v>
                </c:pt>
                <c:pt idx="782">
                  <c:v>3.6442762434434682E-3</c:v>
                </c:pt>
                <c:pt idx="783">
                  <c:v>6.8733424711782387</c:v>
                </c:pt>
                <c:pt idx="784">
                  <c:v>1.9401952762352646</c:v>
                </c:pt>
                <c:pt idx="785">
                  <c:v>6.4783958445665348</c:v>
                </c:pt>
                <c:pt idx="786">
                  <c:v>4.205476907165119</c:v>
                </c:pt>
                <c:pt idx="787">
                  <c:v>9.7536993438324409</c:v>
                </c:pt>
                <c:pt idx="788">
                  <c:v>2.9403438827957702</c:v>
                </c:pt>
                <c:pt idx="789">
                  <c:v>0.95226975423139848</c:v>
                </c:pt>
                <c:pt idx="790">
                  <c:v>0.36186250660793146</c:v>
                </c:pt>
                <c:pt idx="791">
                  <c:v>0.13750775251101394</c:v>
                </c:pt>
                <c:pt idx="792">
                  <c:v>5.2252945954185295E-2</c:v>
                </c:pt>
                <c:pt idx="793">
                  <c:v>1.9856119462590412E-2</c:v>
                </c:pt>
                <c:pt idx="794">
                  <c:v>7.5453253957843578E-3</c:v>
                </c:pt>
                <c:pt idx="795">
                  <c:v>1.1721504677388832</c:v>
                </c:pt>
                <c:pt idx="796">
                  <c:v>7.588016531387845E-2</c:v>
                </c:pt>
                <c:pt idx="797">
                  <c:v>9.3430720096113067</c:v>
                </c:pt>
                <c:pt idx="798">
                  <c:v>22.054867875486803</c:v>
                </c:pt>
                <c:pt idx="799">
                  <c:v>7.6777358288917794</c:v>
                </c:pt>
                <c:pt idx="800">
                  <c:v>2.4045375749658779</c:v>
                </c:pt>
                <c:pt idx="801">
                  <c:v>0.91372427848703353</c:v>
                </c:pt>
                <c:pt idx="802">
                  <c:v>0.34721522582507275</c:v>
                </c:pt>
                <c:pt idx="803">
                  <c:v>0.13194178581352761</c:v>
                </c:pt>
                <c:pt idx="804">
                  <c:v>5.0137878609140506E-2</c:v>
                </c:pt>
                <c:pt idx="805">
                  <c:v>1.9052393871473387E-2</c:v>
                </c:pt>
                <c:pt idx="806">
                  <c:v>7.2399096711598891E-3</c:v>
                </c:pt>
                <c:pt idx="807">
                  <c:v>0.18392703172638716</c:v>
                </c:pt>
                <c:pt idx="808">
                  <c:v>1.0454429565154879E-3</c:v>
                </c:pt>
                <c:pt idx="809">
                  <c:v>3.9726832347588534E-4</c:v>
                </c:pt>
                <c:pt idx="810">
                  <c:v>3.2594096639688401</c:v>
                </c:pt>
                <c:pt idx="811">
                  <c:v>0.14632631838420759</c:v>
                </c:pt>
                <c:pt idx="812">
                  <c:v>5.5604000985998894E-2</c:v>
                </c:pt>
                <c:pt idx="813">
                  <c:v>2.1129520374679581E-2</c:v>
                </c:pt>
                <c:pt idx="814">
                  <c:v>8.0292177423782387E-3</c:v>
                </c:pt>
                <c:pt idx="815">
                  <c:v>3.0511027421037313E-3</c:v>
                </c:pt>
                <c:pt idx="816">
                  <c:v>1.1594190419994179E-3</c:v>
                </c:pt>
                <c:pt idx="817">
                  <c:v>2.5046880905603017</c:v>
                </c:pt>
                <c:pt idx="818">
                  <c:v>1.6378565165581682</c:v>
                </c:pt>
                <c:pt idx="819">
                  <c:v>46.584856917759936</c:v>
                </c:pt>
                <c:pt idx="820">
                  <c:v>56.500036019164419</c:v>
                </c:pt>
                <c:pt idx="821">
                  <c:v>47.895245577139882</c:v>
                </c:pt>
                <c:pt idx="822">
                  <c:v>28.263783104902963</c:v>
                </c:pt>
                <c:pt idx="823">
                  <c:v>10.356163918792269</c:v>
                </c:pt>
                <c:pt idx="824">
                  <c:v>3.5294643490693147</c:v>
                </c:pt>
                <c:pt idx="825">
                  <c:v>1.3411964526463398</c:v>
                </c:pt>
                <c:pt idx="826">
                  <c:v>0.50965465200560911</c:v>
                </c:pt>
                <c:pt idx="827">
                  <c:v>0.19366876776213149</c:v>
                </c:pt>
                <c:pt idx="828">
                  <c:v>7.3594131749609965E-2</c:v>
                </c:pt>
                <c:pt idx="829">
                  <c:v>2.7965770064851785E-2</c:v>
                </c:pt>
                <c:pt idx="830">
                  <c:v>1.0626992624643677E-2</c:v>
                </c:pt>
                <c:pt idx="831">
                  <c:v>0.94322903920543977</c:v>
                </c:pt>
                <c:pt idx="832">
                  <c:v>2.9491393702962085</c:v>
                </c:pt>
                <c:pt idx="833">
                  <c:v>0.54909167508352441</c:v>
                </c:pt>
                <c:pt idx="834">
                  <c:v>0.93521527788139402</c:v>
                </c:pt>
                <c:pt idx="835">
                  <c:v>0.13052951095190146</c:v>
                </c:pt>
                <c:pt idx="836">
                  <c:v>3.0129758395183146E-2</c:v>
                </c:pt>
                <c:pt idx="837">
                  <c:v>1.1449308190169597E-2</c:v>
                </c:pt>
                <c:pt idx="838">
                  <c:v>4.3507371122644472E-3</c:v>
                </c:pt>
                <c:pt idx="839">
                  <c:v>1.6532801026604897E-3</c:v>
                </c:pt>
                <c:pt idx="840">
                  <c:v>6.2824643901098626E-4</c:v>
                </c:pt>
                <c:pt idx="841">
                  <c:v>2.3873364682417474E-4</c:v>
                </c:pt>
                <c:pt idx="842">
                  <c:v>9.0718785793186387E-5</c:v>
                </c:pt>
                <c:pt idx="843">
                  <c:v>0.56575904588700276</c:v>
                </c:pt>
                <c:pt idx="844">
                  <c:v>0.19153322311600682</c:v>
                </c:pt>
                <c:pt idx="845">
                  <c:v>4.9779212140437242E-6</c:v>
                </c:pt>
                <c:pt idx="846">
                  <c:v>0.75578064626394292</c:v>
                </c:pt>
                <c:pt idx="847">
                  <c:v>7.1881182330791385E-7</c:v>
                </c:pt>
                <c:pt idx="848">
                  <c:v>2.7314849285700725E-7</c:v>
                </c:pt>
                <c:pt idx="849">
                  <c:v>1.0379642728566276E-7</c:v>
                </c:pt>
                <c:pt idx="850">
                  <c:v>3.9442642368551847E-8</c:v>
                </c:pt>
                <c:pt idx="851">
                  <c:v>1.4988204100049702E-8</c:v>
                </c:pt>
                <c:pt idx="852">
                  <c:v>5.695517558018886E-9</c:v>
                </c:pt>
                <c:pt idx="853">
                  <c:v>2.1642966720471768E-9</c:v>
                </c:pt>
                <c:pt idx="854">
                  <c:v>8.2243273537792735E-10</c:v>
                </c:pt>
                <c:pt idx="855">
                  <c:v>0.2102836321516354</c:v>
                </c:pt>
                <c:pt idx="856">
                  <c:v>6.6171519711303812</c:v>
                </c:pt>
                <c:pt idx="857">
                  <c:v>12.921535238973487</c:v>
                </c:pt>
                <c:pt idx="858">
                  <c:v>4.781522333540722</c:v>
                </c:pt>
                <c:pt idx="859">
                  <c:v>1.4529796782891236</c:v>
                </c:pt>
                <c:pt idx="860">
                  <c:v>0.73763019907320171</c:v>
                </c:pt>
                <c:pt idx="861">
                  <c:v>0.20981026554494944</c:v>
                </c:pt>
                <c:pt idx="862">
                  <c:v>7.9727900907080776E-2</c:v>
                </c:pt>
                <c:pt idx="863">
                  <c:v>3.0296602344690695E-2</c:v>
                </c:pt>
                <c:pt idx="864">
                  <c:v>1.1512708890982463E-2</c:v>
                </c:pt>
                <c:pt idx="865">
                  <c:v>4.374829378573337E-3</c:v>
                </c:pt>
                <c:pt idx="866">
                  <c:v>1.6624351638578679E-3</c:v>
                </c:pt>
                <c:pt idx="867">
                  <c:v>1.5052212854921543</c:v>
                </c:pt>
                <c:pt idx="868">
                  <c:v>77.261970642409651</c:v>
                </c:pt>
                <c:pt idx="869">
                  <c:v>29.656125353847514</c:v>
                </c:pt>
                <c:pt idx="870">
                  <c:v>18.108092881085398</c:v>
                </c:pt>
                <c:pt idx="871">
                  <c:v>5.6793840521821508</c:v>
                </c:pt>
                <c:pt idx="872">
                  <c:v>2.1581659398292175</c:v>
                </c:pt>
                <c:pt idx="873">
                  <c:v>0.82010305713510245</c:v>
                </c:pt>
                <c:pt idx="874">
                  <c:v>0.31163916171133899</c:v>
                </c:pt>
                <c:pt idx="875">
                  <c:v>0.1184228814503088</c:v>
                </c:pt>
                <c:pt idx="876">
                  <c:v>4.5000694951117338E-2</c:v>
                </c:pt>
                <c:pt idx="877">
                  <c:v>1.7100264081424593E-2</c:v>
                </c:pt>
                <c:pt idx="878">
                  <c:v>0.44156452793232226</c:v>
                </c:pt>
                <c:pt idx="879">
                  <c:v>8.3169102577744329</c:v>
                </c:pt>
                <c:pt idx="880">
                  <c:v>1.7810507446774102</c:v>
                </c:pt>
                <c:pt idx="881">
                  <c:v>0.67679928297741598</c:v>
                </c:pt>
                <c:pt idx="882">
                  <c:v>0.2571837275314181</c:v>
                </c:pt>
                <c:pt idx="883">
                  <c:v>2.4098846691701867</c:v>
                </c:pt>
                <c:pt idx="884">
                  <c:v>3.7137330255536762E-2</c:v>
                </c:pt>
                <c:pt idx="885">
                  <c:v>1.4112185497103972E-2</c:v>
                </c:pt>
                <c:pt idx="886">
                  <c:v>5.3626304888995105E-3</c:v>
                </c:pt>
                <c:pt idx="887">
                  <c:v>2.0377995857818135E-3</c:v>
                </c:pt>
                <c:pt idx="888">
                  <c:v>7.7436384259708924E-4</c:v>
                </c:pt>
                <c:pt idx="889">
                  <c:v>2.9425826018689394E-4</c:v>
                </c:pt>
                <c:pt idx="890">
                  <c:v>3.8180175742981581</c:v>
                </c:pt>
                <c:pt idx="891">
                  <c:v>0.83378323273151767</c:v>
                </c:pt>
                <c:pt idx="892">
                  <c:v>21.740184309920203</c:v>
                </c:pt>
                <c:pt idx="893">
                  <c:v>6.3287234234147363</c:v>
                </c:pt>
                <c:pt idx="894">
                  <c:v>5.0673984895216027</c:v>
                </c:pt>
                <c:pt idx="895">
                  <c:v>17.478445242039317</c:v>
                </c:pt>
                <c:pt idx="896">
                  <c:v>4.7075653053532873</c:v>
                </c:pt>
                <c:pt idx="897">
                  <c:v>1.7888748160342491</c:v>
                </c:pt>
                <c:pt idx="898">
                  <c:v>0.67977243009301469</c:v>
                </c:pt>
                <c:pt idx="899">
                  <c:v>0.25831352343534558</c:v>
                </c:pt>
                <c:pt idx="900">
                  <c:v>9.8159138905431306E-2</c:v>
                </c:pt>
                <c:pt idx="901">
                  <c:v>3.7300472784063905E-2</c:v>
                </c:pt>
                <c:pt idx="902">
                  <c:v>1.4174179657944281E-2</c:v>
                </c:pt>
                <c:pt idx="903">
                  <c:v>5.3861882700188268E-3</c:v>
                </c:pt>
                <c:pt idx="904">
                  <c:v>2.0467515426071544E-3</c:v>
                </c:pt>
                <c:pt idx="905">
                  <c:v>1.5653822974985778</c:v>
                </c:pt>
                <c:pt idx="906">
                  <c:v>13.113039878126457</c:v>
                </c:pt>
                <c:pt idx="907">
                  <c:v>3.9573927370668502</c:v>
                </c:pt>
                <c:pt idx="908">
                  <c:v>1.3249775337917276</c:v>
                </c:pt>
                <c:pt idx="909">
                  <c:v>0.50349146284085633</c:v>
                </c:pt>
                <c:pt idx="910">
                  <c:v>0.19132675587952547</c:v>
                </c:pt>
                <c:pt idx="911">
                  <c:v>7.2704167234219672E-2</c:v>
                </c:pt>
                <c:pt idx="912">
                  <c:v>2.7627583549003472E-2</c:v>
                </c:pt>
                <c:pt idx="913">
                  <c:v>1.049848174862132E-2</c:v>
                </c:pt>
                <c:pt idx="914">
                  <c:v>3.9894230644761013E-3</c:v>
                </c:pt>
                <c:pt idx="915">
                  <c:v>73.864233480628613</c:v>
                </c:pt>
                <c:pt idx="916">
                  <c:v>40.110082354270482</c:v>
                </c:pt>
                <c:pt idx="917">
                  <c:v>21.943490108270012</c:v>
                </c:pt>
                <c:pt idx="918">
                  <c:v>7.3875439787376278</c:v>
                </c:pt>
                <c:pt idx="919">
                  <c:v>9.7491047247604747</c:v>
                </c:pt>
                <c:pt idx="920">
                  <c:v>2.3016717771492412</c:v>
                </c:pt>
                <c:pt idx="921">
                  <c:v>0.87463527531671181</c:v>
                </c:pt>
                <c:pt idx="922">
                  <c:v>0.33236140462035052</c:v>
                </c:pt>
                <c:pt idx="923">
                  <c:v>0.12629733375573318</c:v>
                </c:pt>
                <c:pt idx="924">
                  <c:v>4.7992986827178619E-2</c:v>
                </c:pt>
                <c:pt idx="925">
                  <c:v>1.8237334994327871E-2</c:v>
                </c:pt>
                <c:pt idx="926">
                  <c:v>4.3932856809774474</c:v>
                </c:pt>
                <c:pt idx="927">
                  <c:v>12.655269487962984</c:v>
                </c:pt>
                <c:pt idx="928">
                  <c:v>7.4214361370529414</c:v>
                </c:pt>
                <c:pt idx="929">
                  <c:v>16.237346021428451</c:v>
                </c:pt>
                <c:pt idx="930">
                  <c:v>21.782995532897509</c:v>
                </c:pt>
                <c:pt idx="931">
                  <c:v>14.424593357336018</c:v>
                </c:pt>
                <c:pt idx="932">
                  <c:v>4.2752943370741852</c:v>
                </c:pt>
                <c:pt idx="933">
                  <c:v>1.6246118480881908</c:v>
                </c:pt>
                <c:pt idx="934">
                  <c:v>0.61735250227351246</c:v>
                </c:pt>
                <c:pt idx="935">
                  <c:v>0.23459395086393472</c:v>
                </c:pt>
                <c:pt idx="936">
                  <c:v>8.914570132829519E-2</c:v>
                </c:pt>
                <c:pt idx="937">
                  <c:v>3.3875366504752175E-2</c:v>
                </c:pt>
                <c:pt idx="938">
                  <c:v>1.2872639271805826E-2</c:v>
                </c:pt>
                <c:pt idx="939">
                  <c:v>4.8916029232862132E-3</c:v>
                </c:pt>
                <c:pt idx="940">
                  <c:v>4.5323998234780936</c:v>
                </c:pt>
                <c:pt idx="941">
                  <c:v>0.7105494880206733</c:v>
                </c:pt>
                <c:pt idx="942">
                  <c:v>0.27000880544785588</c:v>
                </c:pt>
                <c:pt idx="943">
                  <c:v>1.916633382905732</c:v>
                </c:pt>
                <c:pt idx="944">
                  <c:v>3.8989271506670399E-2</c:v>
                </c:pt>
                <c:pt idx="945">
                  <c:v>1.481592317253475E-2</c:v>
                </c:pt>
                <c:pt idx="946">
                  <c:v>5.6300508055632048E-3</c:v>
                </c:pt>
                <c:pt idx="947">
                  <c:v>2.1394193061140174E-3</c:v>
                </c:pt>
                <c:pt idx="948">
                  <c:v>0.93989958543826757</c:v>
                </c:pt>
                <c:pt idx="949">
                  <c:v>0.47517338184745606</c:v>
                </c:pt>
                <c:pt idx="950">
                  <c:v>1.1739421616508839E-4</c:v>
                </c:pt>
                <c:pt idx="951">
                  <c:v>4.460980214273359E-5</c:v>
                </c:pt>
                <c:pt idx="952">
                  <c:v>1.6951724814238764E-5</c:v>
                </c:pt>
                <c:pt idx="953">
                  <c:v>5.6057740831349374</c:v>
                </c:pt>
                <c:pt idx="954">
                  <c:v>27.176811960058018</c:v>
                </c:pt>
                <c:pt idx="955">
                  <c:v>7.7581031845739012</c:v>
                </c:pt>
                <c:pt idx="956">
                  <c:v>2.9480792101380828</c:v>
                </c:pt>
                <c:pt idx="957">
                  <c:v>1.1202700998524715</c:v>
                </c:pt>
                <c:pt idx="958">
                  <c:v>0.42570263794393914</c:v>
                </c:pt>
                <c:pt idx="959">
                  <c:v>0.16176700241869688</c:v>
                </c:pt>
                <c:pt idx="960">
                  <c:v>6.1471460919104812E-2</c:v>
                </c:pt>
                <c:pt idx="961">
                  <c:v>2.335915514925983E-2</c:v>
                </c:pt>
                <c:pt idx="962">
                  <c:v>1.6669016905971228</c:v>
                </c:pt>
                <c:pt idx="963">
                  <c:v>3.3730620035531192E-3</c:v>
                </c:pt>
                <c:pt idx="964">
                  <c:v>1.2817635613501851E-3</c:v>
                </c:pt>
                <c:pt idx="965">
                  <c:v>0.94216260272685171</c:v>
                </c:pt>
                <c:pt idx="966">
                  <c:v>1.8508665825896675E-4</c:v>
                </c:pt>
                <c:pt idx="967">
                  <c:v>1.4691664300576308</c:v>
                </c:pt>
                <c:pt idx="968">
                  <c:v>2.6726513452594801E-5</c:v>
                </c:pt>
                <c:pt idx="969">
                  <c:v>1.0156075111986025E-5</c:v>
                </c:pt>
                <c:pt idx="970">
                  <c:v>3.85930854255469E-6</c:v>
                </c:pt>
                <c:pt idx="971">
                  <c:v>1.4665372461707825E-6</c:v>
                </c:pt>
                <c:pt idx="972">
                  <c:v>5.5728415354489741E-7</c:v>
                </c:pt>
                <c:pt idx="973">
                  <c:v>2.11767978347061E-7</c:v>
                </c:pt>
                <c:pt idx="974">
                  <c:v>8.0471831771883182E-8</c:v>
                </c:pt>
                <c:pt idx="975">
                  <c:v>3.0579296073315606E-8</c:v>
                </c:pt>
                <c:pt idx="976">
                  <c:v>10.581634499069089</c:v>
                </c:pt>
                <c:pt idx="977">
                  <c:v>19.959945540357744</c:v>
                </c:pt>
                <c:pt idx="978">
                  <c:v>80.032599492364682</c:v>
                </c:pt>
                <c:pt idx="979">
                  <c:v>32.294870018302753</c:v>
                </c:pt>
                <c:pt idx="980">
                  <c:v>11.072729956982439</c:v>
                </c:pt>
                <c:pt idx="981">
                  <c:v>4.2076373836533261</c:v>
                </c:pt>
                <c:pt idx="982">
                  <c:v>1.5989022057882638</c:v>
                </c:pt>
                <c:pt idx="983">
                  <c:v>0.60758283819954029</c:v>
                </c:pt>
                <c:pt idx="984">
                  <c:v>0.2308814785158253</c:v>
                </c:pt>
                <c:pt idx="985">
                  <c:v>8.7734961836013606E-2</c:v>
                </c:pt>
                <c:pt idx="986">
                  <c:v>2.7492899552899588</c:v>
                </c:pt>
                <c:pt idx="987">
                  <c:v>1.2668928489120367E-2</c:v>
                </c:pt>
                <c:pt idx="988">
                  <c:v>4.8141928258657388E-3</c:v>
                </c:pt>
                <c:pt idx="989">
                  <c:v>1.3376444947259658</c:v>
                </c:pt>
                <c:pt idx="990">
                  <c:v>6.9516944405501263E-4</c:v>
                </c:pt>
                <c:pt idx="991">
                  <c:v>2.6416438874090476E-4</c:v>
                </c:pt>
                <c:pt idx="992">
                  <c:v>1.0038246772154383E-4</c:v>
                </c:pt>
                <c:pt idx="993">
                  <c:v>3.8145337734186661E-5</c:v>
                </c:pt>
                <c:pt idx="994">
                  <c:v>1.449522833899093E-5</c:v>
                </c:pt>
                <c:pt idx="995">
                  <c:v>5.5081867688165545E-6</c:v>
                </c:pt>
                <c:pt idx="996">
                  <c:v>2.0931109721502907E-6</c:v>
                </c:pt>
                <c:pt idx="997">
                  <c:v>7.9538216941711031E-7</c:v>
                </c:pt>
                <c:pt idx="998">
                  <c:v>1.1167817359224705</c:v>
                </c:pt>
                <c:pt idx="999">
                  <c:v>43.870226372689338</c:v>
                </c:pt>
                <c:pt idx="1000">
                  <c:v>21.999712547141495</c:v>
                </c:pt>
                <c:pt idx="1001">
                  <c:v>7.2625337434980146</c:v>
                </c:pt>
                <c:pt idx="1002">
                  <c:v>3.8499587601523437</c:v>
                </c:pt>
                <c:pt idx="1003">
                  <c:v>1.0487098725611135</c:v>
                </c:pt>
                <c:pt idx="1004">
                  <c:v>0.3985097515732231</c:v>
                </c:pt>
                <c:pt idx="1005">
                  <c:v>0.15143370559782479</c:v>
                </c:pt>
                <c:pt idx="1006">
                  <c:v>5.754480812717342E-2</c:v>
                </c:pt>
                <c:pt idx="1007">
                  <c:v>2.1867027088325896E-2</c:v>
                </c:pt>
                <c:pt idx="1008">
                  <c:v>8.309470293563841E-3</c:v>
                </c:pt>
                <c:pt idx="1009">
                  <c:v>3.1575987115542597E-3</c:v>
                </c:pt>
                <c:pt idx="1010">
                  <c:v>0.14255077580991662</c:v>
                </c:pt>
                <c:pt idx="1011">
                  <c:v>15.139399353761382</c:v>
                </c:pt>
                <c:pt idx="1012">
                  <c:v>3.8067108276751518</c:v>
                </c:pt>
                <c:pt idx="1013">
                  <c:v>1.4465501145165576</c:v>
                </c:pt>
                <c:pt idx="1014">
                  <c:v>0.54968904351629189</c:v>
                </c:pt>
                <c:pt idx="1015">
                  <c:v>0.20888183653619097</c:v>
                </c:pt>
                <c:pt idx="1016">
                  <c:v>7.9375097883752563E-2</c:v>
                </c:pt>
                <c:pt idx="1017">
                  <c:v>3.0162537195825973E-2</c:v>
                </c:pt>
                <c:pt idx="1018">
                  <c:v>1.1461764134413868E-2</c:v>
                </c:pt>
                <c:pt idx="1019">
                  <c:v>4.3554703710772706E-3</c:v>
                </c:pt>
                <c:pt idx="1020">
                  <c:v>1.6550787410093627E-3</c:v>
                </c:pt>
                <c:pt idx="1021">
                  <c:v>6.2892992158355781E-4</c:v>
                </c:pt>
                <c:pt idx="1022">
                  <c:v>2.3899337020175199E-4</c:v>
                </c:pt>
                <c:pt idx="1023">
                  <c:v>0.1658921127025996</c:v>
                </c:pt>
                <c:pt idx="1024">
                  <c:v>3.4229304700699874</c:v>
                </c:pt>
                <c:pt idx="1025">
                  <c:v>53.573604675974821</c:v>
                </c:pt>
                <c:pt idx="1026">
                  <c:v>16.272680001284179</c:v>
                </c:pt>
                <c:pt idx="1027">
                  <c:v>6.1836184004879886</c:v>
                </c:pt>
                <c:pt idx="1028">
                  <c:v>2.3497749921854361</c:v>
                </c:pt>
                <c:pt idx="1029">
                  <c:v>0.89291449703046566</c:v>
                </c:pt>
                <c:pt idx="1030">
                  <c:v>0.33930750887157696</c:v>
                </c:pt>
                <c:pt idx="1031">
                  <c:v>0.12893685337119926</c:v>
                </c:pt>
                <c:pt idx="1032">
                  <c:v>4.8996004281055709E-2</c:v>
                </c:pt>
                <c:pt idx="1033">
                  <c:v>1.8618481626801166E-2</c:v>
                </c:pt>
                <c:pt idx="1034">
                  <c:v>7.075023018184445E-3</c:v>
                </c:pt>
                <c:pt idx="1035">
                  <c:v>8.0857221421813534</c:v>
                </c:pt>
                <c:pt idx="1036">
                  <c:v>1.6794153090856645</c:v>
                </c:pt>
                <c:pt idx="1037">
                  <c:v>0.62749754975067662</c:v>
                </c:pt>
                <c:pt idx="1038">
                  <c:v>5.9613836948223771</c:v>
                </c:pt>
                <c:pt idx="1039">
                  <c:v>3.8454125682087028</c:v>
                </c:pt>
                <c:pt idx="1040">
                  <c:v>0.75145013913747305</c:v>
                </c:pt>
                <c:pt idx="1041">
                  <c:v>0.28555105287223981</c:v>
                </c:pt>
                <c:pt idx="1042">
                  <c:v>0.1085094000914511</c:v>
                </c:pt>
                <c:pt idx="1043">
                  <c:v>4.123357203475142E-2</c:v>
                </c:pt>
                <c:pt idx="1044">
                  <c:v>1.5668757373205541E-2</c:v>
                </c:pt>
                <c:pt idx="1045">
                  <c:v>5.954127801818105E-3</c:v>
                </c:pt>
                <c:pt idx="1046">
                  <c:v>2.26256856469088E-3</c:v>
                </c:pt>
                <c:pt idx="1047">
                  <c:v>8.5977605458253449E-4</c:v>
                </c:pt>
                <c:pt idx="1048">
                  <c:v>3.2671490074136309E-4</c:v>
                </c:pt>
                <c:pt idx="1049">
                  <c:v>1.2415166228171796E-4</c:v>
                </c:pt>
                <c:pt idx="1050">
                  <c:v>0.21319084212767589</c:v>
                </c:pt>
                <c:pt idx="1051">
                  <c:v>5.4013401674553192</c:v>
                </c:pt>
                <c:pt idx="1052">
                  <c:v>0.75657247504836422</c:v>
                </c:pt>
                <c:pt idx="1053">
                  <c:v>0.28749754051837845</c:v>
                </c:pt>
                <c:pt idx="1054">
                  <c:v>0.1092490653969838</c:v>
                </c:pt>
                <c:pt idx="1055">
                  <c:v>4.1514644850853849E-2</c:v>
                </c:pt>
                <c:pt idx="1056">
                  <c:v>1.577556504332446E-2</c:v>
                </c:pt>
                <c:pt idx="1057">
                  <c:v>5.9947147164632958E-3</c:v>
                </c:pt>
                <c:pt idx="1058">
                  <c:v>2.2779915922560524E-3</c:v>
                </c:pt>
                <c:pt idx="1059">
                  <c:v>8.6563680505729994E-4</c:v>
                </c:pt>
                <c:pt idx="1060">
                  <c:v>0.48258519847119818</c:v>
                </c:pt>
                <c:pt idx="1061">
                  <c:v>1.4083371144750616</c:v>
                </c:pt>
                <c:pt idx="1062">
                  <c:v>4.7499222767104161E-5</c:v>
                </c:pt>
                <c:pt idx="1063">
                  <c:v>1.8049704651499581E-5</c:v>
                </c:pt>
                <c:pt idx="1064">
                  <c:v>6.8588877675698396E-6</c:v>
                </c:pt>
                <c:pt idx="1065">
                  <c:v>2.6063773516765395E-6</c:v>
                </c:pt>
                <c:pt idx="1066">
                  <c:v>9.9042339363708495E-7</c:v>
                </c:pt>
                <c:pt idx="1067">
                  <c:v>3.7636088958209233E-7</c:v>
                </c:pt>
                <c:pt idx="1068">
                  <c:v>1.4301713804119509E-7</c:v>
                </c:pt>
                <c:pt idx="1069">
                  <c:v>5.4346512455654121E-8</c:v>
                </c:pt>
                <c:pt idx="1070">
                  <c:v>2.8769503437605057</c:v>
                </c:pt>
                <c:pt idx="1071">
                  <c:v>7.8476363985964549E-9</c:v>
                </c:pt>
                <c:pt idx="1072">
                  <c:v>27.691198993210516</c:v>
                </c:pt>
                <c:pt idx="1073">
                  <c:v>7.7612037345930709</c:v>
                </c:pt>
                <c:pt idx="1074">
                  <c:v>9.280494484489342</c:v>
                </c:pt>
                <c:pt idx="1075">
                  <c:v>11.548388041979578</c:v>
                </c:pt>
                <c:pt idx="1076">
                  <c:v>3.0255975686084557</c:v>
                </c:pt>
                <c:pt idx="1077">
                  <c:v>1.149727076071213</c:v>
                </c:pt>
                <c:pt idx="1078">
                  <c:v>0.43689628890706106</c:v>
                </c:pt>
                <c:pt idx="1079">
                  <c:v>0.1660205897846832</c:v>
                </c:pt>
                <c:pt idx="1080">
                  <c:v>6.308782411817962E-2</c:v>
                </c:pt>
                <c:pt idx="1081">
                  <c:v>2.3973373164908249E-2</c:v>
                </c:pt>
                <c:pt idx="1082">
                  <c:v>9.109881802665136E-3</c:v>
                </c:pt>
                <c:pt idx="1083">
                  <c:v>9.7157700429895855E-2</c:v>
                </c:pt>
                <c:pt idx="1084">
                  <c:v>1.7693868998809199</c:v>
                </c:pt>
                <c:pt idx="1085">
                  <c:v>23.615119069910719</c:v>
                </c:pt>
                <c:pt idx="1086">
                  <c:v>6.891244564019753</c:v>
                </c:pt>
                <c:pt idx="1087">
                  <c:v>28.701346038314426</c:v>
                </c:pt>
                <c:pt idx="1088">
                  <c:v>8.0403616627911543</c:v>
                </c:pt>
                <c:pt idx="1089">
                  <c:v>3.0553374318606386</c:v>
                </c:pt>
                <c:pt idx="1090">
                  <c:v>1.1610282241070427</c:v>
                </c:pt>
                <c:pt idx="1091">
                  <c:v>0.44119072516067614</c:v>
                </c:pt>
                <c:pt idx="1092">
                  <c:v>0.16765247556105692</c:v>
                </c:pt>
                <c:pt idx="1093">
                  <c:v>6.3707940713201641E-2</c:v>
                </c:pt>
                <c:pt idx="1094">
                  <c:v>2.4209017471016617E-2</c:v>
                </c:pt>
                <c:pt idx="1095">
                  <c:v>1.1451817780686506</c:v>
                </c:pt>
                <c:pt idx="1096">
                  <c:v>5.827208950484863</c:v>
                </c:pt>
                <c:pt idx="1097">
                  <c:v>1.3107251910810795</c:v>
                </c:pt>
                <c:pt idx="1098">
                  <c:v>0.4943729480054444</c:v>
                </c:pt>
                <c:pt idx="1099">
                  <c:v>0.81684654074623997</c:v>
                </c:pt>
                <c:pt idx="1100">
                  <c:v>7.138745369198618E-2</c:v>
                </c:pt>
                <c:pt idx="1101">
                  <c:v>2.7127232402954744E-2</c:v>
                </c:pt>
                <c:pt idx="1102">
                  <c:v>1.0308348313122802E-2</c:v>
                </c:pt>
                <c:pt idx="1103">
                  <c:v>3.9171723589866642E-3</c:v>
                </c:pt>
                <c:pt idx="1104">
                  <c:v>1.4885254964149327E-3</c:v>
                </c:pt>
                <c:pt idx="1105">
                  <c:v>0.49360208419479135</c:v>
                </c:pt>
                <c:pt idx="1106">
                  <c:v>2.1494308168231628E-4</c:v>
                </c:pt>
                <c:pt idx="1107">
                  <c:v>3.199668797798696</c:v>
                </c:pt>
                <c:pt idx="1108">
                  <c:v>5.3826844040055946</c:v>
                </c:pt>
                <c:pt idx="1109">
                  <c:v>65.014212581948939</c:v>
                </c:pt>
                <c:pt idx="1110">
                  <c:v>22.081229027378743</c:v>
                </c:pt>
                <c:pt idx="1111">
                  <c:v>7.8183000806108636</c:v>
                </c:pt>
                <c:pt idx="1112">
                  <c:v>3.404067953108866</c:v>
                </c:pt>
                <c:pt idx="1113">
                  <c:v>1.1289625316402085</c:v>
                </c:pt>
                <c:pt idx="1114">
                  <c:v>0.42900576202327928</c:v>
                </c:pt>
                <c:pt idx="1115">
                  <c:v>0.16302218956884615</c:v>
                </c:pt>
                <c:pt idx="1116">
                  <c:v>6.1948432036161523E-2</c:v>
                </c:pt>
                <c:pt idx="1117">
                  <c:v>2.354040417374138E-2</c:v>
                </c:pt>
                <c:pt idx="1118">
                  <c:v>8.9453535860217256E-3</c:v>
                </c:pt>
                <c:pt idx="1119">
                  <c:v>12.855124145766951</c:v>
                </c:pt>
                <c:pt idx="1120">
                  <c:v>14.319193140131246</c:v>
                </c:pt>
                <c:pt idx="1121">
                  <c:v>16.486580131537981</c:v>
                </c:pt>
                <c:pt idx="1122">
                  <c:v>5.4857743153228213</c:v>
                </c:pt>
                <c:pt idx="1123">
                  <c:v>2.4778263951327566</c:v>
                </c:pt>
                <c:pt idx="1124">
                  <c:v>7.9136782380048363</c:v>
                </c:pt>
                <c:pt idx="1125">
                  <c:v>1.4843597389037151</c:v>
                </c:pt>
                <c:pt idx="1126">
                  <c:v>0.56405670078341164</c:v>
                </c:pt>
                <c:pt idx="1127">
                  <c:v>0.21434154629769642</c:v>
                </c:pt>
                <c:pt idx="1128">
                  <c:v>8.1449787593124642E-2</c:v>
                </c:pt>
                <c:pt idx="1129">
                  <c:v>3.0950919285387363E-2</c:v>
                </c:pt>
                <c:pt idx="1130">
                  <c:v>1.1761349328447199E-2</c:v>
                </c:pt>
                <c:pt idx="1131">
                  <c:v>2.010052741791819</c:v>
                </c:pt>
                <c:pt idx="1132">
                  <c:v>27.720272925225327</c:v>
                </c:pt>
                <c:pt idx="1133">
                  <c:v>12.166131227257013</c:v>
                </c:pt>
                <c:pt idx="1134">
                  <c:v>4.0474892870718131</c:v>
                </c:pt>
                <c:pt idx="1135">
                  <c:v>1.717488871570866</c:v>
                </c:pt>
                <c:pt idx="1136">
                  <c:v>1.0610709086995884</c:v>
                </c:pt>
                <c:pt idx="1137">
                  <c:v>0.22209383216020456</c:v>
                </c:pt>
                <c:pt idx="1138">
                  <c:v>8.4395656220877732E-2</c:v>
                </c:pt>
                <c:pt idx="1139">
                  <c:v>3.2070349363933541E-2</c:v>
                </c:pt>
                <c:pt idx="1140">
                  <c:v>1.2186732758294745E-2</c:v>
                </c:pt>
                <c:pt idx="1141">
                  <c:v>0.62735334178231505</c:v>
                </c:pt>
                <c:pt idx="1142">
                  <c:v>1.7597642102977608E-3</c:v>
                </c:pt>
                <c:pt idx="1143">
                  <c:v>6.6871039991314913E-4</c:v>
                </c:pt>
                <c:pt idx="1144">
                  <c:v>2.5410995196699669E-4</c:v>
                </c:pt>
                <c:pt idx="1145">
                  <c:v>25.32086673594868</c:v>
                </c:pt>
                <c:pt idx="1146">
                  <c:v>6.9535015355815757</c:v>
                </c:pt>
                <c:pt idx="1147">
                  <c:v>2.6423305835209985</c:v>
                </c:pt>
                <c:pt idx="1148">
                  <c:v>1.0040856217379794</c:v>
                </c:pt>
                <c:pt idx="1149">
                  <c:v>0.38155253626043228</c:v>
                </c:pt>
                <c:pt idx="1150">
                  <c:v>0.14498996377896425</c:v>
                </c:pt>
                <c:pt idx="1151">
                  <c:v>5.5096186236006421E-2</c:v>
                </c:pt>
                <c:pt idx="1152">
                  <c:v>2.0936550769682441E-2</c:v>
                </c:pt>
                <c:pt idx="1153">
                  <c:v>7.9558892924793279E-3</c:v>
                </c:pt>
                <c:pt idx="1154">
                  <c:v>2.3917816938563168</c:v>
                </c:pt>
                <c:pt idx="1155">
                  <c:v>0.23099301556523363</c:v>
                </c:pt>
                <c:pt idx="1156">
                  <c:v>0.94020445877660286</c:v>
                </c:pt>
                <c:pt idx="1157">
                  <c:v>1.6589111175763176E-4</c:v>
                </c:pt>
                <c:pt idx="1158">
                  <c:v>6.3038622467900062E-5</c:v>
                </c:pt>
                <c:pt idx="1159">
                  <c:v>2.3954676537802025E-5</c:v>
                </c:pt>
                <c:pt idx="1160">
                  <c:v>9.1027770843647703E-6</c:v>
                </c:pt>
                <c:pt idx="1161">
                  <c:v>3.4590552920586135E-6</c:v>
                </c:pt>
                <c:pt idx="1162">
                  <c:v>1.3144410109822729E-6</c:v>
                </c:pt>
                <c:pt idx="1163">
                  <c:v>4.9948758417326377E-7</c:v>
                </c:pt>
                <c:pt idx="1164">
                  <c:v>1.8980528198584024E-7</c:v>
                </c:pt>
                <c:pt idx="1165">
                  <c:v>7.2126007154619306E-8</c:v>
                </c:pt>
                <c:pt idx="1166">
                  <c:v>2.7407882718755338E-8</c:v>
                </c:pt>
                <c:pt idx="1167">
                  <c:v>1.499787530498863</c:v>
                </c:pt>
                <c:pt idx="1168">
                  <c:v>3.9576982645882701E-9</c:v>
                </c:pt>
                <c:pt idx="1169">
                  <c:v>1.5958645491853673E-3</c:v>
                </c:pt>
                <c:pt idx="1170">
                  <c:v>5.7149162940654628E-10</c:v>
                </c:pt>
                <c:pt idx="1171">
                  <c:v>0.43272987630527959</c:v>
                </c:pt>
                <c:pt idx="1172">
                  <c:v>8.2523391286305294E-11</c:v>
                </c:pt>
                <c:pt idx="1173">
                  <c:v>3.1358888688796017E-11</c:v>
                </c:pt>
                <c:pt idx="1174">
                  <c:v>1.1916377701742487E-11</c:v>
                </c:pt>
                <c:pt idx="1175">
                  <c:v>4.5282235266621442E-12</c:v>
                </c:pt>
                <c:pt idx="1176">
                  <c:v>1.7207249401316151E-12</c:v>
                </c:pt>
                <c:pt idx="1177">
                  <c:v>6.5387547725001381E-13</c:v>
                </c:pt>
                <c:pt idx="1178">
                  <c:v>2.4847268135500522E-13</c:v>
                </c:pt>
                <c:pt idx="1179">
                  <c:v>5.3606103894051014</c:v>
                </c:pt>
                <c:pt idx="1180">
                  <c:v>16.031390012754432</c:v>
                </c:pt>
                <c:pt idx="1181">
                  <c:v>4.5673018106358736</c:v>
                </c:pt>
                <c:pt idx="1182">
                  <c:v>10.715926071428969</c:v>
                </c:pt>
                <c:pt idx="1183">
                  <c:v>2.6928462162972515</c:v>
                </c:pt>
                <c:pt idx="1184">
                  <c:v>1.0232815621929556</c:v>
                </c:pt>
                <c:pt idx="1185">
                  <c:v>0.3888469936333232</c:v>
                </c:pt>
                <c:pt idx="1186">
                  <c:v>0.14776185758066285</c:v>
                </c:pt>
                <c:pt idx="1187">
                  <c:v>5.614950588065188E-2</c:v>
                </c:pt>
                <c:pt idx="1188">
                  <c:v>2.1336812234647711E-2</c:v>
                </c:pt>
                <c:pt idx="1189">
                  <c:v>8.1079886491661306E-3</c:v>
                </c:pt>
                <c:pt idx="1190">
                  <c:v>4.2184859680865756</c:v>
                </c:pt>
                <c:pt idx="1191">
                  <c:v>7.5052951359226476</c:v>
                </c:pt>
                <c:pt idx="1192">
                  <c:v>24.673404174586075</c:v>
                </c:pt>
                <c:pt idx="1193">
                  <c:v>19.259625269658596</c:v>
                </c:pt>
                <c:pt idx="1194">
                  <c:v>17.254215539260183</c:v>
                </c:pt>
                <c:pt idx="1195">
                  <c:v>6.6120130838475379</c:v>
                </c:pt>
                <c:pt idx="1196">
                  <c:v>3.6216431838022762</c:v>
                </c:pt>
                <c:pt idx="1197">
                  <c:v>0.75630238143751793</c:v>
                </c:pt>
                <c:pt idx="1198">
                  <c:v>0.2873949049462568</c:v>
                </c:pt>
                <c:pt idx="1199">
                  <c:v>0.10921006387957757</c:v>
                </c:pt>
                <c:pt idx="1200">
                  <c:v>4.1499824274239476E-2</c:v>
                </c:pt>
                <c:pt idx="1201">
                  <c:v>1.5769933224211E-2</c:v>
                </c:pt>
                <c:pt idx="1202">
                  <c:v>1.0867454394656559</c:v>
                </c:pt>
                <c:pt idx="1203">
                  <c:v>4.6543196704661201</c:v>
                </c:pt>
                <c:pt idx="1204">
                  <c:v>0.53818472704907316</c:v>
                </c:pt>
                <c:pt idx="1205">
                  <c:v>1.5672767528250842</c:v>
                </c:pt>
                <c:pt idx="1206">
                  <c:v>1.2068300528040661</c:v>
                </c:pt>
                <c:pt idx="1207">
                  <c:v>1.2718026185388223</c:v>
                </c:pt>
                <c:pt idx="1208">
                  <c:v>1.1221883490201966E-2</c:v>
                </c:pt>
                <c:pt idx="1209">
                  <c:v>4.2643157262767474E-3</c:v>
                </c:pt>
                <c:pt idx="1210">
                  <c:v>1.6204399759851642E-3</c:v>
                </c:pt>
                <c:pt idx="1211">
                  <c:v>6.1576719087436246E-4</c:v>
                </c:pt>
                <c:pt idx="1212">
                  <c:v>2.3399153253225773E-4</c:v>
                </c:pt>
                <c:pt idx="1213">
                  <c:v>8.8916782362257946E-5</c:v>
                </c:pt>
                <c:pt idx="1214">
                  <c:v>2.8778665629388454</c:v>
                </c:pt>
                <c:pt idx="1215">
                  <c:v>10.452861514222857</c:v>
                </c:pt>
                <c:pt idx="1216">
                  <c:v>6.0770937095936253</c:v>
                </c:pt>
                <c:pt idx="1217">
                  <c:v>5.2682547832462427</c:v>
                </c:pt>
                <c:pt idx="1218">
                  <c:v>1.8647995845167176</c:v>
                </c:pt>
                <c:pt idx="1219">
                  <c:v>4.0262721849019529</c:v>
                </c:pt>
                <c:pt idx="1220">
                  <c:v>0.51820541347822291</c:v>
                </c:pt>
                <c:pt idx="1221">
                  <c:v>0.19691805712172475</c:v>
                </c:pt>
                <c:pt idx="1222">
                  <c:v>7.4828861706255398E-2</c:v>
                </c:pt>
                <c:pt idx="1223">
                  <c:v>2.8434967448377046E-2</c:v>
                </c:pt>
                <c:pt idx="1224">
                  <c:v>1.0805287630383277E-2</c:v>
                </c:pt>
                <c:pt idx="1225">
                  <c:v>4.1060092995456451E-3</c:v>
                </c:pt>
                <c:pt idx="1226">
                  <c:v>2.4641146057519943</c:v>
                </c:pt>
                <c:pt idx="1227">
                  <c:v>10.43678556329361</c:v>
                </c:pt>
                <c:pt idx="1228">
                  <c:v>11.495149754172141</c:v>
                </c:pt>
                <c:pt idx="1229">
                  <c:v>9.0973381865396146</c:v>
                </c:pt>
                <c:pt idx="1230">
                  <c:v>4.7810459607852689</c:v>
                </c:pt>
                <c:pt idx="1231">
                  <c:v>1.6608603361920267</c:v>
                </c:pt>
                <c:pt idx="1232">
                  <c:v>0.45096227103062936</c:v>
                </c:pt>
                <c:pt idx="1233">
                  <c:v>0.17307481324378668</c:v>
                </c:pt>
                <c:pt idx="1234">
                  <c:v>6.5118951936822878E-2</c:v>
                </c:pt>
                <c:pt idx="1235">
                  <c:v>2.4745201735992695E-2</c:v>
                </c:pt>
                <c:pt idx="1236">
                  <c:v>9.4031766596772252E-3</c:v>
                </c:pt>
                <c:pt idx="1237">
                  <c:v>3.5732071306773454E-3</c:v>
                </c:pt>
                <c:pt idx="1238">
                  <c:v>1.3578187096573914E-3</c:v>
                </c:pt>
                <c:pt idx="1239">
                  <c:v>5.1597110966980866E-4</c:v>
                </c:pt>
                <c:pt idx="1240">
                  <c:v>8.5923962606302098</c:v>
                </c:pt>
                <c:pt idx="1241">
                  <c:v>2.4861781581816711</c:v>
                </c:pt>
                <c:pt idx="1242">
                  <c:v>0.69176343865142953</c:v>
                </c:pt>
                <c:pt idx="1243">
                  <c:v>2.1204689204082934</c:v>
                </c:pt>
                <c:pt idx="1244">
                  <c:v>9.9890640541266451E-2</c:v>
                </c:pt>
                <c:pt idx="1245">
                  <c:v>3.7958443405681247E-2</c:v>
                </c:pt>
                <c:pt idx="1246">
                  <c:v>1.4424208494158878E-2</c:v>
                </c:pt>
                <c:pt idx="1247">
                  <c:v>5.4811992277803727E-3</c:v>
                </c:pt>
                <c:pt idx="1248">
                  <c:v>2.0828557065565418E-3</c:v>
                </c:pt>
                <c:pt idx="1249">
                  <c:v>2.447319696751634</c:v>
                </c:pt>
                <c:pt idx="1250">
                  <c:v>3.0076436402676465E-4</c:v>
                </c:pt>
                <c:pt idx="1251">
                  <c:v>3.7905860785776513</c:v>
                </c:pt>
                <c:pt idx="1252">
                  <c:v>3.5134319605241338</c:v>
                </c:pt>
                <c:pt idx="1253">
                  <c:v>8.5741426243115058</c:v>
                </c:pt>
                <c:pt idx="1254">
                  <c:v>2.2187665633740741</c:v>
                </c:pt>
                <c:pt idx="1255">
                  <c:v>0.84313129408214815</c:v>
                </c:pt>
                <c:pt idx="1256">
                  <c:v>0.32038989175121635</c:v>
                </c:pt>
                <c:pt idx="1257">
                  <c:v>0.1217481588654622</c:v>
                </c:pt>
                <c:pt idx="1258">
                  <c:v>4.6264300368875633E-2</c:v>
                </c:pt>
                <c:pt idx="1259">
                  <c:v>1.7580434140172737E-2</c:v>
                </c:pt>
                <c:pt idx="1260">
                  <c:v>6.6805649732656416E-3</c:v>
                </c:pt>
                <c:pt idx="1261">
                  <c:v>2.5386146898409433E-3</c:v>
                </c:pt>
                <c:pt idx="1262">
                  <c:v>9.6467358213955866E-4</c:v>
                </c:pt>
                <c:pt idx="1263">
                  <c:v>34.266353691042951</c:v>
                </c:pt>
                <c:pt idx="1264">
                  <c:v>9.7875218218751741</c:v>
                </c:pt>
                <c:pt idx="1265">
                  <c:v>3.7192582923125665</c:v>
                </c:pt>
                <c:pt idx="1266">
                  <c:v>3.8363608737687871</c:v>
                </c:pt>
                <c:pt idx="1267">
                  <c:v>0.53706089740993468</c:v>
                </c:pt>
                <c:pt idx="1268">
                  <c:v>0.20408314101577524</c:v>
                </c:pt>
                <c:pt idx="1269">
                  <c:v>7.7551593585994588E-2</c:v>
                </c:pt>
                <c:pt idx="1270">
                  <c:v>2.9469605562677942E-2</c:v>
                </c:pt>
                <c:pt idx="1271">
                  <c:v>1.1198450113817619E-2</c:v>
                </c:pt>
                <c:pt idx="1272">
                  <c:v>4.2554110432506962E-3</c:v>
                </c:pt>
                <c:pt idx="1273">
                  <c:v>1.6170561964352643E-3</c:v>
                </c:pt>
                <c:pt idx="1274">
                  <c:v>6.1448135464540034E-4</c:v>
                </c:pt>
                <c:pt idx="1275">
                  <c:v>0.9399369696507347</c:v>
                </c:pt>
                <c:pt idx="1276">
                  <c:v>7.8514827534699041</c:v>
                </c:pt>
                <c:pt idx="1277">
                  <c:v>22.044301955601249</c:v>
                </c:pt>
                <c:pt idx="1278">
                  <c:v>7.8972857605796083</c:v>
                </c:pt>
                <c:pt idx="1279">
                  <c:v>6.1112870820775029</c:v>
                </c:pt>
                <c:pt idx="1280">
                  <c:v>1.4292633438615598</c:v>
                </c:pt>
                <c:pt idx="1281">
                  <c:v>0.54312007066739265</c:v>
                </c:pt>
                <c:pt idx="1282">
                  <c:v>0.20638562685360923</c:v>
                </c:pt>
                <c:pt idx="1283">
                  <c:v>7.842653820437151E-2</c:v>
                </c:pt>
                <c:pt idx="1284">
                  <c:v>2.9802084517661167E-2</c:v>
                </c:pt>
                <c:pt idx="1285">
                  <c:v>1.1324792116711245E-2</c:v>
                </c:pt>
                <c:pt idx="1286">
                  <c:v>0.43910892564890674</c:v>
                </c:pt>
                <c:pt idx="1287">
                  <c:v>50.369285992904011</c:v>
                </c:pt>
                <c:pt idx="1288">
                  <c:v>91.897594314765243</c:v>
                </c:pt>
                <c:pt idx="1289">
                  <c:v>28.941969053338241</c:v>
                </c:pt>
                <c:pt idx="1290">
                  <c:v>10.997948240268531</c:v>
                </c:pt>
                <c:pt idx="1291">
                  <c:v>4.1792203313020426</c:v>
                </c:pt>
                <c:pt idx="1292">
                  <c:v>1.5881037258947759</c:v>
                </c:pt>
                <c:pt idx="1293">
                  <c:v>0.60347941584001485</c:v>
                </c:pt>
                <c:pt idx="1294">
                  <c:v>0.22932217801920565</c:v>
                </c:pt>
                <c:pt idx="1295">
                  <c:v>8.7142427647298154E-2</c:v>
                </c:pt>
                <c:pt idx="1296">
                  <c:v>3.3114122505973294E-2</c:v>
                </c:pt>
                <c:pt idx="1297">
                  <c:v>1.2583366552269852E-2</c:v>
                </c:pt>
                <c:pt idx="1298">
                  <c:v>8.4923758528125448E-2</c:v>
                </c:pt>
                <c:pt idx="1299">
                  <c:v>2.9610978094189675</c:v>
                </c:pt>
                <c:pt idx="1300">
                  <c:v>11.123287744709678</c:v>
                </c:pt>
                <c:pt idx="1301">
                  <c:v>7.4093212493321223</c:v>
                </c:pt>
                <c:pt idx="1302">
                  <c:v>2.1222717281202206</c:v>
                </c:pt>
                <c:pt idx="1303">
                  <c:v>3.9694437320106233</c:v>
                </c:pt>
                <c:pt idx="1304">
                  <c:v>0.30645603754055989</c:v>
                </c:pt>
                <c:pt idx="1305">
                  <c:v>0.11645329426541276</c:v>
                </c:pt>
                <c:pt idx="1306">
                  <c:v>4.4252251820856854E-2</c:v>
                </c:pt>
                <c:pt idx="1307">
                  <c:v>1.6815855691925605E-2</c:v>
                </c:pt>
                <c:pt idx="1308">
                  <c:v>6.3900251629317312E-3</c:v>
                </c:pt>
                <c:pt idx="1309">
                  <c:v>2.4282095619140576E-3</c:v>
                </c:pt>
                <c:pt idx="1310">
                  <c:v>9.2271963352734204E-4</c:v>
                </c:pt>
                <c:pt idx="1311">
                  <c:v>3.5063346074038995E-4</c:v>
                </c:pt>
                <c:pt idx="1312">
                  <c:v>1.3324071508134818E-4</c:v>
                </c:pt>
                <c:pt idx="1313">
                  <c:v>5.0631471730912311E-5</c:v>
                </c:pt>
                <c:pt idx="1314">
                  <c:v>1.9239959257746678E-5</c:v>
                </c:pt>
                <c:pt idx="1315">
                  <c:v>7.311184517943737E-6</c:v>
                </c:pt>
                <c:pt idx="1316">
                  <c:v>2.7782501168186197E-6</c:v>
                </c:pt>
                <c:pt idx="1317">
                  <c:v>1.0557350443910757E-6</c:v>
                </c:pt>
                <c:pt idx="1318">
                  <c:v>4.0117931686860873E-7</c:v>
                </c:pt>
                <c:pt idx="1319">
                  <c:v>1.524481404100713E-7</c:v>
                </c:pt>
                <c:pt idx="1320">
                  <c:v>5.79302933558271E-8</c:v>
                </c:pt>
                <c:pt idx="1321">
                  <c:v>2.2013511475214297E-8</c:v>
                </c:pt>
                <c:pt idx="1322">
                  <c:v>8.3651343605814348E-9</c:v>
                </c:pt>
                <c:pt idx="1323">
                  <c:v>3.1787510570209448E-9</c:v>
                </c:pt>
                <c:pt idx="1324">
                  <c:v>1.207925401667959E-9</c:v>
                </c:pt>
                <c:pt idx="1325">
                  <c:v>28.360792441855732</c:v>
                </c:pt>
                <c:pt idx="1326">
                  <c:v>8.0277319775766038</c:v>
                </c:pt>
                <c:pt idx="1327">
                  <c:v>3.0505381514791097</c:v>
                </c:pt>
                <c:pt idx="1328">
                  <c:v>1.1592044975620617</c:v>
                </c:pt>
                <c:pt idx="1329">
                  <c:v>0.44049770907358338</c:v>
                </c:pt>
                <c:pt idx="1330">
                  <c:v>0.16738912944796167</c:v>
                </c:pt>
                <c:pt idx="1331">
                  <c:v>6.3607869190225444E-2</c:v>
                </c:pt>
                <c:pt idx="1332">
                  <c:v>2.4170990292285664E-2</c:v>
                </c:pt>
                <c:pt idx="1333">
                  <c:v>9.1849763110685521E-3</c:v>
                </c:pt>
                <c:pt idx="1334">
                  <c:v>16.827020248297167</c:v>
                </c:pt>
                <c:pt idx="1335">
                  <c:v>22.904487907776176</c:v>
                </c:pt>
                <c:pt idx="1336">
                  <c:v>6.7697509864337446</c:v>
                </c:pt>
                <c:pt idx="1337">
                  <c:v>2.5725053748448228</c:v>
                </c:pt>
                <c:pt idx="1338">
                  <c:v>1.7385315254753437</c:v>
                </c:pt>
                <c:pt idx="1339">
                  <c:v>0.38292123883455598</c:v>
                </c:pt>
                <c:pt idx="1340">
                  <c:v>0.14115851492848508</c:v>
                </c:pt>
                <c:pt idx="1341">
                  <c:v>5.3640235672824318E-2</c:v>
                </c:pt>
                <c:pt idx="1342">
                  <c:v>2.0383289555673242E-2</c:v>
                </c:pt>
                <c:pt idx="1343">
                  <c:v>7.7456500311558337E-3</c:v>
                </c:pt>
                <c:pt idx="1344">
                  <c:v>2.9433470118392165E-3</c:v>
                </c:pt>
                <c:pt idx="1345">
                  <c:v>1.1184718644989024E-3</c:v>
                </c:pt>
                <c:pt idx="1346">
                  <c:v>4.250193085095829E-4</c:v>
                </c:pt>
                <c:pt idx="1347">
                  <c:v>13.20660829159686</c:v>
                </c:pt>
                <c:pt idx="1348">
                  <c:v>6.3246218392573041</c:v>
                </c:pt>
                <c:pt idx="1349">
                  <c:v>1.9724495241789046</c:v>
                </c:pt>
                <c:pt idx="1350">
                  <c:v>0.7495308191879837</c:v>
                </c:pt>
                <c:pt idx="1351">
                  <c:v>2.7826532925105845</c:v>
                </c:pt>
                <c:pt idx="1352">
                  <c:v>0.10823225029074486</c:v>
                </c:pt>
                <c:pt idx="1353">
                  <c:v>4.1128255110483049E-2</c:v>
                </c:pt>
                <c:pt idx="1354">
                  <c:v>1.5628736941983558E-2</c:v>
                </c:pt>
                <c:pt idx="1355">
                  <c:v>5.9389200379537542E-3</c:v>
                </c:pt>
                <c:pt idx="1356">
                  <c:v>2.2567896144224261E-3</c:v>
                </c:pt>
                <c:pt idx="1357">
                  <c:v>8.5758005348052203E-4</c:v>
                </c:pt>
                <c:pt idx="1358">
                  <c:v>3.2588042032259836E-4</c:v>
                </c:pt>
                <c:pt idx="1359">
                  <c:v>1.9251465109726458</c:v>
                </c:pt>
                <c:pt idx="1360">
                  <c:v>4.705713269458322E-5</c:v>
                </c:pt>
                <c:pt idx="1361">
                  <c:v>1.7881710423941626E-5</c:v>
                </c:pt>
                <c:pt idx="1362">
                  <c:v>6.7950499610978175E-6</c:v>
                </c:pt>
                <c:pt idx="1363">
                  <c:v>2.5821189852171703E-6</c:v>
                </c:pt>
                <c:pt idx="1364">
                  <c:v>9.8120521438252483E-7</c:v>
                </c:pt>
                <c:pt idx="1365">
                  <c:v>3.7285798146535942E-7</c:v>
                </c:pt>
                <c:pt idx="1366">
                  <c:v>1.4168603295683658E-7</c:v>
                </c:pt>
                <c:pt idx="1367">
                  <c:v>5.3840692523597903E-8</c:v>
                </c:pt>
                <c:pt idx="1368">
                  <c:v>2.0459463158967203E-8</c:v>
                </c:pt>
                <c:pt idx="1369">
                  <c:v>7.7745960004075374E-9</c:v>
                </c:pt>
                <c:pt idx="1370">
                  <c:v>2.954346480154865E-9</c:v>
                </c:pt>
                <c:pt idx="1371">
                  <c:v>1.3922696804335146</c:v>
                </c:pt>
                <c:pt idx="1372">
                  <c:v>17.412923271856538</c:v>
                </c:pt>
                <c:pt idx="1373">
                  <c:v>4.6117165109415428</c:v>
                </c:pt>
                <c:pt idx="1374">
                  <c:v>6.5296299601848915</c:v>
                </c:pt>
                <c:pt idx="1375">
                  <c:v>1.4361855219191402</c:v>
                </c:pt>
                <c:pt idx="1376">
                  <c:v>0.54575049832927336</c:v>
                </c:pt>
                <c:pt idx="1377">
                  <c:v>0.20738518936512387</c:v>
                </c:pt>
                <c:pt idx="1378">
                  <c:v>7.8806371958747068E-2</c:v>
                </c:pt>
                <c:pt idx="1379">
                  <c:v>2.9946421344323879E-2</c:v>
                </c:pt>
                <c:pt idx="1380">
                  <c:v>1.1379640110843074E-2</c:v>
                </c:pt>
                <c:pt idx="1381">
                  <c:v>4.3242632421203681E-3</c:v>
                </c:pt>
                <c:pt idx="1382">
                  <c:v>1.8084166879162653</c:v>
                </c:pt>
                <c:pt idx="1383">
                  <c:v>6.2442361216218144E-4</c:v>
                </c:pt>
                <c:pt idx="1384">
                  <c:v>2.3728097262162888E-4</c:v>
                </c:pt>
                <c:pt idx="1385">
                  <c:v>9.0166769596218991E-5</c:v>
                </c:pt>
                <c:pt idx="1386">
                  <c:v>3.4263372446563215E-5</c:v>
                </c:pt>
                <c:pt idx="1387">
                  <c:v>4.2239449236612083</c:v>
                </c:pt>
                <c:pt idx="1388">
                  <c:v>0.51348696236048275</c:v>
                </c:pt>
                <c:pt idx="1389">
                  <c:v>0.19512504569698344</c:v>
                </c:pt>
                <c:pt idx="1390">
                  <c:v>7.4147517364853713E-2</c:v>
                </c:pt>
                <c:pt idx="1391">
                  <c:v>2.8176056598644413E-2</c:v>
                </c:pt>
                <c:pt idx="1392">
                  <c:v>1.0706901507484877E-2</c:v>
                </c:pt>
                <c:pt idx="1393">
                  <c:v>4.068622572844253E-3</c:v>
                </c:pt>
                <c:pt idx="1394">
                  <c:v>1.5460765776808166E-3</c:v>
                </c:pt>
                <c:pt idx="1395">
                  <c:v>2.3518835858447895</c:v>
                </c:pt>
                <c:pt idx="1396">
                  <c:v>0.43485268098262109</c:v>
                </c:pt>
                <c:pt idx="1397">
                  <c:v>7.328872871171229</c:v>
                </c:pt>
                <c:pt idx="1398">
                  <c:v>14.477238969122203</c:v>
                </c:pt>
                <c:pt idx="1399">
                  <c:v>4.4234865468651385</c:v>
                </c:pt>
                <c:pt idx="1400">
                  <c:v>1.5161689133455023</c:v>
                </c:pt>
                <c:pt idx="1401">
                  <c:v>0.57614418707129089</c:v>
                </c:pt>
                <c:pt idx="1402">
                  <c:v>0.21893479108709049</c:v>
                </c:pt>
                <c:pt idx="1403">
                  <c:v>8.3195220613094395E-2</c:v>
                </c:pt>
                <c:pt idx="1404">
                  <c:v>3.1614183832975866E-2</c:v>
                </c:pt>
                <c:pt idx="1405">
                  <c:v>1.2013389856530828E-2</c:v>
                </c:pt>
                <c:pt idx="1406">
                  <c:v>2.1437025084629937</c:v>
                </c:pt>
                <c:pt idx="1407">
                  <c:v>1.2911792886257523</c:v>
                </c:pt>
                <c:pt idx="1408">
                  <c:v>48.321670905435653</c:v>
                </c:pt>
                <c:pt idx="1409">
                  <c:v>27.270737281842067</c:v>
                </c:pt>
                <c:pt idx="1410">
                  <c:v>20.375908201954132</c:v>
                </c:pt>
                <c:pt idx="1411">
                  <c:v>6.4372155945528755</c:v>
                </c:pt>
                <c:pt idx="1412">
                  <c:v>2.4461419259300925</c:v>
                </c:pt>
                <c:pt idx="1413">
                  <c:v>0.92953393185343514</c:v>
                </c:pt>
                <c:pt idx="1414">
                  <c:v>0.3532228941043053</c:v>
                </c:pt>
                <c:pt idx="1415">
                  <c:v>0.13422469975963602</c:v>
                </c:pt>
                <c:pt idx="1416">
                  <c:v>5.1005385908661695E-2</c:v>
                </c:pt>
                <c:pt idx="1417">
                  <c:v>1.9382046645291442E-2</c:v>
                </c:pt>
                <c:pt idx="1418">
                  <c:v>7.3651777252107488E-3</c:v>
                </c:pt>
                <c:pt idx="1419">
                  <c:v>2.7987675355800844E-3</c:v>
                </c:pt>
                <c:pt idx="1420">
                  <c:v>1.0635316635204321E-3</c:v>
                </c:pt>
                <c:pt idx="1421">
                  <c:v>4.0414203213776426E-4</c:v>
                </c:pt>
                <c:pt idx="1422">
                  <c:v>1.5357397221235042E-4</c:v>
                </c:pt>
                <c:pt idx="1423">
                  <c:v>5.8358109440693168E-5</c:v>
                </c:pt>
                <c:pt idx="1424">
                  <c:v>2.2176081587463404E-5</c:v>
                </c:pt>
                <c:pt idx="1425">
                  <c:v>8.4269110032360951E-6</c:v>
                </c:pt>
                <c:pt idx="1426">
                  <c:v>3.2022261812297162E-6</c:v>
                </c:pt>
                <c:pt idx="1427">
                  <c:v>1.2168459488672922E-6</c:v>
                </c:pt>
                <c:pt idx="1428">
                  <c:v>4.6240146056957112E-7</c:v>
                </c:pt>
                <c:pt idx="1429">
                  <c:v>1.7571255501643703E-7</c:v>
                </c:pt>
                <c:pt idx="1430">
                  <c:v>6.6770770906246065E-8</c:v>
                </c:pt>
                <c:pt idx="1431">
                  <c:v>2.5372892944373511E-8</c:v>
                </c:pt>
                <c:pt idx="1432">
                  <c:v>9.6416993188619328E-9</c:v>
                </c:pt>
                <c:pt idx="1433">
                  <c:v>3.6638457411675344E-9</c:v>
                </c:pt>
                <c:pt idx="1434">
                  <c:v>2.4493608881692608</c:v>
                </c:pt>
                <c:pt idx="1435">
                  <c:v>8.4582218272247722</c:v>
                </c:pt>
                <c:pt idx="1436">
                  <c:v>1.9066051767112937</c:v>
                </c:pt>
                <c:pt idx="1437">
                  <c:v>0.7245099671502917</c:v>
                </c:pt>
                <c:pt idx="1438">
                  <c:v>0.27531378751711083</c:v>
                </c:pt>
                <c:pt idx="1439">
                  <c:v>0.10461923925650214</c:v>
                </c:pt>
                <c:pt idx="1440">
                  <c:v>3.975531091747081E-2</c:v>
                </c:pt>
                <c:pt idx="1441">
                  <c:v>1.0913633471360156</c:v>
                </c:pt>
                <c:pt idx="1442">
                  <c:v>5.7406668964827849E-3</c:v>
                </c:pt>
                <c:pt idx="1443">
                  <c:v>2.1814534206634579E-3</c:v>
                </c:pt>
                <c:pt idx="1444">
                  <c:v>8.2895229985211415E-4</c:v>
                </c:pt>
                <c:pt idx="1445">
                  <c:v>0.96645217398840266</c:v>
                </c:pt>
                <c:pt idx="1446">
                  <c:v>2.3111169736113069</c:v>
                </c:pt>
                <c:pt idx="1447">
                  <c:v>2.844136927279072</c:v>
                </c:pt>
                <c:pt idx="1448">
                  <c:v>0.14157030654238054</c:v>
                </c:pt>
                <c:pt idx="1449">
                  <c:v>5.3796716486104595E-2</c:v>
                </c:pt>
                <c:pt idx="1450">
                  <c:v>2.0442752264719748E-2</c:v>
                </c:pt>
                <c:pt idx="1451">
                  <c:v>7.7682458605935045E-3</c:v>
                </c:pt>
                <c:pt idx="1452">
                  <c:v>2.9519334270255316E-3</c:v>
                </c:pt>
                <c:pt idx="1453">
                  <c:v>1.1217347022697021E-3</c:v>
                </c:pt>
                <c:pt idx="1454">
                  <c:v>4.2625918686248671E-4</c:v>
                </c:pt>
                <c:pt idx="1455">
                  <c:v>1.6484447101462902</c:v>
                </c:pt>
                <c:pt idx="1456">
                  <c:v>10.180206823111309</c:v>
                </c:pt>
                <c:pt idx="1457">
                  <c:v>2.6370136983722419</c:v>
                </c:pt>
                <c:pt idx="1458">
                  <c:v>1.0020652053814518</c:v>
                </c:pt>
                <c:pt idx="1459">
                  <c:v>1.9712004611296259</c:v>
                </c:pt>
                <c:pt idx="1460">
                  <c:v>0.1446982156570816</c:v>
                </c:pt>
                <c:pt idx="1461">
                  <c:v>5.4985321949691017E-2</c:v>
                </c:pt>
                <c:pt idx="1462">
                  <c:v>2.0894422340882589E-2</c:v>
                </c:pt>
                <c:pt idx="1463">
                  <c:v>7.9398804895353826E-3</c:v>
                </c:pt>
                <c:pt idx="1464">
                  <c:v>3.0171545860234461E-3</c:v>
                </c:pt>
                <c:pt idx="1465">
                  <c:v>1.1465187426889095E-3</c:v>
                </c:pt>
                <c:pt idx="1466">
                  <c:v>4.3567712222178563E-4</c:v>
                </c:pt>
                <c:pt idx="1467">
                  <c:v>1.6555730644427855E-4</c:v>
                </c:pt>
                <c:pt idx="1468">
                  <c:v>6.2911776448825856E-5</c:v>
                </c:pt>
                <c:pt idx="1469">
                  <c:v>2.3906475050553834E-5</c:v>
                </c:pt>
                <c:pt idx="1470">
                  <c:v>9.084460519210456E-6</c:v>
                </c:pt>
                <c:pt idx="1471">
                  <c:v>1.4644255501848413</c:v>
                </c:pt>
                <c:pt idx="1472">
                  <c:v>1.3117960989739895E-6</c:v>
                </c:pt>
                <c:pt idx="1473">
                  <c:v>4.98482517610116E-7</c:v>
                </c:pt>
                <c:pt idx="1474">
                  <c:v>1.8942335669184408E-7</c:v>
                </c:pt>
                <c:pt idx="1475">
                  <c:v>7.1980875542900749E-8</c:v>
                </c:pt>
                <c:pt idx="1476">
                  <c:v>2.7352732706302285E-8</c:v>
                </c:pt>
                <c:pt idx="1477">
                  <c:v>1.0394038428394866E-8</c:v>
                </c:pt>
                <c:pt idx="1478">
                  <c:v>3.94973460279005E-9</c:v>
                </c:pt>
                <c:pt idx="1479">
                  <c:v>1.5008991490602186E-9</c:v>
                </c:pt>
                <c:pt idx="1480">
                  <c:v>5.703416766428832E-10</c:v>
                </c:pt>
                <c:pt idx="1481">
                  <c:v>2.1672983712429558E-10</c:v>
                </c:pt>
                <c:pt idx="1482">
                  <c:v>8.2357338107232323E-11</c:v>
                </c:pt>
                <c:pt idx="1483">
                  <c:v>3.1295788480748289E-11</c:v>
                </c:pt>
                <c:pt idx="1484">
                  <c:v>1.2358589745640585</c:v>
                </c:pt>
                <c:pt idx="1485">
                  <c:v>4.5191118566200528E-12</c:v>
                </c:pt>
                <c:pt idx="1486">
                  <c:v>1.7172625055156201E-12</c:v>
                </c:pt>
                <c:pt idx="1487">
                  <c:v>6.5255975209593568E-13</c:v>
                </c:pt>
                <c:pt idx="1488">
                  <c:v>2.4797270579645552E-13</c:v>
                </c:pt>
                <c:pt idx="1489">
                  <c:v>9.42296282026531E-14</c:v>
                </c:pt>
                <c:pt idx="1490">
                  <c:v>6.8214399570017082E-4</c:v>
                </c:pt>
                <c:pt idx="1491">
                  <c:v>0.75564141739189905</c:v>
                </c:pt>
                <c:pt idx="1492">
                  <c:v>1.6309491574513164</c:v>
                </c:pt>
                <c:pt idx="1493">
                  <c:v>0.58705320768346414</c:v>
                </c:pt>
                <c:pt idx="1494">
                  <c:v>30.984574669132243</c:v>
                </c:pt>
                <c:pt idx="1495">
                  <c:v>8.9313278675126195</c:v>
                </c:pt>
                <c:pt idx="1496">
                  <c:v>3.3939045896547948</c:v>
                </c:pt>
                <c:pt idx="1497">
                  <c:v>1.2896837440688222</c:v>
                </c:pt>
                <c:pt idx="1498">
                  <c:v>0.49007982274615236</c:v>
                </c:pt>
                <c:pt idx="1499">
                  <c:v>0.18623033264353789</c:v>
                </c:pt>
                <c:pt idx="1500">
                  <c:v>7.0767526404544395E-2</c:v>
                </c:pt>
                <c:pt idx="1501">
                  <c:v>2.6891660033726877E-2</c:v>
                </c:pt>
                <c:pt idx="1502">
                  <c:v>0.444384174649541</c:v>
                </c:pt>
                <c:pt idx="1503">
                  <c:v>7.3657526510807717E-2</c:v>
                </c:pt>
                <c:pt idx="1504">
                  <c:v>28.578222340667246</c:v>
                </c:pt>
                <c:pt idx="1505">
                  <c:v>16.758088755359246</c:v>
                </c:pt>
                <c:pt idx="1506">
                  <c:v>5.275372127282548</c:v>
                </c:pt>
                <c:pt idx="1507">
                  <c:v>2.0046414083673683</c:v>
                </c:pt>
                <c:pt idx="1508">
                  <c:v>0.76176373517959994</c:v>
                </c:pt>
                <c:pt idx="1509">
                  <c:v>0.28947021936824796</c:v>
                </c:pt>
                <c:pt idx="1510">
                  <c:v>0.10999868335993422</c:v>
                </c:pt>
                <c:pt idx="1511">
                  <c:v>4.1799499676775001E-2</c:v>
                </c:pt>
                <c:pt idx="1512">
                  <c:v>1.5883809877174502E-2</c:v>
                </c:pt>
                <c:pt idx="1513">
                  <c:v>0.47919787857341856</c:v>
                </c:pt>
                <c:pt idx="1514">
                  <c:v>2.2936221462639987E-3</c:v>
                </c:pt>
                <c:pt idx="1515">
                  <c:v>67.025010207350363</c:v>
                </c:pt>
                <c:pt idx="1516">
                  <c:v>45.630446608122917</c:v>
                </c:pt>
                <c:pt idx="1517">
                  <c:v>22.667184820852761</c:v>
                </c:pt>
                <c:pt idx="1518">
                  <c:v>7.7318989959869535</c:v>
                </c:pt>
                <c:pt idx="1519">
                  <c:v>2.9647112994250331</c:v>
                </c:pt>
                <c:pt idx="1520">
                  <c:v>1.1164862150205159</c:v>
                </c:pt>
                <c:pt idx="1521">
                  <c:v>0.42426476170779609</c:v>
                </c:pt>
                <c:pt idx="1522">
                  <c:v>0.16122060944896249</c:v>
                </c:pt>
                <c:pt idx="1523">
                  <c:v>6.1263831590605757E-2</c:v>
                </c:pt>
                <c:pt idx="1524">
                  <c:v>2.3280256004430188E-2</c:v>
                </c:pt>
                <c:pt idx="1525">
                  <c:v>1.7597541826468287E-2</c:v>
                </c:pt>
                <c:pt idx="1526">
                  <c:v>0.47723775046505434</c:v>
                </c:pt>
                <c:pt idx="1527">
                  <c:v>0.15884696347000626</c:v>
                </c:pt>
                <c:pt idx="1528">
                  <c:v>32.805282867935247</c:v>
                </c:pt>
                <c:pt idx="1529">
                  <c:v>9.7156929133869809</c:v>
                </c:pt>
                <c:pt idx="1530">
                  <c:v>61.67818914504538</c:v>
                </c:pt>
                <c:pt idx="1531">
                  <c:v>18.764789924942502</c:v>
                </c:pt>
                <c:pt idx="1532">
                  <c:v>7.1306201714781494</c:v>
                </c:pt>
                <c:pt idx="1533">
                  <c:v>2.7096356651616964</c:v>
                </c:pt>
                <c:pt idx="1534">
                  <c:v>1.0296615527614446</c:v>
                </c:pt>
                <c:pt idx="1535">
                  <c:v>0.39127139004934902</c:v>
                </c:pt>
                <c:pt idx="1536">
                  <c:v>0.14868312821875262</c:v>
                </c:pt>
                <c:pt idx="1537">
                  <c:v>0.26294675844850024</c:v>
                </c:pt>
                <c:pt idx="1538">
                  <c:v>2.1469843714787884E-2</c:v>
                </c:pt>
                <c:pt idx="1539">
                  <c:v>6.541800357240577</c:v>
                </c:pt>
                <c:pt idx="1540">
                  <c:v>13.608121077088501</c:v>
                </c:pt>
                <c:pt idx="1541">
                  <c:v>10.838216886336168</c:v>
                </c:pt>
                <c:pt idx="1542">
                  <c:v>3.3419877537005389</c:v>
                </c:pt>
                <c:pt idx="1543">
                  <c:v>1.205532433184189</c:v>
                </c:pt>
                <c:pt idx="1544">
                  <c:v>2.1023277846389172</c:v>
                </c:pt>
                <c:pt idx="1545">
                  <c:v>0.17407888335179691</c:v>
                </c:pt>
                <c:pt idx="1546">
                  <c:v>6.6149975673682831E-2</c:v>
                </c:pt>
                <c:pt idx="1547">
                  <c:v>2.513699075599948E-2</c:v>
                </c:pt>
                <c:pt idx="1548">
                  <c:v>9.5520564872798013E-3</c:v>
                </c:pt>
                <c:pt idx="1549">
                  <c:v>3.6297814651663246E-3</c:v>
                </c:pt>
                <c:pt idx="1550">
                  <c:v>12.03953866773405</c:v>
                </c:pt>
                <c:pt idx="1551">
                  <c:v>2.6390724794170719</c:v>
                </c:pt>
                <c:pt idx="1552">
                  <c:v>2.3177303243580343</c:v>
                </c:pt>
                <c:pt idx="1553">
                  <c:v>0.38108206602782513</c:v>
                </c:pt>
                <c:pt idx="1554">
                  <c:v>0.14481118509057356</c:v>
                </c:pt>
                <c:pt idx="1555">
                  <c:v>5.5028250334417945E-2</c:v>
                </c:pt>
                <c:pt idx="1556">
                  <c:v>2.0910735127078819E-2</c:v>
                </c:pt>
                <c:pt idx="1557">
                  <c:v>7.9460793482899524E-3</c:v>
                </c:pt>
                <c:pt idx="1558">
                  <c:v>3.0195101523501828E-3</c:v>
                </c:pt>
                <c:pt idx="1559">
                  <c:v>1.1474138578930694E-3</c:v>
                </c:pt>
                <c:pt idx="1560">
                  <c:v>4.3601726599936627E-4</c:v>
                </c:pt>
                <c:pt idx="1561">
                  <c:v>1.6568656107975922E-4</c:v>
                </c:pt>
                <c:pt idx="1562">
                  <c:v>1.2600426509227445</c:v>
                </c:pt>
                <c:pt idx="1563">
                  <c:v>4.9219132496131444</c:v>
                </c:pt>
                <c:pt idx="1564">
                  <c:v>0.93209410171267504</c:v>
                </c:pt>
                <c:pt idx="1565">
                  <c:v>0.35419575865081654</c:v>
                </c:pt>
                <c:pt idx="1566">
                  <c:v>0.1345943882873103</c:v>
                </c:pt>
                <c:pt idx="1567">
                  <c:v>5.1145867549177923E-2</c:v>
                </c:pt>
                <c:pt idx="1568">
                  <c:v>1.9435429668687613E-2</c:v>
                </c:pt>
                <c:pt idx="1569">
                  <c:v>7.3854632741012938E-3</c:v>
                </c:pt>
                <c:pt idx="1570">
                  <c:v>2.8064760441584916E-3</c:v>
                </c:pt>
                <c:pt idx="1571">
                  <c:v>1.0664608967802267E-3</c:v>
                </c:pt>
                <c:pt idx="1572">
                  <c:v>4.052551407764861E-4</c:v>
                </c:pt>
                <c:pt idx="1573">
                  <c:v>1.5399695349506472E-4</c:v>
                </c:pt>
                <c:pt idx="1574">
                  <c:v>1.8108177498914959</c:v>
                </c:pt>
                <c:pt idx="1575">
                  <c:v>2.2237160084687342E-5</c:v>
                </c:pt>
                <c:pt idx="1576">
                  <c:v>1.3063810352917706</c:v>
                </c:pt>
                <c:pt idx="1577">
                  <c:v>11.76141087611316</c:v>
                </c:pt>
                <c:pt idx="1578">
                  <c:v>3.1658419865206628</c:v>
                </c:pt>
                <c:pt idx="1579">
                  <c:v>1.203019954877852</c:v>
                </c:pt>
                <c:pt idx="1580">
                  <c:v>0.589007883318723</c:v>
                </c:pt>
                <c:pt idx="1581">
                  <c:v>0.1737160814843618</c:v>
                </c:pt>
                <c:pt idx="1582">
                  <c:v>6.6012110964057499E-2</c:v>
                </c:pt>
                <c:pt idx="1583">
                  <c:v>2.5084602166341844E-2</c:v>
                </c:pt>
                <c:pt idx="1584">
                  <c:v>9.532148823209902E-3</c:v>
                </c:pt>
                <c:pt idx="1585">
                  <c:v>3.6222165528197623E-3</c:v>
                </c:pt>
                <c:pt idx="1586">
                  <c:v>1.3764422900715096E-3</c:v>
                </c:pt>
                <c:pt idx="1587">
                  <c:v>5.230480702271736E-4</c:v>
                </c:pt>
                <c:pt idx="1588">
                  <c:v>1.9875826668632593E-4</c:v>
                </c:pt>
                <c:pt idx="1589">
                  <c:v>7.552814134080386E-5</c:v>
                </c:pt>
                <c:pt idx="1590">
                  <c:v>5.7423833783477862</c:v>
                </c:pt>
                <c:pt idx="1591">
                  <c:v>11.892195538974356</c:v>
                </c:pt>
                <c:pt idx="1592">
                  <c:v>3.6738932097358639</c:v>
                </c:pt>
                <c:pt idx="1593">
                  <c:v>1.1382464763837519</c:v>
                </c:pt>
                <c:pt idx="1594">
                  <c:v>0.4325336610258258</c:v>
                </c:pt>
                <c:pt idx="1595">
                  <c:v>0.16436279118981381</c:v>
                </c:pt>
                <c:pt idx="1596">
                  <c:v>6.245786065212925E-2</c:v>
                </c:pt>
                <c:pt idx="1597">
                  <c:v>2.3733987047809116E-2</c:v>
                </c:pt>
                <c:pt idx="1598">
                  <c:v>9.0189150781674627E-3</c:v>
                </c:pt>
                <c:pt idx="1599">
                  <c:v>13.261883123167955</c:v>
                </c:pt>
                <c:pt idx="1600">
                  <c:v>3.005145353086081</c:v>
                </c:pt>
                <c:pt idx="1601">
                  <c:v>14.045261245326513</c:v>
                </c:pt>
                <c:pt idx="1602">
                  <c:v>4.7154596897261696</c:v>
                </c:pt>
                <c:pt idx="1603">
                  <c:v>1.3608127929318639</c:v>
                </c:pt>
                <c:pt idx="1604">
                  <c:v>0.51710886131410838</c:v>
                </c:pt>
                <c:pt idx="1605">
                  <c:v>0.19650136729936113</c:v>
                </c:pt>
                <c:pt idx="1606">
                  <c:v>7.4670519573757241E-2</c:v>
                </c:pt>
                <c:pt idx="1607">
                  <c:v>2.837479743802775E-2</c:v>
                </c:pt>
                <c:pt idx="1608">
                  <c:v>1.0782423026450546E-2</c:v>
                </c:pt>
                <c:pt idx="1609">
                  <c:v>4.0973207500512076E-3</c:v>
                </c:pt>
                <c:pt idx="1610">
                  <c:v>1.5645995566047555</c:v>
                </c:pt>
                <c:pt idx="1611">
                  <c:v>5.9165311630739442E-4</c:v>
                </c:pt>
                <c:pt idx="1612">
                  <c:v>74.419411717583415</c:v>
                </c:pt>
                <c:pt idx="1613">
                  <c:v>55.204758541967429</c:v>
                </c:pt>
                <c:pt idx="1614">
                  <c:v>25.522531769898361</c:v>
                </c:pt>
                <c:pt idx="1615">
                  <c:v>9.4680327003706175</c:v>
                </c:pt>
                <c:pt idx="1616">
                  <c:v>3.2293369183956595</c:v>
                </c:pt>
                <c:pt idx="1617">
                  <c:v>1.2271480289903505</c:v>
                </c:pt>
                <c:pt idx="1618">
                  <c:v>0.46631625101633328</c:v>
                </c:pt>
                <c:pt idx="1619">
                  <c:v>0.17720017538620664</c:v>
                </c:pt>
                <c:pt idx="1620">
                  <c:v>6.7336066646758522E-2</c:v>
                </c:pt>
                <c:pt idx="1621">
                  <c:v>2.5587705325768234E-2</c:v>
                </c:pt>
                <c:pt idx="1622">
                  <c:v>9.7233280237919283E-3</c:v>
                </c:pt>
                <c:pt idx="1623">
                  <c:v>5.1504321356986411</c:v>
                </c:pt>
                <c:pt idx="1624">
                  <c:v>0.68918924007584992</c:v>
                </c:pt>
                <c:pt idx="1625">
                  <c:v>0.26189191122882294</c:v>
                </c:pt>
                <c:pt idx="1626">
                  <c:v>9.9518926266952731E-2</c:v>
                </c:pt>
                <c:pt idx="1627">
                  <c:v>2.5243406639583212</c:v>
                </c:pt>
                <c:pt idx="1628">
                  <c:v>1.4370532952947972E-2</c:v>
                </c:pt>
                <c:pt idx="1629">
                  <c:v>5.4608025221202288E-3</c:v>
                </c:pt>
                <c:pt idx="1630">
                  <c:v>2.0751049584056872E-3</c:v>
                </c:pt>
                <c:pt idx="1631">
                  <c:v>7.8853988419416124E-4</c:v>
                </c:pt>
                <c:pt idx="1632">
                  <c:v>2.9964515599378128E-4</c:v>
                </c:pt>
                <c:pt idx="1633">
                  <c:v>1.1386515927763691E-4</c:v>
                </c:pt>
                <c:pt idx="1634">
                  <c:v>4.3268760525502031E-5</c:v>
                </c:pt>
                <c:pt idx="1635">
                  <c:v>0.14141946407737507</c:v>
                </c:pt>
                <c:pt idx="1636">
                  <c:v>6.2480090198824931E-6</c:v>
                </c:pt>
                <c:pt idx="1637">
                  <c:v>0.93958146624676842</c:v>
                </c:pt>
                <c:pt idx="1638">
                  <c:v>9.0221250247103179E-7</c:v>
                </c:pt>
                <c:pt idx="1639">
                  <c:v>3.4284075093899207E-7</c:v>
                </c:pt>
                <c:pt idx="1640">
                  <c:v>1.3027948535681695E-7</c:v>
                </c:pt>
                <c:pt idx="1641">
                  <c:v>4.9506204435590457E-8</c:v>
                </c:pt>
                <c:pt idx="1642">
                  <c:v>1.8812357685524372E-8</c:v>
                </c:pt>
                <c:pt idx="1643">
                  <c:v>7.1486959204992618E-9</c:v>
                </c:pt>
                <c:pt idx="1644">
                  <c:v>2.7165044497897196E-9</c:v>
                </c:pt>
                <c:pt idx="1645">
                  <c:v>1.0322716909200935E-9</c:v>
                </c:pt>
                <c:pt idx="1646">
                  <c:v>3.9226324254963556E-10</c:v>
                </c:pt>
                <c:pt idx="1647">
                  <c:v>0.75537756854059845</c:v>
                </c:pt>
                <c:pt idx="1648">
                  <c:v>6.3282332337291898</c:v>
                </c:pt>
                <c:pt idx="1649">
                  <c:v>1.4826573600225441</c:v>
                </c:pt>
                <c:pt idx="1650">
                  <c:v>0.50272133154760812</c:v>
                </c:pt>
                <c:pt idx="1651">
                  <c:v>0.19103410598809106</c:v>
                </c:pt>
                <c:pt idx="1652">
                  <c:v>7.2592960275474613E-2</c:v>
                </c:pt>
                <c:pt idx="1653">
                  <c:v>2.7585324904680353E-2</c:v>
                </c:pt>
                <c:pt idx="1654">
                  <c:v>1.0482423463778534E-2</c:v>
                </c:pt>
                <c:pt idx="1655">
                  <c:v>3.9833209162358427E-3</c:v>
                </c:pt>
                <c:pt idx="1656">
                  <c:v>1.5136619481696202E-3</c:v>
                </c:pt>
                <c:pt idx="1657">
                  <c:v>5.7519154030445565E-4</c:v>
                </c:pt>
                <c:pt idx="1658">
                  <c:v>0.73619037851209423</c:v>
                </c:pt>
                <c:pt idx="1659">
                  <c:v>12.549685458943928</c:v>
                </c:pt>
                <c:pt idx="1660">
                  <c:v>10.84336249972014</c:v>
                </c:pt>
                <c:pt idx="1661">
                  <c:v>9.250686273039598</c:v>
                </c:pt>
                <c:pt idx="1662">
                  <c:v>11.815487139242734</c:v>
                </c:pt>
                <c:pt idx="1663">
                  <c:v>3.1375934347154901</c:v>
                </c:pt>
                <c:pt idx="1664">
                  <c:v>1.1922855051918861</c:v>
                </c:pt>
                <c:pt idx="1665">
                  <c:v>0.45306849197291682</c:v>
                </c:pt>
                <c:pt idx="1666">
                  <c:v>0.17216602694970842</c:v>
                </c:pt>
                <c:pt idx="1667">
                  <c:v>6.5423090240889187E-2</c:v>
                </c:pt>
                <c:pt idx="1668">
                  <c:v>2.4860774291537893E-2</c:v>
                </c:pt>
                <c:pt idx="1669">
                  <c:v>9.4470942307843999E-3</c:v>
                </c:pt>
                <c:pt idx="1670">
                  <c:v>3.5898958076980721E-3</c:v>
                </c:pt>
                <c:pt idx="1671">
                  <c:v>8.1136726840063815</c:v>
                </c:pt>
                <c:pt idx="1672">
                  <c:v>15.329513521783525</c:v>
                </c:pt>
                <c:pt idx="1673">
                  <c:v>4.3124162323854121</c:v>
                </c:pt>
                <c:pt idx="1674">
                  <c:v>2.1291944352529089</c:v>
                </c:pt>
                <c:pt idx="1675">
                  <c:v>0.6227129039564534</c:v>
                </c:pt>
                <c:pt idx="1676">
                  <c:v>0.23663090350345226</c:v>
                </c:pt>
                <c:pt idx="1677">
                  <c:v>8.9919743331311863E-2</c:v>
                </c:pt>
                <c:pt idx="1678">
                  <c:v>3.4169502465898505E-2</c:v>
                </c:pt>
                <c:pt idx="1679">
                  <c:v>1.2984410937041434E-2</c:v>
                </c:pt>
                <c:pt idx="1680">
                  <c:v>4.9340761560757451E-3</c:v>
                </c:pt>
                <c:pt idx="1681">
                  <c:v>1.8749489393087835E-3</c:v>
                </c:pt>
                <c:pt idx="1682">
                  <c:v>7.124805969373377E-4</c:v>
                </c:pt>
                <c:pt idx="1683">
                  <c:v>2.7074262683618829E-4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39-4CAF-95D4-A5772576D3E3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39-4CAF-95D4-A5772576D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0.11180280468428069</v>
      </c>
      <c r="J2" s="29">
        <v>27.322588851516361</v>
      </c>
      <c r="K2" s="19">
        <v>7.0000000000000007E-2</v>
      </c>
      <c r="L2" s="27">
        <v>0.99270088596225092</v>
      </c>
      <c r="M2" s="19">
        <v>0.62</v>
      </c>
      <c r="N2" s="27">
        <v>11.14185542759537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9.3397073745455899</v>
      </c>
      <c r="G6" s="13">
        <f t="shared" ref="G6:G69" si="0">IF((F6-$J$2)&gt;0,$I$2*(F6-$J$2),0)</f>
        <v>0</v>
      </c>
      <c r="H6" s="13">
        <f t="shared" ref="H6:H69" si="1">F6-G6</f>
        <v>9.3397073745455899</v>
      </c>
      <c r="I6" s="15">
        <f>H6+$H$3-$J$3</f>
        <v>5.3397073745455899</v>
      </c>
      <c r="J6" s="13">
        <f t="shared" ref="J6:J69" si="2">I6/SQRT(1+(I6/($K$2*(300+(25*Q6)+0.05*(Q6)^3)))^2)</f>
        <v>5.3290286730489962</v>
      </c>
      <c r="K6" s="13">
        <f t="shared" ref="K6:K69" si="3">I6-J6</f>
        <v>1.0678701496593668E-2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20.051053371649171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27.32208565293233</v>
      </c>
      <c r="G7" s="13">
        <f t="shared" si="0"/>
        <v>0</v>
      </c>
      <c r="H7" s="13">
        <f t="shared" si="1"/>
        <v>27.32208565293233</v>
      </c>
      <c r="I7" s="16">
        <f t="shared" ref="I7:I70" si="8">H7+K6-L6</f>
        <v>27.332764354428924</v>
      </c>
      <c r="J7" s="13">
        <f t="shared" si="2"/>
        <v>25.986595299031645</v>
      </c>
      <c r="K7" s="13">
        <f t="shared" si="3"/>
        <v>1.3461690553972794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19.9727393215075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18.943756856491241</v>
      </c>
      <c r="G8" s="13">
        <f t="shared" si="0"/>
        <v>0</v>
      </c>
      <c r="H8" s="13">
        <f t="shared" si="1"/>
        <v>18.943756856491241</v>
      </c>
      <c r="I8" s="16">
        <f t="shared" si="8"/>
        <v>20.28992591188852</v>
      </c>
      <c r="J8" s="13">
        <f t="shared" si="2"/>
        <v>19.101204653001325</v>
      </c>
      <c r="K8" s="13">
        <f t="shared" si="3"/>
        <v>1.1887212588871954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</v>
      </c>
      <c r="Q8" s="41">
        <v>14.396506763686229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27.145129655069489</v>
      </c>
      <c r="G9" s="13">
        <f t="shared" si="0"/>
        <v>0</v>
      </c>
      <c r="H9" s="13">
        <f t="shared" si="1"/>
        <v>27.145129655069489</v>
      </c>
      <c r="I9" s="16">
        <f t="shared" si="8"/>
        <v>28.333850913956685</v>
      </c>
      <c r="J9" s="13">
        <f t="shared" si="2"/>
        <v>24.360028238003569</v>
      </c>
      <c r="K9" s="13">
        <f t="shared" si="3"/>
        <v>3.9738226759531159</v>
      </c>
      <c r="L9" s="13">
        <f t="shared" si="4"/>
        <v>0</v>
      </c>
      <c r="M9" s="13">
        <f t="shared" si="9"/>
        <v>0</v>
      </c>
      <c r="N9" s="13">
        <f t="shared" si="5"/>
        <v>0</v>
      </c>
      <c r="O9" s="13">
        <f t="shared" si="6"/>
        <v>0</v>
      </c>
      <c r="Q9" s="41">
        <v>11.89221929494961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15.811374138234131</v>
      </c>
      <c r="G10" s="13">
        <f t="shared" si="0"/>
        <v>0</v>
      </c>
      <c r="H10" s="13">
        <f t="shared" si="1"/>
        <v>15.811374138234131</v>
      </c>
      <c r="I10" s="16">
        <f t="shared" si="8"/>
        <v>19.785196814187245</v>
      </c>
      <c r="J10" s="13">
        <f t="shared" si="2"/>
        <v>18.036668241647845</v>
      </c>
      <c r="K10" s="13">
        <f t="shared" si="3"/>
        <v>1.7485285725393993</v>
      </c>
      <c r="L10" s="13">
        <f t="shared" si="4"/>
        <v>0</v>
      </c>
      <c r="M10" s="13">
        <f t="shared" si="9"/>
        <v>0</v>
      </c>
      <c r="N10" s="13">
        <f t="shared" si="5"/>
        <v>0</v>
      </c>
      <c r="O10" s="13">
        <f t="shared" si="6"/>
        <v>0</v>
      </c>
      <c r="Q10" s="41">
        <v>10.65575304076035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51.185672417438987</v>
      </c>
      <c r="G11" s="13">
        <f t="shared" si="0"/>
        <v>2.6679596710855158</v>
      </c>
      <c r="H11" s="13">
        <f t="shared" si="1"/>
        <v>48.517712746353467</v>
      </c>
      <c r="I11" s="16">
        <f t="shared" si="8"/>
        <v>50.266241318892867</v>
      </c>
      <c r="J11" s="13">
        <f t="shared" si="2"/>
        <v>31.691260003088168</v>
      </c>
      <c r="K11" s="13">
        <f t="shared" si="3"/>
        <v>18.574981315804699</v>
      </c>
      <c r="L11" s="13">
        <f t="shared" si="4"/>
        <v>7.4877800486741837</v>
      </c>
      <c r="M11" s="13">
        <f t="shared" si="9"/>
        <v>7.4877800486741837</v>
      </c>
      <c r="N11" s="13">
        <f t="shared" si="5"/>
        <v>4.6424236301779942</v>
      </c>
      <c r="O11" s="13">
        <f t="shared" si="6"/>
        <v>7.31038330126351</v>
      </c>
      <c r="Q11" s="41">
        <v>9.5747175935483888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22.00950363659674</v>
      </c>
      <c r="G12" s="13">
        <f t="shared" si="0"/>
        <v>0</v>
      </c>
      <c r="H12" s="13">
        <f t="shared" si="1"/>
        <v>22.00950363659674</v>
      </c>
      <c r="I12" s="16">
        <f t="shared" si="8"/>
        <v>33.096704903727257</v>
      </c>
      <c r="J12" s="13">
        <f t="shared" si="2"/>
        <v>27.979095065819713</v>
      </c>
      <c r="K12" s="13">
        <f t="shared" si="3"/>
        <v>5.1176098379075441</v>
      </c>
      <c r="L12" s="13">
        <f t="shared" si="4"/>
        <v>0</v>
      </c>
      <c r="M12" s="13">
        <f t="shared" si="9"/>
        <v>2.8453564184961895</v>
      </c>
      <c r="N12" s="13">
        <f t="shared" si="5"/>
        <v>1.7641209794676376</v>
      </c>
      <c r="O12" s="13">
        <f t="shared" si="6"/>
        <v>1.7641209794676376</v>
      </c>
      <c r="Q12" s="41">
        <v>13.263615246788129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46.445475833221487</v>
      </c>
      <c r="G13" s="13">
        <f t="shared" si="0"/>
        <v>2.1379923982151521</v>
      </c>
      <c r="H13" s="13">
        <f t="shared" si="1"/>
        <v>44.307483435006333</v>
      </c>
      <c r="I13" s="16">
        <f t="shared" si="8"/>
        <v>49.425093272913877</v>
      </c>
      <c r="J13" s="13">
        <f t="shared" si="2"/>
        <v>40.269145627564292</v>
      </c>
      <c r="K13" s="13">
        <f t="shared" si="3"/>
        <v>9.1559476453495847</v>
      </c>
      <c r="L13" s="13">
        <f t="shared" si="4"/>
        <v>0</v>
      </c>
      <c r="M13" s="13">
        <f t="shared" si="9"/>
        <v>1.0812354390285519</v>
      </c>
      <c r="N13" s="13">
        <f t="shared" si="5"/>
        <v>0.67036597219770222</v>
      </c>
      <c r="O13" s="13">
        <f t="shared" si="6"/>
        <v>2.8083583704128543</v>
      </c>
      <c r="Q13" s="41">
        <v>17.311275187529969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10.44389438360407</v>
      </c>
      <c r="G14" s="13">
        <f t="shared" si="0"/>
        <v>0</v>
      </c>
      <c r="H14" s="13">
        <f t="shared" si="1"/>
        <v>10.44389438360407</v>
      </c>
      <c r="I14" s="16">
        <f t="shared" si="8"/>
        <v>19.599842028953653</v>
      </c>
      <c r="J14" s="13">
        <f t="shared" si="2"/>
        <v>18.882076113710845</v>
      </c>
      <c r="K14" s="13">
        <f t="shared" si="3"/>
        <v>0.71776591524280775</v>
      </c>
      <c r="L14" s="13">
        <f t="shared" si="4"/>
        <v>0</v>
      </c>
      <c r="M14" s="13">
        <f t="shared" si="9"/>
        <v>0.41086946683084968</v>
      </c>
      <c r="N14" s="13">
        <f t="shared" si="5"/>
        <v>0.25473906943512681</v>
      </c>
      <c r="O14" s="13">
        <f t="shared" si="6"/>
        <v>0.25473906943512681</v>
      </c>
      <c r="Q14" s="41">
        <v>17.507047076825021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11.39382288539556</v>
      </c>
      <c r="G15" s="13">
        <f t="shared" si="0"/>
        <v>0</v>
      </c>
      <c r="H15" s="13">
        <f t="shared" si="1"/>
        <v>11.39382288539556</v>
      </c>
      <c r="I15" s="16">
        <f t="shared" si="8"/>
        <v>12.111588800638367</v>
      </c>
      <c r="J15" s="13">
        <f t="shared" si="2"/>
        <v>11.954497706749228</v>
      </c>
      <c r="K15" s="13">
        <f t="shared" si="3"/>
        <v>0.15709109388913944</v>
      </c>
      <c r="L15" s="13">
        <f t="shared" si="4"/>
        <v>0</v>
      </c>
      <c r="M15" s="13">
        <f t="shared" si="9"/>
        <v>0.15613039739572288</v>
      </c>
      <c r="N15" s="13">
        <f t="shared" si="5"/>
        <v>9.680084638534818E-2</v>
      </c>
      <c r="O15" s="13">
        <f t="shared" si="6"/>
        <v>9.680084638534818E-2</v>
      </c>
      <c r="Q15" s="41">
        <v>18.29821373838244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9.9492377092834303</v>
      </c>
      <c r="G16" s="13">
        <f t="shared" si="0"/>
        <v>0</v>
      </c>
      <c r="H16" s="13">
        <f t="shared" si="1"/>
        <v>9.9492377092834303</v>
      </c>
      <c r="I16" s="16">
        <f t="shared" si="8"/>
        <v>10.10632880317257</v>
      </c>
      <c r="J16" s="13">
        <f t="shared" si="2"/>
        <v>10.039944354317312</v>
      </c>
      <c r="K16" s="13">
        <f t="shared" si="3"/>
        <v>6.6384448855258071E-2</v>
      </c>
      <c r="L16" s="13">
        <f t="shared" si="4"/>
        <v>0</v>
      </c>
      <c r="M16" s="13">
        <f t="shared" si="9"/>
        <v>5.9329551010374695E-2</v>
      </c>
      <c r="N16" s="13">
        <f t="shared" si="5"/>
        <v>3.6784321626432311E-2</v>
      </c>
      <c r="O16" s="13">
        <f t="shared" si="6"/>
        <v>3.6784321626432311E-2</v>
      </c>
      <c r="Q16" s="41">
        <v>20.61497010907383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3.8694288012415399</v>
      </c>
      <c r="G17" s="18">
        <f t="shared" si="0"/>
        <v>0</v>
      </c>
      <c r="H17" s="18">
        <f t="shared" si="1"/>
        <v>3.8694288012415399</v>
      </c>
      <c r="I17" s="17">
        <f t="shared" si="8"/>
        <v>3.9358132500967979</v>
      </c>
      <c r="J17" s="18">
        <f t="shared" si="2"/>
        <v>3.932082832891199</v>
      </c>
      <c r="K17" s="18">
        <f t="shared" si="3"/>
        <v>3.7304172055989682E-3</v>
      </c>
      <c r="L17" s="18">
        <f t="shared" si="4"/>
        <v>0</v>
      </c>
      <c r="M17" s="18">
        <f t="shared" si="9"/>
        <v>2.2545229383942385E-2</v>
      </c>
      <c r="N17" s="18">
        <f t="shared" si="5"/>
        <v>1.3978042218044278E-2</v>
      </c>
      <c r="O17" s="18">
        <f t="shared" si="6"/>
        <v>1.3978042218044278E-2</v>
      </c>
      <c r="Q17" s="42">
        <v>21.026628739341689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0.42142857099999997</v>
      </c>
      <c r="G18" s="13">
        <f t="shared" si="0"/>
        <v>0</v>
      </c>
      <c r="H18" s="13">
        <f t="shared" si="1"/>
        <v>0.42142857099999997</v>
      </c>
      <c r="I18" s="16">
        <f t="shared" si="8"/>
        <v>0.42515898820559894</v>
      </c>
      <c r="J18" s="13">
        <f t="shared" si="2"/>
        <v>0.42515417019348328</v>
      </c>
      <c r="K18" s="13">
        <f t="shared" si="3"/>
        <v>4.8180121156593536E-6</v>
      </c>
      <c r="L18" s="13">
        <f t="shared" si="4"/>
        <v>0</v>
      </c>
      <c r="M18" s="13">
        <f t="shared" si="9"/>
        <v>8.5671871658981064E-3</v>
      </c>
      <c r="N18" s="13">
        <f t="shared" si="5"/>
        <v>5.3116560428568263E-3</v>
      </c>
      <c r="O18" s="13">
        <f t="shared" si="6"/>
        <v>5.3116560428568263E-3</v>
      </c>
      <c r="Q18" s="41">
        <v>20.864775000000009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16.502286038474349</v>
      </c>
      <c r="G19" s="13">
        <f t="shared" si="0"/>
        <v>0</v>
      </c>
      <c r="H19" s="13">
        <f t="shared" si="1"/>
        <v>16.502286038474349</v>
      </c>
      <c r="I19" s="16">
        <f t="shared" si="8"/>
        <v>16.502290856486464</v>
      </c>
      <c r="J19" s="13">
        <f t="shared" si="2"/>
        <v>16.216729126257938</v>
      </c>
      <c r="K19" s="13">
        <f t="shared" si="3"/>
        <v>0.28556173022852605</v>
      </c>
      <c r="L19" s="13">
        <f t="shared" si="4"/>
        <v>0</v>
      </c>
      <c r="M19" s="13">
        <f t="shared" si="9"/>
        <v>3.2555311230412802E-3</v>
      </c>
      <c r="N19" s="13">
        <f t="shared" si="5"/>
        <v>2.0184292962855937E-3</v>
      </c>
      <c r="O19" s="13">
        <f t="shared" si="6"/>
        <v>2.0184292962855937E-3</v>
      </c>
      <c r="Q19" s="41">
        <v>20.58450391940821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15.924902283216589</v>
      </c>
      <c r="G20" s="13">
        <f t="shared" si="0"/>
        <v>0</v>
      </c>
      <c r="H20" s="13">
        <f t="shared" si="1"/>
        <v>15.924902283216589</v>
      </c>
      <c r="I20" s="16">
        <f t="shared" si="8"/>
        <v>16.210464013445115</v>
      </c>
      <c r="J20" s="13">
        <f t="shared" si="2"/>
        <v>15.633753551242453</v>
      </c>
      <c r="K20" s="13">
        <f t="shared" si="3"/>
        <v>0.5767104622026622</v>
      </c>
      <c r="L20" s="13">
        <f t="shared" si="4"/>
        <v>0</v>
      </c>
      <c r="M20" s="13">
        <f t="shared" si="9"/>
        <v>1.2371018267556865E-3</v>
      </c>
      <c r="N20" s="13">
        <f t="shared" si="5"/>
        <v>7.670031325885256E-4</v>
      </c>
      <c r="O20" s="13">
        <f t="shared" si="6"/>
        <v>7.670031325885256E-4</v>
      </c>
      <c r="Q20" s="41">
        <v>15.01827529679924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32.710798867531757</v>
      </c>
      <c r="G21" s="13">
        <f t="shared" si="0"/>
        <v>0.60241699201845422</v>
      </c>
      <c r="H21" s="13">
        <f t="shared" si="1"/>
        <v>32.108381875513302</v>
      </c>
      <c r="I21" s="16">
        <f t="shared" si="8"/>
        <v>32.685092337715965</v>
      </c>
      <c r="J21" s="13">
        <f t="shared" si="2"/>
        <v>26.969558093968413</v>
      </c>
      <c r="K21" s="13">
        <f t="shared" si="3"/>
        <v>5.7155342437475518</v>
      </c>
      <c r="L21" s="13">
        <f t="shared" si="4"/>
        <v>0</v>
      </c>
      <c r="M21" s="13">
        <f t="shared" si="9"/>
        <v>4.7009869416716088E-4</v>
      </c>
      <c r="N21" s="13">
        <f t="shared" si="5"/>
        <v>2.9146119038363975E-4</v>
      </c>
      <c r="O21" s="13">
        <f t="shared" si="6"/>
        <v>0.60270845320883781</v>
      </c>
      <c r="Q21" s="41">
        <v>11.90491309547671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86.144811202800568</v>
      </c>
      <c r="G22" s="13">
        <f t="shared" si="0"/>
        <v>6.576489436635959</v>
      </c>
      <c r="H22" s="13">
        <f t="shared" si="1"/>
        <v>79.568321766164615</v>
      </c>
      <c r="I22" s="16">
        <f t="shared" si="8"/>
        <v>85.283856009912171</v>
      </c>
      <c r="J22" s="13">
        <f t="shared" si="2"/>
        <v>37.72251574768498</v>
      </c>
      <c r="K22" s="13">
        <f t="shared" si="3"/>
        <v>47.561340262227191</v>
      </c>
      <c r="L22" s="13">
        <f t="shared" si="4"/>
        <v>36.687269397699247</v>
      </c>
      <c r="M22" s="13">
        <f t="shared" si="9"/>
        <v>36.687448035203026</v>
      </c>
      <c r="N22" s="13">
        <f t="shared" si="5"/>
        <v>22.746217781825877</v>
      </c>
      <c r="O22" s="13">
        <f t="shared" si="6"/>
        <v>29.322707218461836</v>
      </c>
      <c r="Q22" s="41">
        <v>10.02166559354839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59.401939931835599</v>
      </c>
      <c r="G23" s="13">
        <f t="shared" si="0"/>
        <v>3.5865614232314011</v>
      </c>
      <c r="H23" s="13">
        <f t="shared" si="1"/>
        <v>55.815378508604198</v>
      </c>
      <c r="I23" s="16">
        <f t="shared" si="8"/>
        <v>66.689449373132135</v>
      </c>
      <c r="J23" s="13">
        <f t="shared" si="2"/>
        <v>41.976899142153137</v>
      </c>
      <c r="K23" s="13">
        <f t="shared" si="3"/>
        <v>24.712550230978998</v>
      </c>
      <c r="L23" s="13">
        <f t="shared" si="4"/>
        <v>13.670477175236122</v>
      </c>
      <c r="M23" s="13">
        <f t="shared" si="9"/>
        <v>27.611707428613272</v>
      </c>
      <c r="N23" s="13">
        <f t="shared" si="5"/>
        <v>17.119258605740228</v>
      </c>
      <c r="O23" s="13">
        <f t="shared" si="6"/>
        <v>20.70582002897163</v>
      </c>
      <c r="Q23" s="41">
        <v>13.712379693014819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38.904449804684283</v>
      </c>
      <c r="G24" s="13">
        <f t="shared" si="0"/>
        <v>1.2948845380275302</v>
      </c>
      <c r="H24" s="13">
        <f t="shared" si="1"/>
        <v>37.609565266656752</v>
      </c>
      <c r="I24" s="16">
        <f t="shared" si="8"/>
        <v>48.651638322399627</v>
      </c>
      <c r="J24" s="13">
        <f t="shared" si="2"/>
        <v>36.966957868380369</v>
      </c>
      <c r="K24" s="13">
        <f t="shared" si="3"/>
        <v>11.684680454019258</v>
      </c>
      <c r="L24" s="13">
        <f t="shared" si="4"/>
        <v>0.54681630096231171</v>
      </c>
      <c r="M24" s="13">
        <f t="shared" si="9"/>
        <v>11.039265123835357</v>
      </c>
      <c r="N24" s="13">
        <f t="shared" si="5"/>
        <v>6.8443443767779213</v>
      </c>
      <c r="O24" s="13">
        <f t="shared" si="6"/>
        <v>8.139228914805452</v>
      </c>
      <c r="Q24" s="41">
        <v>14.45351658001203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20.037705071426139</v>
      </c>
      <c r="G25" s="13">
        <f t="shared" si="0"/>
        <v>0</v>
      </c>
      <c r="H25" s="13">
        <f t="shared" si="1"/>
        <v>20.037705071426139</v>
      </c>
      <c r="I25" s="16">
        <f t="shared" si="8"/>
        <v>31.175569224483084</v>
      </c>
      <c r="J25" s="13">
        <f t="shared" si="2"/>
        <v>27.83834078212541</v>
      </c>
      <c r="K25" s="13">
        <f t="shared" si="3"/>
        <v>3.3372284423576737</v>
      </c>
      <c r="L25" s="13">
        <f t="shared" si="4"/>
        <v>0</v>
      </c>
      <c r="M25" s="13">
        <f t="shared" si="9"/>
        <v>4.1949207470574352</v>
      </c>
      <c r="N25" s="13">
        <f t="shared" si="5"/>
        <v>2.60085086317561</v>
      </c>
      <c r="O25" s="13">
        <f t="shared" si="6"/>
        <v>2.60085086317561</v>
      </c>
      <c r="Q25" s="41">
        <v>15.65912444085445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49.708749167516473</v>
      </c>
      <c r="G26" s="13">
        <f t="shared" si="0"/>
        <v>2.5028355094407559</v>
      </c>
      <c r="H26" s="13">
        <f t="shared" si="1"/>
        <v>47.205913658075715</v>
      </c>
      <c r="I26" s="16">
        <f t="shared" si="8"/>
        <v>50.543142100433386</v>
      </c>
      <c r="J26" s="13">
        <f t="shared" si="2"/>
        <v>38.020128822063135</v>
      </c>
      <c r="K26" s="13">
        <f t="shared" si="3"/>
        <v>12.52301327837025</v>
      </c>
      <c r="L26" s="13">
        <f t="shared" si="4"/>
        <v>1.3913132045168746</v>
      </c>
      <c r="M26" s="13">
        <f t="shared" si="9"/>
        <v>2.9853830883987</v>
      </c>
      <c r="N26" s="13">
        <f t="shared" si="5"/>
        <v>1.850937514807194</v>
      </c>
      <c r="O26" s="13">
        <f t="shared" si="6"/>
        <v>4.3537730242479498</v>
      </c>
      <c r="Q26" s="41">
        <v>14.66503407797255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12.209578295177829</v>
      </c>
      <c r="G27" s="13">
        <f t="shared" si="0"/>
        <v>0</v>
      </c>
      <c r="H27" s="13">
        <f t="shared" si="1"/>
        <v>12.209578295177829</v>
      </c>
      <c r="I27" s="16">
        <f t="shared" si="8"/>
        <v>23.341278369031205</v>
      </c>
      <c r="J27" s="13">
        <f t="shared" si="2"/>
        <v>22.354626943345405</v>
      </c>
      <c r="K27" s="13">
        <f t="shared" si="3"/>
        <v>0.98665142568579967</v>
      </c>
      <c r="L27" s="13">
        <f t="shared" si="4"/>
        <v>0</v>
      </c>
      <c r="M27" s="13">
        <f t="shared" si="9"/>
        <v>1.134445573591506</v>
      </c>
      <c r="N27" s="13">
        <f t="shared" si="5"/>
        <v>0.70335625562673376</v>
      </c>
      <c r="O27" s="13">
        <f t="shared" si="6"/>
        <v>0.70335625562673376</v>
      </c>
      <c r="Q27" s="41">
        <v>18.900836093260111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0.188081161782959</v>
      </c>
      <c r="G28" s="13">
        <f t="shared" si="0"/>
        <v>0</v>
      </c>
      <c r="H28" s="13">
        <f t="shared" si="1"/>
        <v>0.188081161782959</v>
      </c>
      <c r="I28" s="16">
        <f t="shared" si="8"/>
        <v>1.1747325874687586</v>
      </c>
      <c r="J28" s="13">
        <f t="shared" si="2"/>
        <v>1.1746296055465486</v>
      </c>
      <c r="K28" s="13">
        <f t="shared" si="3"/>
        <v>1.0298192221003255E-4</v>
      </c>
      <c r="L28" s="13">
        <f t="shared" si="4"/>
        <v>0</v>
      </c>
      <c r="M28" s="13">
        <f t="shared" si="9"/>
        <v>0.43108931796477223</v>
      </c>
      <c r="N28" s="13">
        <f t="shared" si="5"/>
        <v>0.2672753771381588</v>
      </c>
      <c r="O28" s="13">
        <f t="shared" si="6"/>
        <v>0.2672753771381588</v>
      </c>
      <c r="Q28" s="41">
        <v>20.770768000000011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1.001895350415908</v>
      </c>
      <c r="G29" s="18">
        <f t="shared" si="0"/>
        <v>0</v>
      </c>
      <c r="H29" s="18">
        <f t="shared" si="1"/>
        <v>1.001895350415908</v>
      </c>
      <c r="I29" s="17">
        <f t="shared" si="8"/>
        <v>1.0019983323381181</v>
      </c>
      <c r="J29" s="18">
        <f t="shared" si="2"/>
        <v>1.0019472020577902</v>
      </c>
      <c r="K29" s="18">
        <f t="shared" si="3"/>
        <v>5.113028032788236E-5</v>
      </c>
      <c r="L29" s="18">
        <f t="shared" si="4"/>
        <v>0</v>
      </c>
      <c r="M29" s="18">
        <f t="shared" si="9"/>
        <v>0.16381394082661344</v>
      </c>
      <c r="N29" s="18">
        <f t="shared" si="5"/>
        <v>0.10156464331250033</v>
      </c>
      <c r="O29" s="18">
        <f t="shared" si="6"/>
        <v>0.10156464331250033</v>
      </c>
      <c r="Q29" s="42">
        <v>22.349092378929178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4.6437162990371936</v>
      </c>
      <c r="G30" s="13">
        <f t="shared" si="0"/>
        <v>0</v>
      </c>
      <c r="H30" s="13">
        <f t="shared" si="1"/>
        <v>4.6437162990371936</v>
      </c>
      <c r="I30" s="16">
        <f t="shared" si="8"/>
        <v>4.6437674293175215</v>
      </c>
      <c r="J30" s="13">
        <f t="shared" si="2"/>
        <v>4.6369487251515356</v>
      </c>
      <c r="K30" s="13">
        <f t="shared" si="3"/>
        <v>6.818704165985956E-3</v>
      </c>
      <c r="L30" s="13">
        <f t="shared" si="4"/>
        <v>0</v>
      </c>
      <c r="M30" s="13">
        <f t="shared" si="9"/>
        <v>6.2249297514113108E-2</v>
      </c>
      <c r="N30" s="13">
        <f t="shared" si="5"/>
        <v>3.8594564458750126E-2</v>
      </c>
      <c r="O30" s="13">
        <f t="shared" si="6"/>
        <v>3.8594564458750126E-2</v>
      </c>
      <c r="Q30" s="41">
        <v>20.265979589920381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2.775136375355113</v>
      </c>
      <c r="G31" s="13">
        <f t="shared" si="0"/>
        <v>0</v>
      </c>
      <c r="H31" s="13">
        <f t="shared" si="1"/>
        <v>2.775136375355113</v>
      </c>
      <c r="I31" s="16">
        <f t="shared" si="8"/>
        <v>2.781955079521099</v>
      </c>
      <c r="J31" s="13">
        <f t="shared" si="2"/>
        <v>2.780182830210963</v>
      </c>
      <c r="K31" s="13">
        <f t="shared" si="3"/>
        <v>1.772249310135976E-3</v>
      </c>
      <c r="L31" s="13">
        <f t="shared" si="4"/>
        <v>0</v>
      </c>
      <c r="M31" s="13">
        <f t="shared" si="9"/>
        <v>2.3654733055362982E-2</v>
      </c>
      <c r="N31" s="13">
        <f t="shared" si="5"/>
        <v>1.4665934494325048E-2</v>
      </c>
      <c r="O31" s="13">
        <f t="shared" si="6"/>
        <v>1.4665934494325048E-2</v>
      </c>
      <c r="Q31" s="41">
        <v>18.93559475309986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55.581308743632761</v>
      </c>
      <c r="G32" s="13">
        <f t="shared" si="0"/>
        <v>3.1594041407260876</v>
      </c>
      <c r="H32" s="13">
        <f t="shared" si="1"/>
        <v>52.421904602906672</v>
      </c>
      <c r="I32" s="16">
        <f t="shared" si="8"/>
        <v>52.423676852216808</v>
      </c>
      <c r="J32" s="13">
        <f t="shared" si="2"/>
        <v>39.441880194669288</v>
      </c>
      <c r="K32" s="13">
        <f t="shared" si="3"/>
        <v>12.98179665754752</v>
      </c>
      <c r="L32" s="13">
        <f t="shared" si="4"/>
        <v>1.8534699182510008</v>
      </c>
      <c r="M32" s="13">
        <f t="shared" si="9"/>
        <v>1.8624587168120388</v>
      </c>
      <c r="N32" s="13">
        <f t="shared" si="5"/>
        <v>1.1547244044234641</v>
      </c>
      <c r="O32" s="13">
        <f t="shared" si="6"/>
        <v>4.3141285451495515</v>
      </c>
      <c r="Q32" s="41">
        <v>15.19595079222371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88.454102036136035</v>
      </c>
      <c r="G33" s="13">
        <f t="shared" si="0"/>
        <v>6.8346746286345637</v>
      </c>
      <c r="H33" s="13">
        <f t="shared" si="1"/>
        <v>81.619427407501476</v>
      </c>
      <c r="I33" s="16">
        <f t="shared" si="8"/>
        <v>92.747754146798002</v>
      </c>
      <c r="J33" s="13">
        <f t="shared" si="2"/>
        <v>42.468889143490216</v>
      </c>
      <c r="K33" s="13">
        <f t="shared" si="3"/>
        <v>50.278865003307786</v>
      </c>
      <c r="L33" s="13">
        <f t="shared" si="4"/>
        <v>39.424775508058389</v>
      </c>
      <c r="M33" s="13">
        <f t="shared" si="9"/>
        <v>40.132509820446963</v>
      </c>
      <c r="N33" s="13">
        <f t="shared" si="5"/>
        <v>24.882156088677117</v>
      </c>
      <c r="O33" s="13">
        <f t="shared" si="6"/>
        <v>31.71683071731168</v>
      </c>
      <c r="Q33" s="41">
        <v>11.914876481127219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51.765913166599063</v>
      </c>
      <c r="G34" s="13">
        <f t="shared" si="0"/>
        <v>2.7328322142337202</v>
      </c>
      <c r="H34" s="13">
        <f t="shared" si="1"/>
        <v>49.033080952365346</v>
      </c>
      <c r="I34" s="16">
        <f t="shared" si="8"/>
        <v>59.88717044761475</v>
      </c>
      <c r="J34" s="13">
        <f t="shared" si="2"/>
        <v>33.809753847429782</v>
      </c>
      <c r="K34" s="13">
        <f t="shared" si="3"/>
        <v>26.077416600184968</v>
      </c>
      <c r="L34" s="13">
        <f t="shared" si="4"/>
        <v>15.045379110457999</v>
      </c>
      <c r="M34" s="13">
        <f t="shared" si="9"/>
        <v>30.295732842227846</v>
      </c>
      <c r="N34" s="13">
        <f t="shared" si="5"/>
        <v>18.783354362181264</v>
      </c>
      <c r="O34" s="13">
        <f t="shared" si="6"/>
        <v>21.516186576414984</v>
      </c>
      <c r="Q34" s="41">
        <v>9.6240415935483874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59.563445757722597</v>
      </c>
      <c r="G35" s="13">
        <f t="shared" si="0"/>
        <v>3.6046182275384178</v>
      </c>
      <c r="H35" s="13">
        <f t="shared" si="1"/>
        <v>55.95882753018418</v>
      </c>
      <c r="I35" s="16">
        <f t="shared" si="8"/>
        <v>66.990865019911141</v>
      </c>
      <c r="J35" s="13">
        <f t="shared" si="2"/>
        <v>37.999256024015871</v>
      </c>
      <c r="K35" s="13">
        <f t="shared" si="3"/>
        <v>28.99160899589527</v>
      </c>
      <c r="L35" s="13">
        <f t="shared" si="4"/>
        <v>17.980998930002631</v>
      </c>
      <c r="M35" s="13">
        <f t="shared" si="9"/>
        <v>29.493377410049213</v>
      </c>
      <c r="N35" s="13">
        <f t="shared" si="5"/>
        <v>18.285893994230513</v>
      </c>
      <c r="O35" s="13">
        <f t="shared" si="6"/>
        <v>21.89051222176893</v>
      </c>
      <c r="Q35" s="41">
        <v>11.40156804290508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60.222186041719702</v>
      </c>
      <c r="G36" s="13">
        <f t="shared" si="0"/>
        <v>3.6782672388478135</v>
      </c>
      <c r="H36" s="13">
        <f t="shared" si="1"/>
        <v>56.543918802871886</v>
      </c>
      <c r="I36" s="16">
        <f t="shared" si="8"/>
        <v>67.554528868764535</v>
      </c>
      <c r="J36" s="13">
        <f t="shared" si="2"/>
        <v>41.217268736108181</v>
      </c>
      <c r="K36" s="13">
        <f t="shared" si="3"/>
        <v>26.337260132656354</v>
      </c>
      <c r="L36" s="13">
        <f t="shared" si="4"/>
        <v>15.307133215995552</v>
      </c>
      <c r="M36" s="13">
        <f t="shared" si="9"/>
        <v>26.514616631814256</v>
      </c>
      <c r="N36" s="13">
        <f t="shared" si="5"/>
        <v>16.43906231172484</v>
      </c>
      <c r="O36" s="13">
        <f t="shared" si="6"/>
        <v>20.117329550572652</v>
      </c>
      <c r="Q36" s="41">
        <v>13.16432966661732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19.038585426084179</v>
      </c>
      <c r="G37" s="13">
        <f t="shared" si="0"/>
        <v>0</v>
      </c>
      <c r="H37" s="13">
        <f t="shared" si="1"/>
        <v>19.038585426084179</v>
      </c>
      <c r="I37" s="16">
        <f t="shared" si="8"/>
        <v>30.068712342744984</v>
      </c>
      <c r="J37" s="13">
        <f t="shared" si="2"/>
        <v>26.797992219045017</v>
      </c>
      <c r="K37" s="13">
        <f t="shared" si="3"/>
        <v>3.2707201236999666</v>
      </c>
      <c r="L37" s="13">
        <f t="shared" si="4"/>
        <v>0</v>
      </c>
      <c r="M37" s="13">
        <f t="shared" si="9"/>
        <v>10.075554320089417</v>
      </c>
      <c r="N37" s="13">
        <f t="shared" si="5"/>
        <v>6.2468436784554386</v>
      </c>
      <c r="O37" s="13">
        <f t="shared" si="6"/>
        <v>6.2468436784554386</v>
      </c>
      <c r="Q37" s="41">
        <v>15.0051103623959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11.438985073223069</v>
      </c>
      <c r="G38" s="13">
        <f t="shared" si="0"/>
        <v>0</v>
      </c>
      <c r="H38" s="13">
        <f t="shared" si="1"/>
        <v>11.438985073223069</v>
      </c>
      <c r="I38" s="16">
        <f t="shared" si="8"/>
        <v>14.709705196923036</v>
      </c>
      <c r="J38" s="13">
        <f t="shared" si="2"/>
        <v>14.463074836606223</v>
      </c>
      <c r="K38" s="13">
        <f t="shared" si="3"/>
        <v>0.24663036031681251</v>
      </c>
      <c r="L38" s="13">
        <f t="shared" si="4"/>
        <v>0</v>
      </c>
      <c r="M38" s="13">
        <f t="shared" si="9"/>
        <v>3.828710641633978</v>
      </c>
      <c r="N38" s="13">
        <f t="shared" si="5"/>
        <v>2.3738005978130663</v>
      </c>
      <c r="O38" s="13">
        <f t="shared" si="6"/>
        <v>2.3738005978130663</v>
      </c>
      <c r="Q38" s="41">
        <v>19.189652594549141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22.013675574508682</v>
      </c>
      <c r="G39" s="13">
        <f t="shared" si="0"/>
        <v>0</v>
      </c>
      <c r="H39" s="13">
        <f t="shared" si="1"/>
        <v>22.013675574508682</v>
      </c>
      <c r="I39" s="16">
        <f t="shared" si="8"/>
        <v>22.260305934825496</v>
      </c>
      <c r="J39" s="13">
        <f t="shared" si="2"/>
        <v>21.583347159755846</v>
      </c>
      <c r="K39" s="13">
        <f t="shared" si="3"/>
        <v>0.67695877506965019</v>
      </c>
      <c r="L39" s="13">
        <f t="shared" si="4"/>
        <v>0</v>
      </c>
      <c r="M39" s="13">
        <f t="shared" si="9"/>
        <v>1.4549100438209117</v>
      </c>
      <c r="N39" s="13">
        <f t="shared" si="5"/>
        <v>0.90204422716896526</v>
      </c>
      <c r="O39" s="13">
        <f t="shared" si="6"/>
        <v>0.90204422716896526</v>
      </c>
      <c r="Q39" s="41">
        <v>20.687209930975929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0.97067018073061684</v>
      </c>
      <c r="G40" s="13">
        <f t="shared" si="0"/>
        <v>0</v>
      </c>
      <c r="H40" s="13">
        <f t="shared" si="1"/>
        <v>0.97067018073061684</v>
      </c>
      <c r="I40" s="16">
        <f t="shared" si="8"/>
        <v>1.647628955800267</v>
      </c>
      <c r="J40" s="13">
        <f t="shared" si="2"/>
        <v>1.6473948649940586</v>
      </c>
      <c r="K40" s="13">
        <f t="shared" si="3"/>
        <v>2.3409080620839795E-4</v>
      </c>
      <c r="L40" s="13">
        <f t="shared" si="4"/>
        <v>0</v>
      </c>
      <c r="M40" s="13">
        <f t="shared" si="9"/>
        <v>0.55286581665194645</v>
      </c>
      <c r="N40" s="13">
        <f t="shared" si="5"/>
        <v>0.34277680632420682</v>
      </c>
      <c r="O40" s="13">
        <f t="shared" si="6"/>
        <v>0.34277680632420682</v>
      </c>
      <c r="Q40" s="41">
        <v>22.140395914985842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3.8973650805858449</v>
      </c>
      <c r="G41" s="18">
        <f t="shared" si="0"/>
        <v>0</v>
      </c>
      <c r="H41" s="18">
        <f t="shared" si="1"/>
        <v>3.8973650805858449</v>
      </c>
      <c r="I41" s="17">
        <f t="shared" si="8"/>
        <v>3.897599171392053</v>
      </c>
      <c r="J41" s="18">
        <f t="shared" si="2"/>
        <v>3.8930373906567159</v>
      </c>
      <c r="K41" s="18">
        <f t="shared" si="3"/>
        <v>4.5617807353370843E-3</v>
      </c>
      <c r="L41" s="18">
        <f t="shared" si="4"/>
        <v>0</v>
      </c>
      <c r="M41" s="18">
        <f t="shared" si="9"/>
        <v>0.21008901032773963</v>
      </c>
      <c r="N41" s="18">
        <f t="shared" si="5"/>
        <v>0.13025518640319858</v>
      </c>
      <c r="O41" s="18">
        <f t="shared" si="6"/>
        <v>0.13025518640319858</v>
      </c>
      <c r="Q41" s="42">
        <v>19.397076000000009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13.33438244684306</v>
      </c>
      <c r="G42" s="13">
        <f t="shared" si="0"/>
        <v>0</v>
      </c>
      <c r="H42" s="13">
        <f t="shared" si="1"/>
        <v>13.33438244684306</v>
      </c>
      <c r="I42" s="16">
        <f t="shared" si="8"/>
        <v>13.338944227578397</v>
      </c>
      <c r="J42" s="13">
        <f t="shared" si="2"/>
        <v>13.182359776149028</v>
      </c>
      <c r="K42" s="13">
        <f t="shared" si="3"/>
        <v>0.15658445142936905</v>
      </c>
      <c r="L42" s="13">
        <f t="shared" si="4"/>
        <v>0</v>
      </c>
      <c r="M42" s="13">
        <f t="shared" si="9"/>
        <v>7.9833823924541053E-2</v>
      </c>
      <c r="N42" s="13">
        <f t="shared" si="5"/>
        <v>4.9496970833215449E-2</v>
      </c>
      <c r="O42" s="13">
        <f t="shared" si="6"/>
        <v>4.9496970833215449E-2</v>
      </c>
      <c r="Q42" s="41">
        <v>20.379179472154789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8.323249343908854</v>
      </c>
      <c r="G43" s="13">
        <f t="shared" si="0"/>
        <v>0</v>
      </c>
      <c r="H43" s="13">
        <f t="shared" si="1"/>
        <v>8.323249343908854</v>
      </c>
      <c r="I43" s="16">
        <f t="shared" si="8"/>
        <v>8.479833795338223</v>
      </c>
      <c r="J43" s="13">
        <f t="shared" si="2"/>
        <v>8.4277814153487611</v>
      </c>
      <c r="K43" s="13">
        <f t="shared" si="3"/>
        <v>5.2052379989461883E-2</v>
      </c>
      <c r="L43" s="13">
        <f t="shared" si="4"/>
        <v>0</v>
      </c>
      <c r="M43" s="13">
        <f t="shared" si="9"/>
        <v>3.0336853091325604E-2</v>
      </c>
      <c r="N43" s="13">
        <f t="shared" si="5"/>
        <v>1.8808848916621875E-2</v>
      </c>
      <c r="O43" s="13">
        <f t="shared" si="6"/>
        <v>1.8808848916621875E-2</v>
      </c>
      <c r="Q43" s="41">
        <v>18.61999105033679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12.30844651196197</v>
      </c>
      <c r="G44" s="13">
        <f t="shared" si="0"/>
        <v>0</v>
      </c>
      <c r="H44" s="13">
        <f t="shared" si="1"/>
        <v>12.30844651196197</v>
      </c>
      <c r="I44" s="16">
        <f t="shared" si="8"/>
        <v>12.360498891951432</v>
      </c>
      <c r="J44" s="13">
        <f t="shared" si="2"/>
        <v>12.13782685983964</v>
      </c>
      <c r="K44" s="13">
        <f t="shared" si="3"/>
        <v>0.22267203211179165</v>
      </c>
      <c r="L44" s="13">
        <f t="shared" si="4"/>
        <v>0</v>
      </c>
      <c r="M44" s="13">
        <f t="shared" si="9"/>
        <v>1.1528004174703729E-2</v>
      </c>
      <c r="N44" s="13">
        <f t="shared" si="5"/>
        <v>7.1473625883163115E-3</v>
      </c>
      <c r="O44" s="13">
        <f t="shared" si="6"/>
        <v>7.1473625883163115E-3</v>
      </c>
      <c r="Q44" s="41">
        <v>16.20116935714908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48.627458819665748</v>
      </c>
      <c r="G45" s="13">
        <f t="shared" si="0"/>
        <v>2.3819442158730033</v>
      </c>
      <c r="H45" s="13">
        <f t="shared" si="1"/>
        <v>46.245514603792742</v>
      </c>
      <c r="I45" s="16">
        <f t="shared" si="8"/>
        <v>46.46818663590453</v>
      </c>
      <c r="J45" s="13">
        <f t="shared" si="2"/>
        <v>32.173513406533829</v>
      </c>
      <c r="K45" s="13">
        <f t="shared" si="3"/>
        <v>14.294673229370702</v>
      </c>
      <c r="L45" s="13">
        <f t="shared" si="4"/>
        <v>3.1759997864001326</v>
      </c>
      <c r="M45" s="13">
        <f t="shared" si="9"/>
        <v>3.18038042798652</v>
      </c>
      <c r="N45" s="13">
        <f t="shared" si="5"/>
        <v>1.9718358653516423</v>
      </c>
      <c r="O45" s="13">
        <f t="shared" si="6"/>
        <v>4.3537800812246452</v>
      </c>
      <c r="Q45" s="41">
        <v>10.8942355785258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49.667392132565453</v>
      </c>
      <c r="G46" s="13">
        <f t="shared" si="0"/>
        <v>2.4982116769398059</v>
      </c>
      <c r="H46" s="13">
        <f t="shared" si="1"/>
        <v>47.16918045562565</v>
      </c>
      <c r="I46" s="16">
        <f t="shared" si="8"/>
        <v>58.287853898596218</v>
      </c>
      <c r="J46" s="13">
        <f t="shared" si="2"/>
        <v>32.876349964879765</v>
      </c>
      <c r="K46" s="13">
        <f t="shared" si="3"/>
        <v>25.411503933716453</v>
      </c>
      <c r="L46" s="13">
        <f t="shared" si="4"/>
        <v>14.374570132763747</v>
      </c>
      <c r="M46" s="13">
        <f t="shared" si="9"/>
        <v>15.583114695398624</v>
      </c>
      <c r="N46" s="13">
        <f t="shared" si="5"/>
        <v>9.6615311111471467</v>
      </c>
      <c r="O46" s="13">
        <f t="shared" si="6"/>
        <v>12.159742788086952</v>
      </c>
      <c r="Q46" s="41">
        <v>9.1956235935483885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10.932774877416129</v>
      </c>
      <c r="G47" s="13">
        <f t="shared" si="0"/>
        <v>0</v>
      </c>
      <c r="H47" s="13">
        <f t="shared" si="1"/>
        <v>10.932774877416129</v>
      </c>
      <c r="I47" s="16">
        <f t="shared" si="8"/>
        <v>21.969708678368836</v>
      </c>
      <c r="J47" s="13">
        <f t="shared" si="2"/>
        <v>20.09664460940477</v>
      </c>
      <c r="K47" s="13">
        <f t="shared" si="3"/>
        <v>1.8730640689640659</v>
      </c>
      <c r="L47" s="13">
        <f t="shared" si="4"/>
        <v>0</v>
      </c>
      <c r="M47" s="13">
        <f t="shared" si="9"/>
        <v>5.9215835842514775</v>
      </c>
      <c r="N47" s="13">
        <f t="shared" si="5"/>
        <v>3.671381822235916</v>
      </c>
      <c r="O47" s="13">
        <f t="shared" si="6"/>
        <v>3.671381822235916</v>
      </c>
      <c r="Q47" s="41">
        <v>12.508511903550341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35.359982793329067</v>
      </c>
      <c r="G48" s="13">
        <f t="shared" si="0"/>
        <v>0.8986031850471069</v>
      </c>
      <c r="H48" s="13">
        <f t="shared" si="1"/>
        <v>34.461379608281959</v>
      </c>
      <c r="I48" s="16">
        <f t="shared" si="8"/>
        <v>36.334443677246028</v>
      </c>
      <c r="J48" s="13">
        <f t="shared" si="2"/>
        <v>29.992480308155699</v>
      </c>
      <c r="K48" s="13">
        <f t="shared" si="3"/>
        <v>6.3419633690903296</v>
      </c>
      <c r="L48" s="13">
        <f t="shared" si="4"/>
        <v>0</v>
      </c>
      <c r="M48" s="13">
        <f t="shared" si="9"/>
        <v>2.2502017620155614</v>
      </c>
      <c r="N48" s="13">
        <f t="shared" si="5"/>
        <v>1.3951250924496481</v>
      </c>
      <c r="O48" s="13">
        <f t="shared" si="6"/>
        <v>2.2937282774967551</v>
      </c>
      <c r="Q48" s="41">
        <v>13.47209651905218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32.710173896398778</v>
      </c>
      <c r="G49" s="13">
        <f t="shared" si="0"/>
        <v>0.60234711849294054</v>
      </c>
      <c r="H49" s="13">
        <f t="shared" si="1"/>
        <v>32.107826777905835</v>
      </c>
      <c r="I49" s="16">
        <f t="shared" si="8"/>
        <v>38.449790146996165</v>
      </c>
      <c r="J49" s="13">
        <f t="shared" si="2"/>
        <v>31.869635384569605</v>
      </c>
      <c r="K49" s="13">
        <f t="shared" si="3"/>
        <v>6.5801547624265595</v>
      </c>
      <c r="L49" s="13">
        <f t="shared" si="4"/>
        <v>0</v>
      </c>
      <c r="M49" s="13">
        <f t="shared" si="9"/>
        <v>0.85507666956591333</v>
      </c>
      <c r="N49" s="13">
        <f t="shared" si="5"/>
        <v>0.53014753513086621</v>
      </c>
      <c r="O49" s="13">
        <f t="shared" si="6"/>
        <v>1.1324946536238067</v>
      </c>
      <c r="Q49" s="41">
        <v>14.47996352102369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27.907357846191779</v>
      </c>
      <c r="G50" s="13">
        <f t="shared" si="0"/>
        <v>6.537881369711894E-2</v>
      </c>
      <c r="H50" s="13">
        <f t="shared" si="1"/>
        <v>27.84197903249466</v>
      </c>
      <c r="I50" s="16">
        <f t="shared" si="8"/>
        <v>34.422133794921223</v>
      </c>
      <c r="J50" s="13">
        <f t="shared" si="2"/>
        <v>30.575572244570434</v>
      </c>
      <c r="K50" s="13">
        <f t="shared" si="3"/>
        <v>3.8465615503507884</v>
      </c>
      <c r="L50" s="13">
        <f t="shared" si="4"/>
        <v>0</v>
      </c>
      <c r="M50" s="13">
        <f t="shared" si="9"/>
        <v>0.32492913443504712</v>
      </c>
      <c r="N50" s="13">
        <f t="shared" si="5"/>
        <v>0.20145606334972921</v>
      </c>
      <c r="O50" s="13">
        <f t="shared" si="6"/>
        <v>0.26683487704684816</v>
      </c>
      <c r="Q50" s="41">
        <v>16.707688732983922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4.4864380345280681</v>
      </c>
      <c r="G51" s="13">
        <f t="shared" si="0"/>
        <v>0</v>
      </c>
      <c r="H51" s="13">
        <f t="shared" si="1"/>
        <v>4.4864380345280681</v>
      </c>
      <c r="I51" s="16">
        <f t="shared" si="8"/>
        <v>8.3329995848788556</v>
      </c>
      <c r="J51" s="13">
        <f t="shared" si="2"/>
        <v>8.2941023152251354</v>
      </c>
      <c r="K51" s="13">
        <f t="shared" si="3"/>
        <v>3.8897269653720201E-2</v>
      </c>
      <c r="L51" s="13">
        <f t="shared" si="4"/>
        <v>0</v>
      </c>
      <c r="M51" s="13">
        <f t="shared" si="9"/>
        <v>0.12347307108531791</v>
      </c>
      <c r="N51" s="13">
        <f t="shared" si="5"/>
        <v>7.6553304072897108E-2</v>
      </c>
      <c r="O51" s="13">
        <f t="shared" si="6"/>
        <v>7.6553304072897108E-2</v>
      </c>
      <c r="Q51" s="41">
        <v>20.322608857258171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2.7641433220041969</v>
      </c>
      <c r="G52" s="13">
        <f t="shared" si="0"/>
        <v>0</v>
      </c>
      <c r="H52" s="13">
        <f t="shared" si="1"/>
        <v>2.7641433220041969</v>
      </c>
      <c r="I52" s="16">
        <f t="shared" si="8"/>
        <v>2.8030405916579171</v>
      </c>
      <c r="J52" s="13">
        <f t="shared" si="2"/>
        <v>2.8019856987774339</v>
      </c>
      <c r="K52" s="13">
        <f t="shared" si="3"/>
        <v>1.0548928804832158E-3</v>
      </c>
      <c r="L52" s="13">
        <f t="shared" si="4"/>
        <v>0</v>
      </c>
      <c r="M52" s="13">
        <f t="shared" si="9"/>
        <v>4.6919767012420802E-2</v>
      </c>
      <c r="N52" s="13">
        <f t="shared" si="5"/>
        <v>2.9090255547700897E-2</v>
      </c>
      <c r="O52" s="13">
        <f t="shared" si="6"/>
        <v>2.9090255547700897E-2</v>
      </c>
      <c r="Q52" s="41">
        <v>22.76642948347811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5.8721073737740994</v>
      </c>
      <c r="G53" s="18">
        <f t="shared" si="0"/>
        <v>0</v>
      </c>
      <c r="H53" s="18">
        <f t="shared" si="1"/>
        <v>5.8721073737740994</v>
      </c>
      <c r="I53" s="17">
        <f t="shared" si="8"/>
        <v>5.8731622666545826</v>
      </c>
      <c r="J53" s="18">
        <f t="shared" si="2"/>
        <v>5.8634866525687652</v>
      </c>
      <c r="K53" s="18">
        <f t="shared" si="3"/>
        <v>9.6756140858174078E-3</v>
      </c>
      <c r="L53" s="18">
        <f t="shared" si="4"/>
        <v>0</v>
      </c>
      <c r="M53" s="18">
        <f t="shared" si="9"/>
        <v>1.7829511464719904E-2</v>
      </c>
      <c r="N53" s="18">
        <f t="shared" si="5"/>
        <v>1.1054297108126341E-2</v>
      </c>
      <c r="O53" s="18">
        <f t="shared" si="6"/>
        <v>1.1054297108126341E-2</v>
      </c>
      <c r="Q53" s="42">
        <v>22.773437965820801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0.114285714</v>
      </c>
      <c r="G54" s="13">
        <f t="shared" si="0"/>
        <v>0</v>
      </c>
      <c r="H54" s="13">
        <f t="shared" si="1"/>
        <v>0.114285714</v>
      </c>
      <c r="I54" s="16">
        <f t="shared" si="8"/>
        <v>0.1239613280858174</v>
      </c>
      <c r="J54" s="13">
        <f t="shared" si="2"/>
        <v>0.12396120893246958</v>
      </c>
      <c r="K54" s="13">
        <f t="shared" si="3"/>
        <v>1.1915334782730547E-7</v>
      </c>
      <c r="L54" s="13">
        <f t="shared" si="4"/>
        <v>0</v>
      </c>
      <c r="M54" s="13">
        <f t="shared" si="9"/>
        <v>6.7752143565935636E-3</v>
      </c>
      <c r="N54" s="13">
        <f t="shared" si="5"/>
        <v>4.200632901088009E-3</v>
      </c>
      <c r="O54" s="13">
        <f t="shared" si="6"/>
        <v>4.200632901088009E-3</v>
      </c>
      <c r="Q54" s="41">
        <v>20.880601000000009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13.13034282974062</v>
      </c>
      <c r="G55" s="13">
        <f t="shared" si="0"/>
        <v>0</v>
      </c>
      <c r="H55" s="13">
        <f t="shared" si="1"/>
        <v>13.13034282974062</v>
      </c>
      <c r="I55" s="16">
        <f t="shared" si="8"/>
        <v>13.130342948893968</v>
      </c>
      <c r="J55" s="13">
        <f t="shared" si="2"/>
        <v>12.977162650754829</v>
      </c>
      <c r="K55" s="13">
        <f t="shared" si="3"/>
        <v>0.15318029813913903</v>
      </c>
      <c r="L55" s="13">
        <f t="shared" si="4"/>
        <v>0</v>
      </c>
      <c r="M55" s="13">
        <f t="shared" si="9"/>
        <v>2.5745814555055545E-3</v>
      </c>
      <c r="N55" s="13">
        <f t="shared" si="5"/>
        <v>1.5962405024134438E-3</v>
      </c>
      <c r="O55" s="13">
        <f t="shared" si="6"/>
        <v>1.5962405024134438E-3</v>
      </c>
      <c r="Q55" s="41">
        <v>20.201303331418309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36.029076912877777</v>
      </c>
      <c r="G56" s="13">
        <f t="shared" si="0"/>
        <v>0.97340978421041202</v>
      </c>
      <c r="H56" s="13">
        <f t="shared" si="1"/>
        <v>35.055667128667366</v>
      </c>
      <c r="I56" s="16">
        <f t="shared" si="8"/>
        <v>35.208847426806507</v>
      </c>
      <c r="J56" s="13">
        <f t="shared" si="2"/>
        <v>30.286876690826819</v>
      </c>
      <c r="K56" s="13">
        <f t="shared" si="3"/>
        <v>4.9219707359796878</v>
      </c>
      <c r="L56" s="13">
        <f t="shared" si="4"/>
        <v>0</v>
      </c>
      <c r="M56" s="13">
        <f t="shared" si="9"/>
        <v>9.7834095309211073E-4</v>
      </c>
      <c r="N56" s="13">
        <f t="shared" si="5"/>
        <v>6.0657139091710866E-4</v>
      </c>
      <c r="O56" s="13">
        <f t="shared" si="6"/>
        <v>0.97401635560132915</v>
      </c>
      <c r="Q56" s="41">
        <v>15.079954796926369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22.492319592800818</v>
      </c>
      <c r="G57" s="13">
        <f t="shared" si="0"/>
        <v>0</v>
      </c>
      <c r="H57" s="13">
        <f t="shared" si="1"/>
        <v>22.492319592800818</v>
      </c>
      <c r="I57" s="16">
        <f t="shared" si="8"/>
        <v>27.414290328780506</v>
      </c>
      <c r="J57" s="13">
        <f t="shared" si="2"/>
        <v>24.280598427459299</v>
      </c>
      <c r="K57" s="13">
        <f t="shared" si="3"/>
        <v>3.1336919013212068</v>
      </c>
      <c r="L57" s="13">
        <f t="shared" si="4"/>
        <v>0</v>
      </c>
      <c r="M57" s="13">
        <f t="shared" si="9"/>
        <v>3.7176956217500206E-4</v>
      </c>
      <c r="N57" s="13">
        <f t="shared" si="5"/>
        <v>2.3049712854850127E-4</v>
      </c>
      <c r="O57" s="13">
        <f t="shared" si="6"/>
        <v>2.3049712854850127E-4</v>
      </c>
      <c r="Q57" s="41">
        <v>13.24129011116869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45.8524147392286</v>
      </c>
      <c r="G58" s="13">
        <f t="shared" si="0"/>
        <v>2.0716865045576194</v>
      </c>
      <c r="H58" s="13">
        <f t="shared" si="1"/>
        <v>43.780728234670981</v>
      </c>
      <c r="I58" s="16">
        <f t="shared" si="8"/>
        <v>46.914420135992188</v>
      </c>
      <c r="J58" s="13">
        <f t="shared" si="2"/>
        <v>32.275660323954895</v>
      </c>
      <c r="K58" s="13">
        <f t="shared" si="3"/>
        <v>14.638759812037293</v>
      </c>
      <c r="L58" s="13">
        <f t="shared" si="4"/>
        <v>3.5226163629866027</v>
      </c>
      <c r="M58" s="13">
        <f t="shared" si="9"/>
        <v>3.5227576354202297</v>
      </c>
      <c r="N58" s="13">
        <f t="shared" si="5"/>
        <v>2.1841097339605424</v>
      </c>
      <c r="O58" s="13">
        <f t="shared" si="6"/>
        <v>4.2557962385181618</v>
      </c>
      <c r="Q58" s="41">
        <v>10.85493359354839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46.402813959069697</v>
      </c>
      <c r="G59" s="13">
        <f t="shared" si="0"/>
        <v>2.1332226810318939</v>
      </c>
      <c r="H59" s="13">
        <f t="shared" si="1"/>
        <v>44.269591278037801</v>
      </c>
      <c r="I59" s="16">
        <f t="shared" si="8"/>
        <v>55.38573472708849</v>
      </c>
      <c r="J59" s="13">
        <f t="shared" si="2"/>
        <v>38.356858673042289</v>
      </c>
      <c r="K59" s="13">
        <f t="shared" si="3"/>
        <v>17.028876054046201</v>
      </c>
      <c r="L59" s="13">
        <f t="shared" si="4"/>
        <v>5.9303066106810087</v>
      </c>
      <c r="M59" s="13">
        <f t="shared" si="9"/>
        <v>7.268954512140696</v>
      </c>
      <c r="N59" s="13">
        <f t="shared" si="5"/>
        <v>4.5067517975272313</v>
      </c>
      <c r="O59" s="13">
        <f t="shared" si="6"/>
        <v>6.6399744785591253</v>
      </c>
      <c r="Q59" s="41">
        <v>13.4823160470264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103.70464118415219</v>
      </c>
      <c r="G60" s="13">
        <f t="shared" si="0"/>
        <v>8.5397276783301912</v>
      </c>
      <c r="H60" s="13">
        <f t="shared" si="1"/>
        <v>95.164913505822</v>
      </c>
      <c r="I60" s="16">
        <f t="shared" si="8"/>
        <v>106.26348294918719</v>
      </c>
      <c r="J60" s="13">
        <f t="shared" si="2"/>
        <v>44.524921037278254</v>
      </c>
      <c r="K60" s="13">
        <f t="shared" si="3"/>
        <v>61.738561911908938</v>
      </c>
      <c r="L60" s="13">
        <f t="shared" si="4"/>
        <v>50.968733079419849</v>
      </c>
      <c r="M60" s="13">
        <f t="shared" si="9"/>
        <v>53.730935794033314</v>
      </c>
      <c r="N60" s="13">
        <f t="shared" si="5"/>
        <v>33.313180192300656</v>
      </c>
      <c r="O60" s="13">
        <f t="shared" si="6"/>
        <v>41.852907870630844</v>
      </c>
      <c r="Q60" s="41">
        <v>12.299726816068819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55.600701379562047</v>
      </c>
      <c r="G61" s="13">
        <f t="shared" si="0"/>
        <v>3.1615722918132025</v>
      </c>
      <c r="H61" s="13">
        <f t="shared" si="1"/>
        <v>52.439129087748846</v>
      </c>
      <c r="I61" s="16">
        <f t="shared" si="8"/>
        <v>63.208957920237935</v>
      </c>
      <c r="J61" s="13">
        <f t="shared" si="2"/>
        <v>40.362723720714101</v>
      </c>
      <c r="K61" s="13">
        <f t="shared" si="3"/>
        <v>22.846234199523835</v>
      </c>
      <c r="L61" s="13">
        <f t="shared" si="4"/>
        <v>11.790438527294256</v>
      </c>
      <c r="M61" s="13">
        <f t="shared" si="9"/>
        <v>32.208194129026914</v>
      </c>
      <c r="N61" s="13">
        <f t="shared" si="5"/>
        <v>19.969080359996688</v>
      </c>
      <c r="O61" s="13">
        <f t="shared" si="6"/>
        <v>23.130652651809889</v>
      </c>
      <c r="Q61" s="41">
        <v>13.283093637791451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27.762353017392019</v>
      </c>
      <c r="G62" s="13">
        <f t="shared" si="0"/>
        <v>4.9166867144541847E-2</v>
      </c>
      <c r="H62" s="13">
        <f t="shared" si="1"/>
        <v>27.713186150247477</v>
      </c>
      <c r="I62" s="16">
        <f t="shared" si="8"/>
        <v>38.768981822477059</v>
      </c>
      <c r="J62" s="13">
        <f t="shared" si="2"/>
        <v>32.884747067092412</v>
      </c>
      <c r="K62" s="13">
        <f t="shared" si="3"/>
        <v>5.8842347553846466</v>
      </c>
      <c r="L62" s="13">
        <f t="shared" si="4"/>
        <v>0</v>
      </c>
      <c r="M62" s="13">
        <f t="shared" si="9"/>
        <v>12.239113769030226</v>
      </c>
      <c r="N62" s="13">
        <f t="shared" si="5"/>
        <v>7.5882505367987401</v>
      </c>
      <c r="O62" s="13">
        <f t="shared" si="6"/>
        <v>7.6374174039432816</v>
      </c>
      <c r="Q62" s="41">
        <v>15.7159768504919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5.8819318858410838</v>
      </c>
      <c r="G63" s="13">
        <f t="shared" si="0"/>
        <v>0</v>
      </c>
      <c r="H63" s="13">
        <f t="shared" si="1"/>
        <v>5.8819318858410838</v>
      </c>
      <c r="I63" s="16">
        <f t="shared" si="8"/>
        <v>11.76616664122573</v>
      </c>
      <c r="J63" s="13">
        <f t="shared" si="2"/>
        <v>11.65429745020246</v>
      </c>
      <c r="K63" s="13">
        <f t="shared" si="3"/>
        <v>0.11186919102327053</v>
      </c>
      <c r="L63" s="13">
        <f t="shared" si="4"/>
        <v>0</v>
      </c>
      <c r="M63" s="13">
        <f t="shared" si="9"/>
        <v>4.6508632322314858</v>
      </c>
      <c r="N63" s="13">
        <f t="shared" si="5"/>
        <v>2.8835352039835214</v>
      </c>
      <c r="O63" s="13">
        <f t="shared" si="6"/>
        <v>2.8835352039835214</v>
      </c>
      <c r="Q63" s="41">
        <v>20.11991463159141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15.742164422104951</v>
      </c>
      <c r="G64" s="13">
        <f t="shared" si="0"/>
        <v>0</v>
      </c>
      <c r="H64" s="13">
        <f t="shared" si="1"/>
        <v>15.742164422104951</v>
      </c>
      <c r="I64" s="16">
        <f t="shared" si="8"/>
        <v>15.854033613128221</v>
      </c>
      <c r="J64" s="13">
        <f t="shared" si="2"/>
        <v>15.648822641524619</v>
      </c>
      <c r="K64" s="13">
        <f t="shared" si="3"/>
        <v>0.20521097160360213</v>
      </c>
      <c r="L64" s="13">
        <f t="shared" si="4"/>
        <v>0</v>
      </c>
      <c r="M64" s="13">
        <f t="shared" si="9"/>
        <v>1.7673280282479644</v>
      </c>
      <c r="N64" s="13">
        <f t="shared" si="5"/>
        <v>1.095743377513738</v>
      </c>
      <c r="O64" s="13">
        <f t="shared" si="6"/>
        <v>1.095743377513738</v>
      </c>
      <c r="Q64" s="41">
        <v>22.117900658471989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1.5431096096065959</v>
      </c>
      <c r="G65" s="18">
        <f t="shared" si="0"/>
        <v>0</v>
      </c>
      <c r="H65" s="18">
        <f t="shared" si="1"/>
        <v>1.5431096096065959</v>
      </c>
      <c r="I65" s="17">
        <f t="shared" si="8"/>
        <v>1.7483205812101981</v>
      </c>
      <c r="J65" s="18">
        <f t="shared" si="2"/>
        <v>1.7480010840590585</v>
      </c>
      <c r="K65" s="18">
        <f t="shared" si="3"/>
        <v>3.1949715113954724E-4</v>
      </c>
      <c r="L65" s="18">
        <f t="shared" si="4"/>
        <v>0</v>
      </c>
      <c r="M65" s="18">
        <f t="shared" si="9"/>
        <v>0.67158465073422646</v>
      </c>
      <c r="N65" s="18">
        <f t="shared" si="5"/>
        <v>0.41638248345522039</v>
      </c>
      <c r="O65" s="18">
        <f t="shared" si="6"/>
        <v>0.41638248345522039</v>
      </c>
      <c r="Q65" s="42">
        <v>21.19828276993816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4.7187028187520736</v>
      </c>
      <c r="G66" s="13">
        <f t="shared" si="0"/>
        <v>0</v>
      </c>
      <c r="H66" s="13">
        <f t="shared" si="1"/>
        <v>4.7187028187520736</v>
      </c>
      <c r="I66" s="16">
        <f t="shared" si="8"/>
        <v>4.7190223159032136</v>
      </c>
      <c r="J66" s="13">
        <f t="shared" si="2"/>
        <v>4.7127981622026969</v>
      </c>
      <c r="K66" s="13">
        <f t="shared" si="3"/>
        <v>6.2241537005167658E-3</v>
      </c>
      <c r="L66" s="13">
        <f t="shared" si="4"/>
        <v>0</v>
      </c>
      <c r="M66" s="13">
        <f t="shared" si="9"/>
        <v>0.25520216727900608</v>
      </c>
      <c r="N66" s="13">
        <f t="shared" si="5"/>
        <v>0.15822534371298377</v>
      </c>
      <c r="O66" s="13">
        <f t="shared" si="6"/>
        <v>0.15822534371298377</v>
      </c>
      <c r="Q66" s="41">
        <v>21.25262300000001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13.49060104483735</v>
      </c>
      <c r="G67" s="13">
        <f t="shared" si="0"/>
        <v>0</v>
      </c>
      <c r="H67" s="13">
        <f t="shared" si="1"/>
        <v>13.49060104483735</v>
      </c>
      <c r="I67" s="16">
        <f t="shared" si="8"/>
        <v>13.496825198537866</v>
      </c>
      <c r="J67" s="13">
        <f t="shared" si="2"/>
        <v>13.316919142484117</v>
      </c>
      <c r="K67" s="13">
        <f t="shared" si="3"/>
        <v>0.1799060560537491</v>
      </c>
      <c r="L67" s="13">
        <f t="shared" si="4"/>
        <v>0</v>
      </c>
      <c r="M67" s="13">
        <f t="shared" si="9"/>
        <v>9.6976823566022302E-2</v>
      </c>
      <c r="N67" s="13">
        <f t="shared" si="5"/>
        <v>6.0125630610933824E-2</v>
      </c>
      <c r="O67" s="13">
        <f t="shared" si="6"/>
        <v>6.0125630610933824E-2</v>
      </c>
      <c r="Q67" s="41">
        <v>19.631194735373679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47.954290472594032</v>
      </c>
      <c r="G68" s="13">
        <f t="shared" si="0"/>
        <v>2.3066821066457042</v>
      </c>
      <c r="H68" s="13">
        <f t="shared" si="1"/>
        <v>45.647608365948329</v>
      </c>
      <c r="I68" s="16">
        <f t="shared" si="8"/>
        <v>45.827514422002082</v>
      </c>
      <c r="J68" s="13">
        <f t="shared" si="2"/>
        <v>37.136721778630324</v>
      </c>
      <c r="K68" s="13">
        <f t="shared" si="3"/>
        <v>8.6907926433717577</v>
      </c>
      <c r="L68" s="13">
        <f t="shared" si="4"/>
        <v>0</v>
      </c>
      <c r="M68" s="13">
        <f t="shared" si="9"/>
        <v>3.6851192955088478E-2</v>
      </c>
      <c r="N68" s="13">
        <f t="shared" si="5"/>
        <v>2.2847739632154855E-2</v>
      </c>
      <c r="O68" s="13">
        <f t="shared" si="6"/>
        <v>2.3295298462778589</v>
      </c>
      <c r="Q68" s="41">
        <v>16.00999208996301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23.139675373746559</v>
      </c>
      <c r="G69" s="13">
        <f t="shared" si="0"/>
        <v>0</v>
      </c>
      <c r="H69" s="13">
        <f t="shared" si="1"/>
        <v>23.139675373746559</v>
      </c>
      <c r="I69" s="16">
        <f t="shared" si="8"/>
        <v>31.830468017118317</v>
      </c>
      <c r="J69" s="13">
        <f t="shared" si="2"/>
        <v>27.074896310351669</v>
      </c>
      <c r="K69" s="13">
        <f t="shared" si="3"/>
        <v>4.7555717067666485</v>
      </c>
      <c r="L69" s="13">
        <f t="shared" si="4"/>
        <v>0</v>
      </c>
      <c r="M69" s="13">
        <f t="shared" si="9"/>
        <v>1.4003453322933623E-2</v>
      </c>
      <c r="N69" s="13">
        <f t="shared" si="5"/>
        <v>8.6821410602188464E-3</v>
      </c>
      <c r="O69" s="13">
        <f t="shared" si="6"/>
        <v>8.6821410602188464E-3</v>
      </c>
      <c r="Q69" s="41">
        <v>13.0145939802565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51.998885009171403</v>
      </c>
      <c r="G70" s="13">
        <f t="shared" ref="G70:G133" si="15">IF((F70-$J$2)&gt;0,$I$2*(F70-$J$2),0)</f>
        <v>2.7588791196457727</v>
      </c>
      <c r="H70" s="13">
        <f t="shared" ref="H70:H133" si="16">F70-G70</f>
        <v>49.240005889525634</v>
      </c>
      <c r="I70" s="16">
        <f t="shared" si="8"/>
        <v>53.995577596292279</v>
      </c>
      <c r="J70" s="13">
        <f t="shared" ref="J70:J133" si="17">I70/SQRT(1+(I70/($K$2*(300+(25*Q70)+0.05*(Q70)^3)))^2)</f>
        <v>34.930434962956994</v>
      </c>
      <c r="K70" s="13">
        <f t="shared" ref="K70:K133" si="18">I70-J70</f>
        <v>19.065142633335284</v>
      </c>
      <c r="L70" s="13">
        <f t="shared" ref="L70:L133" si="19">IF(K70&gt;$N$2,(K70-$N$2)/$L$2,0)</f>
        <v>7.981545415928248</v>
      </c>
      <c r="M70" s="13">
        <f t="shared" si="9"/>
        <v>7.9868667281909627</v>
      </c>
      <c r="N70" s="13">
        <f t="shared" ref="N70:N133" si="20">$M$2*M70</f>
        <v>4.9518573714783969</v>
      </c>
      <c r="O70" s="13">
        <f t="shared" ref="O70:O133" si="21">N70+G70</f>
        <v>7.7107364911241696</v>
      </c>
      <c r="Q70" s="41">
        <v>11.293989593548391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14.135786025249869</v>
      </c>
      <c r="G71" s="13">
        <f t="shared" si="15"/>
        <v>0</v>
      </c>
      <c r="H71" s="13">
        <f t="shared" si="16"/>
        <v>14.135786025249869</v>
      </c>
      <c r="I71" s="16">
        <f t="shared" ref="I71:I134" si="24">H71+K70-L70</f>
        <v>25.219383242656907</v>
      </c>
      <c r="J71" s="13">
        <f t="shared" si="17"/>
        <v>23.086334177493036</v>
      </c>
      <c r="K71" s="13">
        <f t="shared" si="18"/>
        <v>2.1330490651638705</v>
      </c>
      <c r="L71" s="13">
        <f t="shared" si="19"/>
        <v>0</v>
      </c>
      <c r="M71" s="13">
        <f t="shared" ref="M71:M134" si="25">L71+M70-N70</f>
        <v>3.0350093567125658</v>
      </c>
      <c r="N71" s="13">
        <f t="shared" si="20"/>
        <v>1.8817058011617909</v>
      </c>
      <c r="O71" s="13">
        <f t="shared" si="21"/>
        <v>1.8817058011617909</v>
      </c>
      <c r="Q71" s="41">
        <v>14.578660127100211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52.857123852101623</v>
      </c>
      <c r="G72" s="13">
        <f t="shared" si="15"/>
        <v>2.8548326293743633</v>
      </c>
      <c r="H72" s="13">
        <f t="shared" si="16"/>
        <v>50.002291222727258</v>
      </c>
      <c r="I72" s="16">
        <f t="shared" si="24"/>
        <v>52.135340287891125</v>
      </c>
      <c r="J72" s="13">
        <f t="shared" si="17"/>
        <v>37.98332911668448</v>
      </c>
      <c r="K72" s="13">
        <f t="shared" si="18"/>
        <v>14.152011171206645</v>
      </c>
      <c r="L72" s="13">
        <f t="shared" si="19"/>
        <v>3.0322887651031483</v>
      </c>
      <c r="M72" s="13">
        <f t="shared" si="25"/>
        <v>4.1855923206539227</v>
      </c>
      <c r="N72" s="13">
        <f t="shared" si="20"/>
        <v>2.5950672388054321</v>
      </c>
      <c r="O72" s="13">
        <f t="shared" si="21"/>
        <v>5.449899868179795</v>
      </c>
      <c r="Q72" s="41">
        <v>14.09078464145907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15.73773457071133</v>
      </c>
      <c r="G73" s="13">
        <f t="shared" si="15"/>
        <v>0</v>
      </c>
      <c r="H73" s="13">
        <f t="shared" si="16"/>
        <v>15.73773457071133</v>
      </c>
      <c r="I73" s="16">
        <f t="shared" si="24"/>
        <v>26.857456976814831</v>
      </c>
      <c r="J73" s="13">
        <f t="shared" si="17"/>
        <v>24.52218628746887</v>
      </c>
      <c r="K73" s="13">
        <f t="shared" si="18"/>
        <v>2.3352706893459612</v>
      </c>
      <c r="L73" s="13">
        <f t="shared" si="19"/>
        <v>0</v>
      </c>
      <c r="M73" s="13">
        <f t="shared" si="25"/>
        <v>1.5905250818484906</v>
      </c>
      <c r="N73" s="13">
        <f t="shared" si="20"/>
        <v>0.98612555074606423</v>
      </c>
      <c r="O73" s="13">
        <f t="shared" si="21"/>
        <v>0.98612555074606423</v>
      </c>
      <c r="Q73" s="41">
        <v>15.255997153518059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9.2338605043916342</v>
      </c>
      <c r="G74" s="13">
        <f t="shared" si="15"/>
        <v>0</v>
      </c>
      <c r="H74" s="13">
        <f t="shared" si="16"/>
        <v>9.2338605043916342</v>
      </c>
      <c r="I74" s="16">
        <f t="shared" si="24"/>
        <v>11.569131193737595</v>
      </c>
      <c r="J74" s="13">
        <f t="shared" si="17"/>
        <v>11.47231747453751</v>
      </c>
      <c r="K74" s="13">
        <f t="shared" si="18"/>
        <v>9.6813719200085302E-2</v>
      </c>
      <c r="L74" s="13">
        <f t="shared" si="19"/>
        <v>0</v>
      </c>
      <c r="M74" s="13">
        <f t="shared" si="25"/>
        <v>0.60439953110242639</v>
      </c>
      <c r="N74" s="13">
        <f t="shared" si="20"/>
        <v>0.37472770928350435</v>
      </c>
      <c r="O74" s="13">
        <f t="shared" si="21"/>
        <v>0.37472770928350435</v>
      </c>
      <c r="Q74" s="41">
        <v>20.79497123515797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8.1615404203150206</v>
      </c>
      <c r="G75" s="13">
        <f t="shared" si="15"/>
        <v>0</v>
      </c>
      <c r="H75" s="13">
        <f t="shared" si="16"/>
        <v>8.1615404203150206</v>
      </c>
      <c r="I75" s="16">
        <f t="shared" si="24"/>
        <v>8.2583541395151059</v>
      </c>
      <c r="J75" s="13">
        <f t="shared" si="17"/>
        <v>8.2285490915337736</v>
      </c>
      <c r="K75" s="13">
        <f t="shared" si="18"/>
        <v>2.9805047981332322E-2</v>
      </c>
      <c r="L75" s="13">
        <f t="shared" si="19"/>
        <v>0</v>
      </c>
      <c r="M75" s="13">
        <f t="shared" si="25"/>
        <v>0.22967182181892204</v>
      </c>
      <c r="N75" s="13">
        <f t="shared" si="20"/>
        <v>0.14239652952773166</v>
      </c>
      <c r="O75" s="13">
        <f t="shared" si="21"/>
        <v>0.14239652952773166</v>
      </c>
      <c r="Q75" s="41">
        <v>22.025131234992099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1.8142857139999999</v>
      </c>
      <c r="G76" s="13">
        <f t="shared" si="15"/>
        <v>0</v>
      </c>
      <c r="H76" s="13">
        <f t="shared" si="16"/>
        <v>1.8142857139999999</v>
      </c>
      <c r="I76" s="16">
        <f t="shared" si="24"/>
        <v>1.8440907619813323</v>
      </c>
      <c r="J76" s="13">
        <f t="shared" si="17"/>
        <v>1.8437683793722943</v>
      </c>
      <c r="K76" s="13">
        <f t="shared" si="18"/>
        <v>3.2238260903794114E-4</v>
      </c>
      <c r="L76" s="13">
        <f t="shared" si="19"/>
        <v>0</v>
      </c>
      <c r="M76" s="13">
        <f t="shared" si="25"/>
        <v>8.7275292291190382E-2</v>
      </c>
      <c r="N76" s="13">
        <f t="shared" si="20"/>
        <v>5.4110681220538033E-2</v>
      </c>
      <c r="O76" s="13">
        <f t="shared" si="21"/>
        <v>5.4110681220538033E-2</v>
      </c>
      <c r="Q76" s="41">
        <v>22.267018000000011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0.74194429953943597</v>
      </c>
      <c r="G77" s="18">
        <f t="shared" si="15"/>
        <v>0</v>
      </c>
      <c r="H77" s="18">
        <f t="shared" si="16"/>
        <v>0.74194429953943597</v>
      </c>
      <c r="I77" s="17">
        <f t="shared" si="24"/>
        <v>0.74226668214847391</v>
      </c>
      <c r="J77" s="18">
        <f t="shared" si="17"/>
        <v>0.7422509788577859</v>
      </c>
      <c r="K77" s="18">
        <f t="shared" si="18"/>
        <v>1.5703290688007243E-5</v>
      </c>
      <c r="L77" s="18">
        <f t="shared" si="19"/>
        <v>0</v>
      </c>
      <c r="M77" s="18">
        <f t="shared" si="25"/>
        <v>3.3164611070652349E-2</v>
      </c>
      <c r="N77" s="18">
        <f t="shared" si="20"/>
        <v>2.0562058863804456E-2</v>
      </c>
      <c r="O77" s="18">
        <f t="shared" si="21"/>
        <v>2.0562058863804456E-2</v>
      </c>
      <c r="Q77" s="42">
        <v>24.345664066771189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11.279381035711801</v>
      </c>
      <c r="G78" s="13">
        <f t="shared" si="15"/>
        <v>0</v>
      </c>
      <c r="H78" s="13">
        <f t="shared" si="16"/>
        <v>11.279381035711801</v>
      </c>
      <c r="I78" s="16">
        <f t="shared" si="24"/>
        <v>11.279396739002488</v>
      </c>
      <c r="J78" s="13">
        <f t="shared" si="17"/>
        <v>11.190010340559651</v>
      </c>
      <c r="K78" s="13">
        <f t="shared" si="18"/>
        <v>8.9386398442837134E-2</v>
      </c>
      <c r="L78" s="13">
        <f t="shared" si="19"/>
        <v>0</v>
      </c>
      <c r="M78" s="13">
        <f t="shared" si="25"/>
        <v>1.2602552206847892E-2</v>
      </c>
      <c r="N78" s="13">
        <f t="shared" si="20"/>
        <v>7.8135823682456938E-3</v>
      </c>
      <c r="O78" s="13">
        <f t="shared" si="21"/>
        <v>7.8135823682456938E-3</v>
      </c>
      <c r="Q78" s="41">
        <v>20.826077608455702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5.3749978819593256</v>
      </c>
      <c r="G79" s="13">
        <f t="shared" si="15"/>
        <v>0</v>
      </c>
      <c r="H79" s="13">
        <f t="shared" si="16"/>
        <v>5.3749978819593256</v>
      </c>
      <c r="I79" s="16">
        <f t="shared" si="24"/>
        <v>5.4643842804021627</v>
      </c>
      <c r="J79" s="13">
        <f t="shared" si="17"/>
        <v>5.4536283762364093</v>
      </c>
      <c r="K79" s="13">
        <f t="shared" si="18"/>
        <v>1.0755904165753449E-2</v>
      </c>
      <c r="L79" s="13">
        <f t="shared" si="19"/>
        <v>0</v>
      </c>
      <c r="M79" s="13">
        <f t="shared" si="25"/>
        <v>4.7889698386021987E-3</v>
      </c>
      <c r="N79" s="13">
        <f t="shared" si="20"/>
        <v>2.969161299933363E-3</v>
      </c>
      <c r="O79" s="13">
        <f t="shared" si="21"/>
        <v>2.969161299933363E-3</v>
      </c>
      <c r="Q79" s="41">
        <v>20.48936132054407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74.458161003300177</v>
      </c>
      <c r="G80" s="13">
        <f t="shared" si="15"/>
        <v>5.2698891669677064</v>
      </c>
      <c r="H80" s="13">
        <f t="shared" si="16"/>
        <v>69.188271836332476</v>
      </c>
      <c r="I80" s="16">
        <f t="shared" si="24"/>
        <v>69.199027740498224</v>
      </c>
      <c r="J80" s="13">
        <f t="shared" si="17"/>
        <v>45.181468060512088</v>
      </c>
      <c r="K80" s="13">
        <f t="shared" si="18"/>
        <v>24.017559679986135</v>
      </c>
      <c r="L80" s="13">
        <f t="shared" si="19"/>
        <v>12.970376509647222</v>
      </c>
      <c r="M80" s="13">
        <f t="shared" si="25"/>
        <v>12.97219631818589</v>
      </c>
      <c r="N80" s="13">
        <f t="shared" si="20"/>
        <v>8.0427617172752512</v>
      </c>
      <c r="O80" s="13">
        <f t="shared" si="21"/>
        <v>13.312650884242958</v>
      </c>
      <c r="Q80" s="41">
        <v>15.142393973871821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59.347321885547771</v>
      </c>
      <c r="G81" s="13">
        <f t="shared" si="15"/>
        <v>3.5804549724700458</v>
      </c>
      <c r="H81" s="13">
        <f t="shared" si="16"/>
        <v>55.766866913077727</v>
      </c>
      <c r="I81" s="16">
        <f t="shared" si="24"/>
        <v>66.814050083416646</v>
      </c>
      <c r="J81" s="13">
        <f t="shared" si="17"/>
        <v>39.496472981681599</v>
      </c>
      <c r="K81" s="13">
        <f t="shared" si="18"/>
        <v>27.317577101735047</v>
      </c>
      <c r="L81" s="13">
        <f t="shared" si="19"/>
        <v>16.294658242860464</v>
      </c>
      <c r="M81" s="13">
        <f t="shared" si="25"/>
        <v>21.224092843771103</v>
      </c>
      <c r="N81" s="13">
        <f t="shared" si="20"/>
        <v>13.158937563138084</v>
      </c>
      <c r="O81" s="13">
        <f t="shared" si="21"/>
        <v>16.739392535608129</v>
      </c>
      <c r="Q81" s="41">
        <v>12.279158668166071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63.135469437766503</v>
      </c>
      <c r="G82" s="13">
        <f t="shared" si="15"/>
        <v>4.0039804933659928</v>
      </c>
      <c r="H82" s="13">
        <f t="shared" si="16"/>
        <v>59.131488944400509</v>
      </c>
      <c r="I82" s="16">
        <f t="shared" si="24"/>
        <v>70.154407803275092</v>
      </c>
      <c r="J82" s="13">
        <f t="shared" si="17"/>
        <v>37.245796146907431</v>
      </c>
      <c r="K82" s="13">
        <f t="shared" si="18"/>
        <v>32.908611656367661</v>
      </c>
      <c r="L82" s="13">
        <f t="shared" si="19"/>
        <v>21.926802460414049</v>
      </c>
      <c r="M82" s="13">
        <f t="shared" si="25"/>
        <v>29.991957741047074</v>
      </c>
      <c r="N82" s="13">
        <f t="shared" si="20"/>
        <v>18.595013799449184</v>
      </c>
      <c r="O82" s="13">
        <f t="shared" si="21"/>
        <v>22.598994292815178</v>
      </c>
      <c r="Q82" s="41">
        <v>10.67931059354839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81.78325684699422</v>
      </c>
      <c r="G83" s="13">
        <f t="shared" si="15"/>
        <v>6.0888554268738684</v>
      </c>
      <c r="H83" s="13">
        <f t="shared" si="16"/>
        <v>75.694401420120357</v>
      </c>
      <c r="I83" s="16">
        <f t="shared" si="24"/>
        <v>86.676210616073973</v>
      </c>
      <c r="J83" s="13">
        <f t="shared" si="17"/>
        <v>42.455596826362637</v>
      </c>
      <c r="K83" s="13">
        <f t="shared" si="18"/>
        <v>44.220613789711336</v>
      </c>
      <c r="L83" s="13">
        <f t="shared" si="19"/>
        <v>33.321979288909226</v>
      </c>
      <c r="M83" s="13">
        <f t="shared" si="25"/>
        <v>44.718923230507116</v>
      </c>
      <c r="N83" s="13">
        <f t="shared" si="20"/>
        <v>27.72573240291441</v>
      </c>
      <c r="O83" s="13">
        <f t="shared" si="21"/>
        <v>33.81458782978828</v>
      </c>
      <c r="Q83" s="41">
        <v>12.197567568511881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53.66029109670751</v>
      </c>
      <c r="G84" s="13">
        <f t="shared" si="15"/>
        <v>2.944628979951847</v>
      </c>
      <c r="H84" s="13">
        <f t="shared" si="16"/>
        <v>50.715662116755666</v>
      </c>
      <c r="I84" s="16">
        <f t="shared" si="24"/>
        <v>61.614296617557777</v>
      </c>
      <c r="J84" s="13">
        <f t="shared" si="17"/>
        <v>40.118256541500344</v>
      </c>
      <c r="K84" s="13">
        <f t="shared" si="18"/>
        <v>21.496040076057433</v>
      </c>
      <c r="L84" s="13">
        <f t="shared" si="19"/>
        <v>10.430316719648619</v>
      </c>
      <c r="M84" s="13">
        <f t="shared" si="25"/>
        <v>27.423507547241321</v>
      </c>
      <c r="N84" s="13">
        <f t="shared" si="20"/>
        <v>17.002574679289619</v>
      </c>
      <c r="O84" s="13">
        <f t="shared" si="21"/>
        <v>19.947203659241467</v>
      </c>
      <c r="Q84" s="41">
        <v>13.396444478394249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51.55304307447237</v>
      </c>
      <c r="G85" s="13">
        <f t="shared" si="15"/>
        <v>2.7090327409005548</v>
      </c>
      <c r="H85" s="13">
        <f t="shared" si="16"/>
        <v>48.844010333571816</v>
      </c>
      <c r="I85" s="16">
        <f t="shared" si="24"/>
        <v>59.909733689980627</v>
      </c>
      <c r="J85" s="13">
        <f t="shared" si="17"/>
        <v>39.193493240429028</v>
      </c>
      <c r="K85" s="13">
        <f t="shared" si="18"/>
        <v>20.716240449551599</v>
      </c>
      <c r="L85" s="13">
        <f t="shared" si="19"/>
        <v>9.6447833958317926</v>
      </c>
      <c r="M85" s="13">
        <f t="shared" si="25"/>
        <v>20.065716263783496</v>
      </c>
      <c r="N85" s="13">
        <f t="shared" si="20"/>
        <v>12.440744083545768</v>
      </c>
      <c r="O85" s="13">
        <f t="shared" si="21"/>
        <v>15.149776824446324</v>
      </c>
      <c r="Q85" s="41">
        <v>13.10799933533356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20.693082669529229</v>
      </c>
      <c r="G86" s="13">
        <f t="shared" si="15"/>
        <v>0</v>
      </c>
      <c r="H86" s="13">
        <f t="shared" si="16"/>
        <v>20.693082669529229</v>
      </c>
      <c r="I86" s="16">
        <f t="shared" si="24"/>
        <v>31.76453972324903</v>
      </c>
      <c r="J86" s="13">
        <f t="shared" si="17"/>
        <v>28.299700853344309</v>
      </c>
      <c r="K86" s="13">
        <f t="shared" si="18"/>
        <v>3.464838869904721</v>
      </c>
      <c r="L86" s="13">
        <f t="shared" si="19"/>
        <v>0</v>
      </c>
      <c r="M86" s="13">
        <f t="shared" si="25"/>
        <v>7.6249721802377284</v>
      </c>
      <c r="N86" s="13">
        <f t="shared" si="20"/>
        <v>4.7274827517473916</v>
      </c>
      <c r="O86" s="13">
        <f t="shared" si="21"/>
        <v>4.7274827517473916</v>
      </c>
      <c r="Q86" s="41">
        <v>15.767329659063551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31.522342910663969</v>
      </c>
      <c r="G87" s="13">
        <f t="shared" si="15"/>
        <v>0.46954428279689508</v>
      </c>
      <c r="H87" s="13">
        <f t="shared" si="16"/>
        <v>31.052798627867073</v>
      </c>
      <c r="I87" s="16">
        <f t="shared" si="24"/>
        <v>34.517637497771794</v>
      </c>
      <c r="J87" s="13">
        <f t="shared" si="17"/>
        <v>31.313497956979674</v>
      </c>
      <c r="K87" s="13">
        <f t="shared" si="18"/>
        <v>3.20413954079212</v>
      </c>
      <c r="L87" s="13">
        <f t="shared" si="19"/>
        <v>0</v>
      </c>
      <c r="M87" s="13">
        <f t="shared" si="25"/>
        <v>2.8974894284903367</v>
      </c>
      <c r="N87" s="13">
        <f t="shared" si="20"/>
        <v>1.7964434456640088</v>
      </c>
      <c r="O87" s="13">
        <f t="shared" si="21"/>
        <v>2.265987728460904</v>
      </c>
      <c r="Q87" s="41">
        <v>18.289986178989881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3.139907565172126</v>
      </c>
      <c r="G88" s="13">
        <f t="shared" si="15"/>
        <v>0</v>
      </c>
      <c r="H88" s="13">
        <f t="shared" si="16"/>
        <v>3.139907565172126</v>
      </c>
      <c r="I88" s="16">
        <f t="shared" si="24"/>
        <v>6.344047105964246</v>
      </c>
      <c r="J88" s="13">
        <f t="shared" si="17"/>
        <v>6.3262184170272624</v>
      </c>
      <c r="K88" s="13">
        <f t="shared" si="18"/>
        <v>1.7828688936983639E-2</v>
      </c>
      <c r="L88" s="13">
        <f t="shared" si="19"/>
        <v>0</v>
      </c>
      <c r="M88" s="13">
        <f t="shared" si="25"/>
        <v>1.1010459828263279</v>
      </c>
      <c r="N88" s="13">
        <f t="shared" si="20"/>
        <v>0.68264850935232335</v>
      </c>
      <c r="O88" s="13">
        <f t="shared" si="21"/>
        <v>0.68264850935232335</v>
      </c>
      <c r="Q88" s="41">
        <v>20.074075738897779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0.56194060903420839</v>
      </c>
      <c r="G89" s="18">
        <f t="shared" si="15"/>
        <v>0</v>
      </c>
      <c r="H89" s="18">
        <f t="shared" si="16"/>
        <v>0.56194060903420839</v>
      </c>
      <c r="I89" s="17">
        <f t="shared" si="24"/>
        <v>0.57976929797119203</v>
      </c>
      <c r="J89" s="18">
        <f t="shared" si="17"/>
        <v>0.57975218395108319</v>
      </c>
      <c r="K89" s="18">
        <f t="shared" si="18"/>
        <v>1.7114020108843775E-5</v>
      </c>
      <c r="L89" s="18">
        <f t="shared" si="19"/>
        <v>0</v>
      </c>
      <c r="M89" s="18">
        <f t="shared" si="25"/>
        <v>0.41839747347400458</v>
      </c>
      <c r="N89" s="18">
        <f t="shared" si="20"/>
        <v>0.25940643355388282</v>
      </c>
      <c r="O89" s="18">
        <f t="shared" si="21"/>
        <v>0.25940643355388282</v>
      </c>
      <c r="Q89" s="42">
        <v>18.484702000000009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0.23320994424953551</v>
      </c>
      <c r="G90" s="13">
        <f t="shared" si="15"/>
        <v>0</v>
      </c>
      <c r="H90" s="13">
        <f t="shared" si="16"/>
        <v>0.23320994424953551</v>
      </c>
      <c r="I90" s="16">
        <f t="shared" si="24"/>
        <v>0.23322705826964435</v>
      </c>
      <c r="J90" s="13">
        <f t="shared" si="17"/>
        <v>0.23322612974490153</v>
      </c>
      <c r="K90" s="13">
        <f t="shared" si="18"/>
        <v>9.2852474281590602E-7</v>
      </c>
      <c r="L90" s="13">
        <f t="shared" si="19"/>
        <v>0</v>
      </c>
      <c r="M90" s="13">
        <f t="shared" si="25"/>
        <v>0.15899103992012176</v>
      </c>
      <c r="N90" s="13">
        <f t="shared" si="20"/>
        <v>9.8574444750475484E-2</v>
      </c>
      <c r="O90" s="13">
        <f t="shared" si="21"/>
        <v>9.8574444750475484E-2</v>
      </c>
      <c r="Q90" s="41">
        <v>19.771676396154572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18.665005262350942</v>
      </c>
      <c r="G91" s="13">
        <f t="shared" si="15"/>
        <v>0</v>
      </c>
      <c r="H91" s="13">
        <f t="shared" si="16"/>
        <v>18.665005262350942</v>
      </c>
      <c r="I91" s="16">
        <f t="shared" si="24"/>
        <v>18.665006190875683</v>
      </c>
      <c r="J91" s="13">
        <f t="shared" si="17"/>
        <v>17.968375517528468</v>
      </c>
      <c r="K91" s="13">
        <f t="shared" si="18"/>
        <v>0.69663067334721518</v>
      </c>
      <c r="L91" s="13">
        <f t="shared" si="19"/>
        <v>0</v>
      </c>
      <c r="M91" s="13">
        <f t="shared" si="25"/>
        <v>6.0416595169646273E-2</v>
      </c>
      <c r="N91" s="13">
        <f t="shared" si="20"/>
        <v>3.7458289005180688E-2</v>
      </c>
      <c r="O91" s="13">
        <f t="shared" si="21"/>
        <v>3.7458289005180688E-2</v>
      </c>
      <c r="Q91" s="41">
        <v>16.67069168037116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27.613402296279268</v>
      </c>
      <c r="G92" s="13">
        <f t="shared" si="15"/>
        <v>3.2513758764390187E-2</v>
      </c>
      <c r="H92" s="13">
        <f t="shared" si="16"/>
        <v>27.580888537514877</v>
      </c>
      <c r="I92" s="16">
        <f t="shared" si="24"/>
        <v>28.277519210862092</v>
      </c>
      <c r="J92" s="13">
        <f t="shared" si="17"/>
        <v>25.307547974112932</v>
      </c>
      <c r="K92" s="13">
        <f t="shared" si="18"/>
        <v>2.96997123674916</v>
      </c>
      <c r="L92" s="13">
        <f t="shared" si="19"/>
        <v>0</v>
      </c>
      <c r="M92" s="13">
        <f t="shared" si="25"/>
        <v>2.2958306164465585E-2</v>
      </c>
      <c r="N92" s="13">
        <f t="shared" si="20"/>
        <v>1.4234149821968663E-2</v>
      </c>
      <c r="O92" s="13">
        <f t="shared" si="21"/>
        <v>4.6747908586358848E-2</v>
      </c>
      <c r="Q92" s="41">
        <v>14.419469442297959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72.868075280175589</v>
      </c>
      <c r="G93" s="13">
        <f t="shared" si="15"/>
        <v>5.0921131234339452</v>
      </c>
      <c r="H93" s="13">
        <f t="shared" si="16"/>
        <v>67.775962156741642</v>
      </c>
      <c r="I93" s="16">
        <f t="shared" si="24"/>
        <v>70.745933393490802</v>
      </c>
      <c r="J93" s="13">
        <f t="shared" si="17"/>
        <v>37.967500028500368</v>
      </c>
      <c r="K93" s="13">
        <f t="shared" si="18"/>
        <v>32.778433364990434</v>
      </c>
      <c r="L93" s="13">
        <f t="shared" si="19"/>
        <v>21.79566699633008</v>
      </c>
      <c r="M93" s="13">
        <f t="shared" si="25"/>
        <v>21.804391152672576</v>
      </c>
      <c r="N93" s="13">
        <f t="shared" si="20"/>
        <v>13.518722514656996</v>
      </c>
      <c r="O93" s="13">
        <f t="shared" si="21"/>
        <v>18.61083563809094</v>
      </c>
      <c r="Q93" s="41">
        <v>11.02906919962715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46.439814077481081</v>
      </c>
      <c r="G94" s="13">
        <f t="shared" si="15"/>
        <v>2.1373593980439374</v>
      </c>
      <c r="H94" s="13">
        <f t="shared" si="16"/>
        <v>44.302454679437147</v>
      </c>
      <c r="I94" s="16">
        <f t="shared" si="24"/>
        <v>55.285221048097497</v>
      </c>
      <c r="J94" s="13">
        <f t="shared" si="17"/>
        <v>31.609703654634274</v>
      </c>
      <c r="K94" s="13">
        <f t="shared" si="18"/>
        <v>23.675517393463224</v>
      </c>
      <c r="L94" s="13">
        <f t="shared" si="19"/>
        <v>12.625819260470033</v>
      </c>
      <c r="M94" s="13">
        <f t="shared" si="25"/>
        <v>20.911487898485614</v>
      </c>
      <c r="N94" s="13">
        <f t="shared" si="20"/>
        <v>12.965122497061081</v>
      </c>
      <c r="O94" s="13">
        <f t="shared" si="21"/>
        <v>15.102481895105019</v>
      </c>
      <c r="Q94" s="41">
        <v>8.6995195935483878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19.88077402364793</v>
      </c>
      <c r="G95" s="13">
        <f t="shared" si="15"/>
        <v>0</v>
      </c>
      <c r="H95" s="13">
        <f t="shared" si="16"/>
        <v>19.88077402364793</v>
      </c>
      <c r="I95" s="16">
        <f t="shared" si="24"/>
        <v>30.930472156641123</v>
      </c>
      <c r="J95" s="13">
        <f t="shared" si="17"/>
        <v>27.135184715294432</v>
      </c>
      <c r="K95" s="13">
        <f t="shared" si="18"/>
        <v>3.7952874413466908</v>
      </c>
      <c r="L95" s="13">
        <f t="shared" si="19"/>
        <v>0</v>
      </c>
      <c r="M95" s="13">
        <f t="shared" si="25"/>
        <v>7.9463654014245328</v>
      </c>
      <c r="N95" s="13">
        <f t="shared" si="20"/>
        <v>4.9267465488832105</v>
      </c>
      <c r="O95" s="13">
        <f t="shared" si="21"/>
        <v>4.9267465488832105</v>
      </c>
      <c r="Q95" s="41">
        <v>14.37110568572937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18.074898933127969</v>
      </c>
      <c r="G96" s="13">
        <f t="shared" si="15"/>
        <v>0</v>
      </c>
      <c r="H96" s="13">
        <f t="shared" si="16"/>
        <v>18.074898933127969</v>
      </c>
      <c r="I96" s="16">
        <f t="shared" si="24"/>
        <v>21.87018637447466</v>
      </c>
      <c r="J96" s="13">
        <f t="shared" si="17"/>
        <v>20.405787430522686</v>
      </c>
      <c r="K96" s="13">
        <f t="shared" si="18"/>
        <v>1.4643989439519736</v>
      </c>
      <c r="L96" s="13">
        <f t="shared" si="19"/>
        <v>0</v>
      </c>
      <c r="M96" s="13">
        <f t="shared" si="25"/>
        <v>3.0196188525413223</v>
      </c>
      <c r="N96" s="13">
        <f t="shared" si="20"/>
        <v>1.8721636885756199</v>
      </c>
      <c r="O96" s="13">
        <f t="shared" si="21"/>
        <v>1.8721636885756199</v>
      </c>
      <c r="Q96" s="41">
        <v>14.41734284485832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37.654500007882788</v>
      </c>
      <c r="G97" s="13">
        <f t="shared" si="15"/>
        <v>1.1551366450305764</v>
      </c>
      <c r="H97" s="13">
        <f t="shared" si="16"/>
        <v>36.499363362852215</v>
      </c>
      <c r="I97" s="16">
        <f t="shared" si="24"/>
        <v>37.963762306804185</v>
      </c>
      <c r="J97" s="13">
        <f t="shared" si="17"/>
        <v>31.793750908682821</v>
      </c>
      <c r="K97" s="13">
        <f t="shared" si="18"/>
        <v>6.170011398121364</v>
      </c>
      <c r="L97" s="13">
        <f t="shared" si="19"/>
        <v>0</v>
      </c>
      <c r="M97" s="13">
        <f t="shared" si="25"/>
        <v>1.1474551639657025</v>
      </c>
      <c r="N97" s="13">
        <f t="shared" si="20"/>
        <v>0.71142220165873549</v>
      </c>
      <c r="O97" s="13">
        <f t="shared" si="21"/>
        <v>1.8665588466893119</v>
      </c>
      <c r="Q97" s="41">
        <v>14.783586784570311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27.321428569999998</v>
      </c>
      <c r="G98" s="13">
        <f t="shared" si="15"/>
        <v>0</v>
      </c>
      <c r="H98" s="13">
        <f t="shared" si="16"/>
        <v>27.321428569999998</v>
      </c>
      <c r="I98" s="16">
        <f t="shared" si="24"/>
        <v>33.491439968121362</v>
      </c>
      <c r="J98" s="13">
        <f t="shared" si="17"/>
        <v>29.400593697471766</v>
      </c>
      <c r="K98" s="13">
        <f t="shared" si="18"/>
        <v>4.0908462706495961</v>
      </c>
      <c r="L98" s="13">
        <f t="shared" si="19"/>
        <v>0</v>
      </c>
      <c r="M98" s="13">
        <f t="shared" si="25"/>
        <v>0.43603296230696698</v>
      </c>
      <c r="N98" s="13">
        <f t="shared" si="20"/>
        <v>0.27034043663031954</v>
      </c>
      <c r="O98" s="13">
        <f t="shared" si="21"/>
        <v>0.27034043663031954</v>
      </c>
      <c r="Q98" s="41">
        <v>15.55365703727548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12.31467386305906</v>
      </c>
      <c r="G99" s="13">
        <f t="shared" si="15"/>
        <v>0</v>
      </c>
      <c r="H99" s="13">
        <f t="shared" si="16"/>
        <v>12.31467386305906</v>
      </c>
      <c r="I99" s="16">
        <f t="shared" si="24"/>
        <v>16.405520133708656</v>
      </c>
      <c r="J99" s="13">
        <f t="shared" si="17"/>
        <v>16.164510318321462</v>
      </c>
      <c r="K99" s="13">
        <f t="shared" si="18"/>
        <v>0.24100981538719424</v>
      </c>
      <c r="L99" s="13">
        <f t="shared" si="19"/>
        <v>0</v>
      </c>
      <c r="M99" s="13">
        <f t="shared" si="25"/>
        <v>0.16569252567664744</v>
      </c>
      <c r="N99" s="13">
        <f t="shared" si="20"/>
        <v>0.10272936591952141</v>
      </c>
      <c r="O99" s="13">
        <f t="shared" si="21"/>
        <v>0.10272936591952141</v>
      </c>
      <c r="Q99" s="41">
        <v>21.686863834125091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3.7716480028136421</v>
      </c>
      <c r="G100" s="13">
        <f t="shared" si="15"/>
        <v>0</v>
      </c>
      <c r="H100" s="13">
        <f t="shared" si="16"/>
        <v>3.7716480028136421</v>
      </c>
      <c r="I100" s="16">
        <f t="shared" si="24"/>
        <v>4.0126578182008359</v>
      </c>
      <c r="J100" s="13">
        <f t="shared" si="17"/>
        <v>4.0090321906351987</v>
      </c>
      <c r="K100" s="13">
        <f t="shared" si="18"/>
        <v>3.6256275656372239E-3</v>
      </c>
      <c r="L100" s="13">
        <f t="shared" si="19"/>
        <v>0</v>
      </c>
      <c r="M100" s="13">
        <f t="shared" si="25"/>
        <v>6.2963159757126033E-2</v>
      </c>
      <c r="N100" s="13">
        <f t="shared" si="20"/>
        <v>3.9037159049418138E-2</v>
      </c>
      <c r="O100" s="13">
        <f t="shared" si="21"/>
        <v>3.9037159049418138E-2</v>
      </c>
      <c r="Q100" s="41">
        <v>21.638674000000009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0.83353560803729387</v>
      </c>
      <c r="G101" s="18">
        <f t="shared" si="15"/>
        <v>0</v>
      </c>
      <c r="H101" s="18">
        <f t="shared" si="16"/>
        <v>0.83353560803729387</v>
      </c>
      <c r="I101" s="17">
        <f t="shared" si="24"/>
        <v>0.8371612356029311</v>
      </c>
      <c r="J101" s="18">
        <f t="shared" si="17"/>
        <v>0.83713284361798379</v>
      </c>
      <c r="K101" s="18">
        <f t="shared" si="18"/>
        <v>2.8391984947306881E-5</v>
      </c>
      <c r="L101" s="18">
        <f t="shared" si="19"/>
        <v>0</v>
      </c>
      <c r="M101" s="18">
        <f t="shared" si="25"/>
        <v>2.3926000707707895E-2</v>
      </c>
      <c r="N101" s="18">
        <f t="shared" si="20"/>
        <v>1.4834120438778894E-2</v>
      </c>
      <c r="O101" s="18">
        <f t="shared" si="21"/>
        <v>1.4834120438778894E-2</v>
      </c>
      <c r="P101" s="3"/>
      <c r="Q101" s="42">
        <v>22.697357613333281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14.505616940711899</v>
      </c>
      <c r="G102" s="13">
        <f t="shared" si="15"/>
        <v>0</v>
      </c>
      <c r="H102" s="13">
        <f t="shared" si="16"/>
        <v>14.505616940711899</v>
      </c>
      <c r="I102" s="16">
        <f t="shared" si="24"/>
        <v>14.505645332696847</v>
      </c>
      <c r="J102" s="13">
        <f t="shared" si="17"/>
        <v>14.369776124966473</v>
      </c>
      <c r="K102" s="13">
        <f t="shared" si="18"/>
        <v>0.1358692077303747</v>
      </c>
      <c r="L102" s="13">
        <f t="shared" si="19"/>
        <v>0</v>
      </c>
      <c r="M102" s="13">
        <f t="shared" si="25"/>
        <v>9.0918802689290007E-3</v>
      </c>
      <c r="N102" s="13">
        <f t="shared" si="20"/>
        <v>5.6369657667359801E-3</v>
      </c>
      <c r="O102" s="13">
        <f t="shared" si="21"/>
        <v>5.6369657667359801E-3</v>
      </c>
      <c r="Q102" s="41">
        <v>23.190598527677281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1.336248710015969</v>
      </c>
      <c r="G103" s="13">
        <f t="shared" si="15"/>
        <v>0</v>
      </c>
      <c r="H103" s="13">
        <f t="shared" si="16"/>
        <v>1.336248710015969</v>
      </c>
      <c r="I103" s="16">
        <f t="shared" si="24"/>
        <v>1.4721179177463437</v>
      </c>
      <c r="J103" s="13">
        <f t="shared" si="17"/>
        <v>1.4718843839267408</v>
      </c>
      <c r="K103" s="13">
        <f t="shared" si="18"/>
        <v>2.3353381960289354E-4</v>
      </c>
      <c r="L103" s="13">
        <f t="shared" si="19"/>
        <v>0</v>
      </c>
      <c r="M103" s="13">
        <f t="shared" si="25"/>
        <v>3.4549145021930206E-3</v>
      </c>
      <c r="N103" s="13">
        <f t="shared" si="20"/>
        <v>2.1420469913596726E-3</v>
      </c>
      <c r="O103" s="13">
        <f t="shared" si="21"/>
        <v>2.1420469913596726E-3</v>
      </c>
      <c r="Q103" s="41">
        <v>19.768977247929431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53.574514116960472</v>
      </c>
      <c r="G104" s="13">
        <f t="shared" si="15"/>
        <v>2.9350388730387817</v>
      </c>
      <c r="H104" s="13">
        <f t="shared" si="16"/>
        <v>50.639475243921687</v>
      </c>
      <c r="I104" s="16">
        <f t="shared" si="24"/>
        <v>50.639708777741291</v>
      </c>
      <c r="J104" s="13">
        <f t="shared" si="17"/>
        <v>39.268146917200099</v>
      </c>
      <c r="K104" s="13">
        <f t="shared" si="18"/>
        <v>11.371561860541192</v>
      </c>
      <c r="L104" s="13">
        <f t="shared" si="19"/>
        <v>0.23139541446380513</v>
      </c>
      <c r="M104" s="13">
        <f t="shared" si="25"/>
        <v>0.23270828197463847</v>
      </c>
      <c r="N104" s="13">
        <f t="shared" si="20"/>
        <v>0.14427913482427585</v>
      </c>
      <c r="O104" s="13">
        <f t="shared" si="21"/>
        <v>3.0793180078630575</v>
      </c>
      <c r="Q104" s="41">
        <v>15.73928653933762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20.549959833010941</v>
      </c>
      <c r="G105" s="13">
        <f t="shared" si="15"/>
        <v>0</v>
      </c>
      <c r="H105" s="13">
        <f t="shared" si="16"/>
        <v>20.549959833010941</v>
      </c>
      <c r="I105" s="16">
        <f t="shared" si="24"/>
        <v>31.690126279088329</v>
      </c>
      <c r="J105" s="13">
        <f t="shared" si="17"/>
        <v>27.38671524237283</v>
      </c>
      <c r="K105" s="13">
        <f t="shared" si="18"/>
        <v>4.3034110367154987</v>
      </c>
      <c r="L105" s="13">
        <f t="shared" si="19"/>
        <v>0</v>
      </c>
      <c r="M105" s="13">
        <f t="shared" si="25"/>
        <v>8.8429147150362625E-2</v>
      </c>
      <c r="N105" s="13">
        <f t="shared" si="20"/>
        <v>5.4826071233224825E-2</v>
      </c>
      <c r="O105" s="13">
        <f t="shared" si="21"/>
        <v>5.4826071233224825E-2</v>
      </c>
      <c r="Q105" s="41">
        <v>13.82213479400891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44.560027557134617</v>
      </c>
      <c r="G106" s="13">
        <f t="shared" si="15"/>
        <v>1.9271939928614981</v>
      </c>
      <c r="H106" s="13">
        <f t="shared" si="16"/>
        <v>42.63283356427312</v>
      </c>
      <c r="I106" s="16">
        <f t="shared" si="24"/>
        <v>46.936244600988616</v>
      </c>
      <c r="J106" s="13">
        <f t="shared" si="17"/>
        <v>34.010992795180599</v>
      </c>
      <c r="K106" s="13">
        <f t="shared" si="18"/>
        <v>12.925251805808017</v>
      </c>
      <c r="L106" s="13">
        <f t="shared" si="19"/>
        <v>1.7965093044960405</v>
      </c>
      <c r="M106" s="13">
        <f t="shared" si="25"/>
        <v>1.8301123804131783</v>
      </c>
      <c r="N106" s="13">
        <f t="shared" si="20"/>
        <v>1.1346696758561705</v>
      </c>
      <c r="O106" s="13">
        <f t="shared" si="21"/>
        <v>3.0618636687176686</v>
      </c>
      <c r="Q106" s="41">
        <v>12.39378213498849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58.552571956724172</v>
      </c>
      <c r="G107" s="13">
        <f t="shared" si="15"/>
        <v>3.4915997014049349</v>
      </c>
      <c r="H107" s="13">
        <f t="shared" si="16"/>
        <v>55.060972255319236</v>
      </c>
      <c r="I107" s="16">
        <f t="shared" si="24"/>
        <v>66.189714756631204</v>
      </c>
      <c r="J107" s="13">
        <f t="shared" si="17"/>
        <v>34.660215513562903</v>
      </c>
      <c r="K107" s="13">
        <f t="shared" si="18"/>
        <v>31.529499243068301</v>
      </c>
      <c r="L107" s="13">
        <f t="shared" si="19"/>
        <v>20.537549733030261</v>
      </c>
      <c r="M107" s="13">
        <f t="shared" si="25"/>
        <v>21.232992437587271</v>
      </c>
      <c r="N107" s="13">
        <f t="shared" si="20"/>
        <v>13.164455311304108</v>
      </c>
      <c r="O107" s="13">
        <f t="shared" si="21"/>
        <v>16.656055012709043</v>
      </c>
      <c r="Q107" s="41">
        <v>9.5216145935483887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57.821680453351767</v>
      </c>
      <c r="G108" s="13">
        <f t="shared" si="15"/>
        <v>3.4098839814079893</v>
      </c>
      <c r="H108" s="13">
        <f t="shared" si="16"/>
        <v>54.411796471943781</v>
      </c>
      <c r="I108" s="16">
        <f t="shared" si="24"/>
        <v>65.403745981981814</v>
      </c>
      <c r="J108" s="13">
        <f t="shared" si="17"/>
        <v>38.410523069510766</v>
      </c>
      <c r="K108" s="13">
        <f t="shared" si="18"/>
        <v>26.993222912471047</v>
      </c>
      <c r="L108" s="13">
        <f t="shared" si="19"/>
        <v>15.967919147680151</v>
      </c>
      <c r="M108" s="13">
        <f t="shared" si="25"/>
        <v>24.03645627396331</v>
      </c>
      <c r="N108" s="13">
        <f t="shared" si="20"/>
        <v>14.902602889857253</v>
      </c>
      <c r="O108" s="13">
        <f t="shared" si="21"/>
        <v>18.312486871265243</v>
      </c>
      <c r="Q108" s="41">
        <v>11.81743022520083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35.056813821034453</v>
      </c>
      <c r="G109" s="13">
        <f t="shared" si="15"/>
        <v>0.86470804365131804</v>
      </c>
      <c r="H109" s="13">
        <f t="shared" si="16"/>
        <v>34.192105777383134</v>
      </c>
      <c r="I109" s="16">
        <f t="shared" si="24"/>
        <v>45.217409542174032</v>
      </c>
      <c r="J109" s="13">
        <f t="shared" si="17"/>
        <v>35.834184086218322</v>
      </c>
      <c r="K109" s="13">
        <f t="shared" si="18"/>
        <v>9.38322545595571</v>
      </c>
      <c r="L109" s="13">
        <f t="shared" si="19"/>
        <v>0</v>
      </c>
      <c r="M109" s="13">
        <f t="shared" si="25"/>
        <v>9.1338533841060574</v>
      </c>
      <c r="N109" s="13">
        <f t="shared" si="20"/>
        <v>5.6629890981457551</v>
      </c>
      <c r="O109" s="13">
        <f t="shared" si="21"/>
        <v>6.5276971417970735</v>
      </c>
      <c r="Q109" s="41">
        <v>14.925063042496751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72.812068964694816</v>
      </c>
      <c r="G110" s="13">
        <f t="shared" si="15"/>
        <v>5.0858514602831617</v>
      </c>
      <c r="H110" s="13">
        <f t="shared" si="16"/>
        <v>67.72621750441165</v>
      </c>
      <c r="I110" s="16">
        <f t="shared" si="24"/>
        <v>77.10944296036736</v>
      </c>
      <c r="J110" s="13">
        <f t="shared" si="17"/>
        <v>45.51803798706446</v>
      </c>
      <c r="K110" s="13">
        <f t="shared" si="18"/>
        <v>31.5914049733029</v>
      </c>
      <c r="L110" s="13">
        <f t="shared" si="19"/>
        <v>20.599910642655715</v>
      </c>
      <c r="M110" s="13">
        <f t="shared" si="25"/>
        <v>24.070774928616018</v>
      </c>
      <c r="N110" s="13">
        <f t="shared" si="20"/>
        <v>14.923880455741932</v>
      </c>
      <c r="O110" s="13">
        <f t="shared" si="21"/>
        <v>20.009731916025093</v>
      </c>
      <c r="Q110" s="41">
        <v>14.3337387641169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14.0406115413002</v>
      </c>
      <c r="G111" s="13">
        <f t="shared" si="15"/>
        <v>0</v>
      </c>
      <c r="H111" s="13">
        <f t="shared" si="16"/>
        <v>14.0406115413002</v>
      </c>
      <c r="I111" s="16">
        <f t="shared" si="24"/>
        <v>25.032105871947387</v>
      </c>
      <c r="J111" s="13">
        <f t="shared" si="17"/>
        <v>23.872320147822577</v>
      </c>
      <c r="K111" s="13">
        <f t="shared" si="18"/>
        <v>1.1597857241248093</v>
      </c>
      <c r="L111" s="13">
        <f t="shared" si="19"/>
        <v>0</v>
      </c>
      <c r="M111" s="13">
        <f t="shared" si="25"/>
        <v>9.1468944728740862</v>
      </c>
      <c r="N111" s="13">
        <f t="shared" si="20"/>
        <v>5.671074573181933</v>
      </c>
      <c r="O111" s="13">
        <f t="shared" si="21"/>
        <v>5.671074573181933</v>
      </c>
      <c r="Q111" s="41">
        <v>19.195395891072021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13.133341026946001</v>
      </c>
      <c r="G112" s="13">
        <f t="shared" si="15"/>
        <v>0</v>
      </c>
      <c r="H112" s="13">
        <f t="shared" si="16"/>
        <v>13.133341026946001</v>
      </c>
      <c r="I112" s="16">
        <f t="shared" si="24"/>
        <v>14.29312675107081</v>
      </c>
      <c r="J112" s="13">
        <f t="shared" si="17"/>
        <v>14.098822772149408</v>
      </c>
      <c r="K112" s="13">
        <f t="shared" si="18"/>
        <v>0.19430397892140228</v>
      </c>
      <c r="L112" s="13">
        <f t="shared" si="19"/>
        <v>0</v>
      </c>
      <c r="M112" s="13">
        <f t="shared" si="25"/>
        <v>3.4758198996921532</v>
      </c>
      <c r="N112" s="13">
        <f t="shared" si="20"/>
        <v>2.1550083378091349</v>
      </c>
      <c r="O112" s="13">
        <f t="shared" si="21"/>
        <v>2.1550083378091349</v>
      </c>
      <c r="Q112" s="41">
        <v>20.29883400000001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0.96937034028527003</v>
      </c>
      <c r="G113" s="18">
        <f t="shared" si="15"/>
        <v>0</v>
      </c>
      <c r="H113" s="18">
        <f t="shared" si="16"/>
        <v>0.96937034028527003</v>
      </c>
      <c r="I113" s="17">
        <f t="shared" si="24"/>
        <v>1.1636743192066723</v>
      </c>
      <c r="J113" s="18">
        <f t="shared" si="17"/>
        <v>1.1635958938494493</v>
      </c>
      <c r="K113" s="18">
        <f t="shared" si="18"/>
        <v>7.8425357223022019E-5</v>
      </c>
      <c r="L113" s="18">
        <f t="shared" si="19"/>
        <v>0</v>
      </c>
      <c r="M113" s="18">
        <f t="shared" si="25"/>
        <v>1.3208115618830183</v>
      </c>
      <c r="N113" s="18">
        <f t="shared" si="20"/>
        <v>0.81890316836747135</v>
      </c>
      <c r="O113" s="18">
        <f t="shared" si="21"/>
        <v>0.81890316836747135</v>
      </c>
      <c r="P113" s="3"/>
      <c r="Q113" s="42">
        <v>22.4977602132332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11.45327883352641</v>
      </c>
      <c r="G114" s="13">
        <f t="shared" si="15"/>
        <v>0</v>
      </c>
      <c r="H114" s="13">
        <f t="shared" si="16"/>
        <v>11.45327883352641</v>
      </c>
      <c r="I114" s="16">
        <f t="shared" si="24"/>
        <v>11.453357258883633</v>
      </c>
      <c r="J114" s="13">
        <f t="shared" si="17"/>
        <v>11.33189295538204</v>
      </c>
      <c r="K114" s="13">
        <f t="shared" si="18"/>
        <v>0.12146430350159321</v>
      </c>
      <c r="L114" s="13">
        <f t="shared" si="19"/>
        <v>0</v>
      </c>
      <c r="M114" s="13">
        <f t="shared" si="25"/>
        <v>0.50190839351554695</v>
      </c>
      <c r="N114" s="13">
        <f t="shared" si="20"/>
        <v>0.31118320397963911</v>
      </c>
      <c r="O114" s="13">
        <f t="shared" si="21"/>
        <v>0.31118320397963911</v>
      </c>
      <c r="Q114" s="41">
        <v>18.956536011535711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31.634733587838031</v>
      </c>
      <c r="G115" s="13">
        <f t="shared" si="15"/>
        <v>0.48210987572532077</v>
      </c>
      <c r="H115" s="13">
        <f t="shared" si="16"/>
        <v>31.15262371211271</v>
      </c>
      <c r="I115" s="16">
        <f t="shared" si="24"/>
        <v>31.274088015614304</v>
      </c>
      <c r="J115" s="13">
        <f t="shared" si="17"/>
        <v>28.128445782667725</v>
      </c>
      <c r="K115" s="13">
        <f t="shared" si="18"/>
        <v>3.1456422329465781</v>
      </c>
      <c r="L115" s="13">
        <f t="shared" si="19"/>
        <v>0</v>
      </c>
      <c r="M115" s="13">
        <f t="shared" si="25"/>
        <v>0.19072518953590784</v>
      </c>
      <c r="N115" s="13">
        <f t="shared" si="20"/>
        <v>0.11824961751226286</v>
      </c>
      <c r="O115" s="13">
        <f t="shared" si="21"/>
        <v>0.60035949323758364</v>
      </c>
      <c r="Q115" s="41">
        <v>16.227339925101209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59.988108949316633</v>
      </c>
      <c r="G116" s="13">
        <f t="shared" si="15"/>
        <v>3.6520967634048089</v>
      </c>
      <c r="H116" s="13">
        <f t="shared" si="16"/>
        <v>56.336012185911827</v>
      </c>
      <c r="I116" s="16">
        <f t="shared" si="24"/>
        <v>59.481654418858405</v>
      </c>
      <c r="J116" s="13">
        <f t="shared" si="17"/>
        <v>39.015042736302419</v>
      </c>
      <c r="K116" s="13">
        <f t="shared" si="18"/>
        <v>20.466611682555985</v>
      </c>
      <c r="L116" s="13">
        <f t="shared" si="19"/>
        <v>9.3933191627222996</v>
      </c>
      <c r="M116" s="13">
        <f t="shared" si="25"/>
        <v>9.4657947347459448</v>
      </c>
      <c r="N116" s="13">
        <f t="shared" si="20"/>
        <v>5.8687927355424856</v>
      </c>
      <c r="O116" s="13">
        <f t="shared" si="21"/>
        <v>9.5208894989472945</v>
      </c>
      <c r="Q116" s="41">
        <v>13.070032169143939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49.696210672615898</v>
      </c>
      <c r="G117" s="13">
        <f t="shared" si="15"/>
        <v>2.5014336705443521</v>
      </c>
      <c r="H117" s="13">
        <f t="shared" si="16"/>
        <v>47.194777002071547</v>
      </c>
      <c r="I117" s="16">
        <f t="shared" si="24"/>
        <v>58.268069521905225</v>
      </c>
      <c r="J117" s="13">
        <f t="shared" si="17"/>
        <v>35.270235097951598</v>
      </c>
      <c r="K117" s="13">
        <f t="shared" si="18"/>
        <v>22.997834423953627</v>
      </c>
      <c r="L117" s="13">
        <f t="shared" si="19"/>
        <v>11.9431534352525</v>
      </c>
      <c r="M117" s="13">
        <f t="shared" si="25"/>
        <v>15.540155434455961</v>
      </c>
      <c r="N117" s="13">
        <f t="shared" si="20"/>
        <v>9.6348963693626963</v>
      </c>
      <c r="O117" s="13">
        <f t="shared" si="21"/>
        <v>12.136330039907048</v>
      </c>
      <c r="Q117" s="41">
        <v>10.80030509354839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46.403383077290563</v>
      </c>
      <c r="G118" s="13">
        <f t="shared" si="15"/>
        <v>2.1332863100451838</v>
      </c>
      <c r="H118" s="13">
        <f t="shared" si="16"/>
        <v>44.270096767245377</v>
      </c>
      <c r="I118" s="16">
        <f t="shared" si="24"/>
        <v>55.324777755946513</v>
      </c>
      <c r="J118" s="13">
        <f t="shared" si="17"/>
        <v>37.792913796700468</v>
      </c>
      <c r="K118" s="13">
        <f t="shared" si="18"/>
        <v>17.531863959246046</v>
      </c>
      <c r="L118" s="13">
        <f t="shared" si="19"/>
        <v>6.4369928767180191</v>
      </c>
      <c r="M118" s="13">
        <f t="shared" si="25"/>
        <v>12.342251941811284</v>
      </c>
      <c r="N118" s="13">
        <f t="shared" si="20"/>
        <v>7.6521962039229958</v>
      </c>
      <c r="O118" s="13">
        <f t="shared" si="21"/>
        <v>9.78548251396818</v>
      </c>
      <c r="Q118" s="41">
        <v>13.0874476221737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32.509971137694372</v>
      </c>
      <c r="G119" s="13">
        <f t="shared" si="15"/>
        <v>0.57996388856425762</v>
      </c>
      <c r="H119" s="13">
        <f t="shared" si="16"/>
        <v>31.930007249130114</v>
      </c>
      <c r="I119" s="16">
        <f t="shared" si="24"/>
        <v>43.024878331658144</v>
      </c>
      <c r="J119" s="13">
        <f t="shared" si="17"/>
        <v>32.325768045968161</v>
      </c>
      <c r="K119" s="13">
        <f t="shared" si="18"/>
        <v>10.699110285689983</v>
      </c>
      <c r="L119" s="13">
        <f t="shared" si="19"/>
        <v>0</v>
      </c>
      <c r="M119" s="13">
        <f t="shared" si="25"/>
        <v>4.6900557378882883</v>
      </c>
      <c r="N119" s="13">
        <f t="shared" si="20"/>
        <v>2.9078345574907387</v>
      </c>
      <c r="O119" s="13">
        <f t="shared" si="21"/>
        <v>3.4877984460549962</v>
      </c>
      <c r="Q119" s="41">
        <v>12.283701087195279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60.174246108435923</v>
      </c>
      <c r="G120" s="13">
        <f t="shared" si="15"/>
        <v>3.6729074198503109</v>
      </c>
      <c r="H120" s="13">
        <f t="shared" si="16"/>
        <v>56.501338688585612</v>
      </c>
      <c r="I120" s="16">
        <f t="shared" si="24"/>
        <v>67.200448974275588</v>
      </c>
      <c r="J120" s="13">
        <f t="shared" si="17"/>
        <v>41.084264610726706</v>
      </c>
      <c r="K120" s="13">
        <f t="shared" si="18"/>
        <v>26.116184363548882</v>
      </c>
      <c r="L120" s="13">
        <f t="shared" si="19"/>
        <v>15.084431924767049</v>
      </c>
      <c r="M120" s="13">
        <f t="shared" si="25"/>
        <v>16.866653105164602</v>
      </c>
      <c r="N120" s="13">
        <f t="shared" si="20"/>
        <v>10.457324925202053</v>
      </c>
      <c r="O120" s="13">
        <f t="shared" si="21"/>
        <v>14.130232345052365</v>
      </c>
      <c r="Q120" s="41">
        <v>13.134763037148669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16.490480517291559</v>
      </c>
      <c r="G121" s="13">
        <f t="shared" si="15"/>
        <v>0</v>
      </c>
      <c r="H121" s="13">
        <f t="shared" si="16"/>
        <v>16.490480517291559</v>
      </c>
      <c r="I121" s="16">
        <f t="shared" si="24"/>
        <v>27.522232956073392</v>
      </c>
      <c r="J121" s="13">
        <f t="shared" si="17"/>
        <v>24.963846073736221</v>
      </c>
      <c r="K121" s="13">
        <f t="shared" si="18"/>
        <v>2.5583868823371709</v>
      </c>
      <c r="L121" s="13">
        <f t="shared" si="19"/>
        <v>0</v>
      </c>
      <c r="M121" s="13">
        <f t="shared" si="25"/>
        <v>6.4093281799625483</v>
      </c>
      <c r="N121" s="13">
        <f t="shared" si="20"/>
        <v>3.9737834715767799</v>
      </c>
      <c r="O121" s="13">
        <f t="shared" si="21"/>
        <v>3.9737834715767799</v>
      </c>
      <c r="Q121" s="41">
        <v>15.055484516729519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22.044745439648871</v>
      </c>
      <c r="G122" s="13">
        <f t="shared" si="15"/>
        <v>0</v>
      </c>
      <c r="H122" s="13">
        <f t="shared" si="16"/>
        <v>22.044745439648871</v>
      </c>
      <c r="I122" s="16">
        <f t="shared" si="24"/>
        <v>24.603132321986042</v>
      </c>
      <c r="J122" s="13">
        <f t="shared" si="17"/>
        <v>23.073903477327701</v>
      </c>
      <c r="K122" s="13">
        <f t="shared" si="18"/>
        <v>1.5292288446583413</v>
      </c>
      <c r="L122" s="13">
        <f t="shared" si="19"/>
        <v>0</v>
      </c>
      <c r="M122" s="13">
        <f t="shared" si="25"/>
        <v>2.4355447083857684</v>
      </c>
      <c r="N122" s="13">
        <f t="shared" si="20"/>
        <v>1.5100377191991765</v>
      </c>
      <c r="O122" s="13">
        <f t="shared" si="21"/>
        <v>1.5100377191991765</v>
      </c>
      <c r="Q122" s="41">
        <v>16.691107269305022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5.4400839035531172</v>
      </c>
      <c r="G123" s="13">
        <f t="shared" si="15"/>
        <v>0</v>
      </c>
      <c r="H123" s="13">
        <f t="shared" si="16"/>
        <v>5.4400839035531172</v>
      </c>
      <c r="I123" s="16">
        <f t="shared" si="24"/>
        <v>6.9693127482114585</v>
      </c>
      <c r="J123" s="13">
        <f t="shared" si="17"/>
        <v>6.9423773175892149</v>
      </c>
      <c r="K123" s="13">
        <f t="shared" si="18"/>
        <v>2.6935430622243572E-2</v>
      </c>
      <c r="L123" s="13">
        <f t="shared" si="19"/>
        <v>0</v>
      </c>
      <c r="M123" s="13">
        <f t="shared" si="25"/>
        <v>0.92550698918659191</v>
      </c>
      <c r="N123" s="13">
        <f t="shared" si="20"/>
        <v>0.57381433329568698</v>
      </c>
      <c r="O123" s="13">
        <f t="shared" si="21"/>
        <v>0.57381433329568698</v>
      </c>
      <c r="Q123" s="41">
        <v>19.140676803896241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1.986961407636733</v>
      </c>
      <c r="G124" s="13">
        <f t="shared" si="15"/>
        <v>0</v>
      </c>
      <c r="H124" s="13">
        <f t="shared" si="16"/>
        <v>1.986961407636733</v>
      </c>
      <c r="I124" s="16">
        <f t="shared" si="24"/>
        <v>2.0138968382589768</v>
      </c>
      <c r="J124" s="13">
        <f t="shared" si="17"/>
        <v>2.0133472469727658</v>
      </c>
      <c r="K124" s="13">
        <f t="shared" si="18"/>
        <v>5.4959128621101527E-4</v>
      </c>
      <c r="L124" s="13">
        <f t="shared" si="19"/>
        <v>0</v>
      </c>
      <c r="M124" s="13">
        <f t="shared" si="25"/>
        <v>0.35169265589090493</v>
      </c>
      <c r="N124" s="13">
        <f t="shared" si="20"/>
        <v>0.21804944665236106</v>
      </c>
      <c r="O124" s="13">
        <f t="shared" si="21"/>
        <v>0.21804944665236106</v>
      </c>
      <c r="Q124" s="41">
        <v>20.362570000000009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6.5540446435887016</v>
      </c>
      <c r="G125" s="18">
        <f t="shared" si="15"/>
        <v>0</v>
      </c>
      <c r="H125" s="18">
        <f t="shared" si="16"/>
        <v>6.5540446435887016</v>
      </c>
      <c r="I125" s="17">
        <f t="shared" si="24"/>
        <v>6.5545942348749122</v>
      </c>
      <c r="J125" s="18">
        <f t="shared" si="17"/>
        <v>6.5382754146752751</v>
      </c>
      <c r="K125" s="18">
        <f t="shared" si="18"/>
        <v>1.6318820199637152E-2</v>
      </c>
      <c r="L125" s="18">
        <f t="shared" si="19"/>
        <v>0</v>
      </c>
      <c r="M125" s="18">
        <f t="shared" si="25"/>
        <v>0.13364320923854386</v>
      </c>
      <c r="N125" s="18">
        <f t="shared" si="20"/>
        <v>8.2858789727897189E-2</v>
      </c>
      <c r="O125" s="18">
        <f t="shared" si="21"/>
        <v>8.2858789727897189E-2</v>
      </c>
      <c r="P125" s="3"/>
      <c r="Q125" s="42">
        <v>21.39438829684461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0.5536957663583757</v>
      </c>
      <c r="G126" s="13">
        <f t="shared" si="15"/>
        <v>0</v>
      </c>
      <c r="H126" s="13">
        <f t="shared" si="16"/>
        <v>0.5536957663583757</v>
      </c>
      <c r="I126" s="16">
        <f t="shared" si="24"/>
        <v>0.57001458655801285</v>
      </c>
      <c r="J126" s="13">
        <f t="shared" si="17"/>
        <v>0.57000383836872337</v>
      </c>
      <c r="K126" s="13">
        <f t="shared" si="18"/>
        <v>1.074818928947785E-5</v>
      </c>
      <c r="L126" s="13">
        <f t="shared" si="19"/>
        <v>0</v>
      </c>
      <c r="M126" s="13">
        <f t="shared" si="25"/>
        <v>5.0784419510646675E-2</v>
      </c>
      <c r="N126" s="13">
        <f t="shared" si="20"/>
        <v>3.1486340096600937E-2</v>
      </c>
      <c r="O126" s="13">
        <f t="shared" si="21"/>
        <v>3.1486340096600937E-2</v>
      </c>
      <c r="Q126" s="41">
        <v>21.410440012882169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35.407057404789541</v>
      </c>
      <c r="G127" s="13">
        <f t="shared" si="15"/>
        <v>0.90386625863781056</v>
      </c>
      <c r="H127" s="13">
        <f t="shared" si="16"/>
        <v>34.503191146151728</v>
      </c>
      <c r="I127" s="16">
        <f t="shared" si="24"/>
        <v>34.503201894341018</v>
      </c>
      <c r="J127" s="13">
        <f t="shared" si="17"/>
        <v>30.748841647586453</v>
      </c>
      <c r="K127" s="13">
        <f t="shared" si="18"/>
        <v>3.7543602467545654</v>
      </c>
      <c r="L127" s="13">
        <f t="shared" si="19"/>
        <v>0</v>
      </c>
      <c r="M127" s="13">
        <f t="shared" si="25"/>
        <v>1.9298079414045738E-2</v>
      </c>
      <c r="N127" s="13">
        <f t="shared" si="20"/>
        <v>1.1964809236708358E-2</v>
      </c>
      <c r="O127" s="13">
        <f t="shared" si="21"/>
        <v>0.91583106787451896</v>
      </c>
      <c r="Q127" s="41">
        <v>16.966069669020229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32.512798905320302</v>
      </c>
      <c r="G128" s="13">
        <f t="shared" si="15"/>
        <v>0.58028004091583207</v>
      </c>
      <c r="H128" s="13">
        <f t="shared" si="16"/>
        <v>31.932518864404472</v>
      </c>
      <c r="I128" s="16">
        <f t="shared" si="24"/>
        <v>35.686879111159037</v>
      </c>
      <c r="J128" s="13">
        <f t="shared" si="17"/>
        <v>30.246208961760253</v>
      </c>
      <c r="K128" s="13">
        <f t="shared" si="18"/>
        <v>5.4406701493987839</v>
      </c>
      <c r="L128" s="13">
        <f t="shared" si="19"/>
        <v>0</v>
      </c>
      <c r="M128" s="13">
        <f t="shared" si="25"/>
        <v>7.3332701773373803E-3</v>
      </c>
      <c r="N128" s="13">
        <f t="shared" si="20"/>
        <v>4.5466275099491759E-3</v>
      </c>
      <c r="O128" s="13">
        <f t="shared" si="21"/>
        <v>0.58482666842578124</v>
      </c>
      <c r="Q128" s="41">
        <v>14.486145966462519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28.704611212581831</v>
      </c>
      <c r="G129" s="13">
        <f t="shared" si="15"/>
        <v>0.1545139761035112</v>
      </c>
      <c r="H129" s="13">
        <f t="shared" si="16"/>
        <v>28.550097236478319</v>
      </c>
      <c r="I129" s="16">
        <f t="shared" si="24"/>
        <v>33.990767385877106</v>
      </c>
      <c r="J129" s="13">
        <f t="shared" si="17"/>
        <v>27.140696517259975</v>
      </c>
      <c r="K129" s="13">
        <f t="shared" si="18"/>
        <v>6.8500708686171308</v>
      </c>
      <c r="L129" s="13">
        <f t="shared" si="19"/>
        <v>0</v>
      </c>
      <c r="M129" s="13">
        <f t="shared" si="25"/>
        <v>2.7866426673882044E-3</v>
      </c>
      <c r="N129" s="13">
        <f t="shared" si="20"/>
        <v>1.7277184537806867E-3</v>
      </c>
      <c r="O129" s="13">
        <f t="shared" si="21"/>
        <v>0.15624169455729189</v>
      </c>
      <c r="Q129" s="41">
        <v>11.05727575616104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80.391135848743843</v>
      </c>
      <c r="G130" s="13">
        <f t="shared" si="15"/>
        <v>5.9332123948095949</v>
      </c>
      <c r="H130" s="13">
        <f t="shared" si="16"/>
        <v>74.457923453934242</v>
      </c>
      <c r="I130" s="16">
        <f t="shared" si="24"/>
        <v>81.307994322551366</v>
      </c>
      <c r="J130" s="13">
        <f t="shared" si="17"/>
        <v>41.442774526305733</v>
      </c>
      <c r="K130" s="13">
        <f t="shared" si="18"/>
        <v>39.865219796245633</v>
      </c>
      <c r="L130" s="13">
        <f t="shared" si="19"/>
        <v>28.934561029234857</v>
      </c>
      <c r="M130" s="13">
        <f t="shared" si="25"/>
        <v>28.935619953448466</v>
      </c>
      <c r="N130" s="13">
        <f t="shared" si="20"/>
        <v>17.940084371138049</v>
      </c>
      <c r="O130" s="13">
        <f t="shared" si="21"/>
        <v>23.873296765947643</v>
      </c>
      <c r="Q130" s="41">
        <v>12.03721871675911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56.51016613278356</v>
      </c>
      <c r="G131" s="13">
        <f t="shared" si="15"/>
        <v>3.2632530019848653</v>
      </c>
      <c r="H131" s="13">
        <f t="shared" si="16"/>
        <v>53.246913130798696</v>
      </c>
      <c r="I131" s="16">
        <f t="shared" si="24"/>
        <v>64.177571897809472</v>
      </c>
      <c r="J131" s="13">
        <f t="shared" si="17"/>
        <v>34.917136594955608</v>
      </c>
      <c r="K131" s="13">
        <f t="shared" si="18"/>
        <v>29.260435302853864</v>
      </c>
      <c r="L131" s="13">
        <f t="shared" si="19"/>
        <v>18.251801858417483</v>
      </c>
      <c r="M131" s="13">
        <f t="shared" si="25"/>
        <v>29.247337440727897</v>
      </c>
      <c r="N131" s="13">
        <f t="shared" si="20"/>
        <v>18.133349213251297</v>
      </c>
      <c r="O131" s="13">
        <f t="shared" si="21"/>
        <v>21.396602215236161</v>
      </c>
      <c r="Q131" s="41">
        <v>9.8620075935483875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10.14822756701018</v>
      </c>
      <c r="G132" s="13">
        <f t="shared" si="15"/>
        <v>0</v>
      </c>
      <c r="H132" s="13">
        <f t="shared" si="16"/>
        <v>10.14822756701018</v>
      </c>
      <c r="I132" s="16">
        <f t="shared" si="24"/>
        <v>21.156861011446562</v>
      </c>
      <c r="J132" s="13">
        <f t="shared" si="17"/>
        <v>20.155639673439172</v>
      </c>
      <c r="K132" s="13">
        <f t="shared" si="18"/>
        <v>1.0012213380073902</v>
      </c>
      <c r="L132" s="13">
        <f t="shared" si="19"/>
        <v>0</v>
      </c>
      <c r="M132" s="13">
        <f t="shared" si="25"/>
        <v>11.1139882274766</v>
      </c>
      <c r="N132" s="13">
        <f t="shared" si="20"/>
        <v>6.8906727010354922</v>
      </c>
      <c r="O132" s="13">
        <f t="shared" si="21"/>
        <v>6.8906727010354922</v>
      </c>
      <c r="Q132" s="41">
        <v>16.65251214621809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55.58702389069478</v>
      </c>
      <c r="G133" s="13">
        <f t="shared" si="15"/>
        <v>3.1600431101968045</v>
      </c>
      <c r="H133" s="13">
        <f t="shared" si="16"/>
        <v>52.426980780497978</v>
      </c>
      <c r="I133" s="16">
        <f t="shared" si="24"/>
        <v>53.428202118505368</v>
      </c>
      <c r="J133" s="13">
        <f t="shared" si="17"/>
        <v>38.463625150005406</v>
      </c>
      <c r="K133" s="13">
        <f t="shared" si="18"/>
        <v>14.964576968499962</v>
      </c>
      <c r="L133" s="13">
        <f t="shared" si="19"/>
        <v>3.850829182245695</v>
      </c>
      <c r="M133" s="13">
        <f t="shared" si="25"/>
        <v>8.0741447086868021</v>
      </c>
      <c r="N133" s="13">
        <f t="shared" si="20"/>
        <v>5.005969719385817</v>
      </c>
      <c r="O133" s="13">
        <f t="shared" si="21"/>
        <v>8.1660128295826215</v>
      </c>
      <c r="Q133" s="41">
        <v>14.08217200403729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12.25720465650663</v>
      </c>
      <c r="G134" s="13">
        <f t="shared" ref="G134:G197" si="28">IF((F134-$J$2)&gt;0,$I$2*(F134-$J$2),0)</f>
        <v>0</v>
      </c>
      <c r="H134" s="13">
        <f t="shared" ref="H134:H197" si="29">F134-G134</f>
        <v>12.25720465650663</v>
      </c>
      <c r="I134" s="16">
        <f t="shared" si="24"/>
        <v>23.370952442760895</v>
      </c>
      <c r="J134" s="13">
        <f t="shared" ref="J134:J197" si="30">I134/SQRT(1+(I134/($K$2*(300+(25*Q134)+0.05*(Q134)^3)))^2)</f>
        <v>22.097427263341356</v>
      </c>
      <c r="K134" s="13">
        <f t="shared" ref="K134:K197" si="31">I134-J134</f>
        <v>1.2735251794195399</v>
      </c>
      <c r="L134" s="13">
        <f t="shared" ref="L134:L197" si="32">IF(K134&gt;$N$2,(K134-$N$2)/$L$2,0)</f>
        <v>0</v>
      </c>
      <c r="M134" s="13">
        <f t="shared" si="25"/>
        <v>3.0681749893009851</v>
      </c>
      <c r="N134" s="13">
        <f t="shared" ref="N134:N197" si="33">$M$2*M134</f>
        <v>1.9022684933666107</v>
      </c>
      <c r="O134" s="13">
        <f t="shared" ref="O134:O197" si="34">N134+G134</f>
        <v>1.9022684933666107</v>
      </c>
      <c r="Q134" s="41">
        <v>16.983614377216011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16.36429245579815</v>
      </c>
      <c r="G135" s="13">
        <f t="shared" si="28"/>
        <v>0</v>
      </c>
      <c r="H135" s="13">
        <f t="shared" si="29"/>
        <v>16.36429245579815</v>
      </c>
      <c r="I135" s="16">
        <f t="shared" ref="I135:I198" si="36">H135+K134-L134</f>
        <v>17.63781763521769</v>
      </c>
      <c r="J135" s="13">
        <f t="shared" si="30"/>
        <v>17.201742604258758</v>
      </c>
      <c r="K135" s="13">
        <f t="shared" si="31"/>
        <v>0.43607503095893208</v>
      </c>
      <c r="L135" s="13">
        <f t="shared" si="32"/>
        <v>0</v>
      </c>
      <c r="M135" s="13">
        <f t="shared" ref="M135:M198" si="37">L135+M134-N134</f>
        <v>1.1659064959343743</v>
      </c>
      <c r="N135" s="13">
        <f t="shared" si="33"/>
        <v>0.72286202747931205</v>
      </c>
      <c r="O135" s="13">
        <f t="shared" si="34"/>
        <v>0.72286202747931205</v>
      </c>
      <c r="Q135" s="41">
        <v>18.92454139850021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0.28571428599999998</v>
      </c>
      <c r="G136" s="13">
        <f t="shared" si="28"/>
        <v>0</v>
      </c>
      <c r="H136" s="13">
        <f t="shared" si="29"/>
        <v>0.28571428599999998</v>
      </c>
      <c r="I136" s="16">
        <f t="shared" si="36"/>
        <v>0.721789316958932</v>
      </c>
      <c r="J136" s="13">
        <f t="shared" si="30"/>
        <v>0.72176207894861411</v>
      </c>
      <c r="K136" s="13">
        <f t="shared" si="31"/>
        <v>2.7238010317898187E-5</v>
      </c>
      <c r="L136" s="13">
        <f t="shared" si="32"/>
        <v>0</v>
      </c>
      <c r="M136" s="13">
        <f t="shared" si="37"/>
        <v>0.44304446845506229</v>
      </c>
      <c r="N136" s="13">
        <f t="shared" si="33"/>
        <v>0.2746875704421386</v>
      </c>
      <c r="O136" s="13">
        <f t="shared" si="34"/>
        <v>0.2746875704421386</v>
      </c>
      <c r="Q136" s="41">
        <v>19.844664000000009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4.690643106256033</v>
      </c>
      <c r="G137" s="18">
        <f t="shared" si="28"/>
        <v>0</v>
      </c>
      <c r="H137" s="18">
        <f t="shared" si="29"/>
        <v>4.690643106256033</v>
      </c>
      <c r="I137" s="17">
        <f t="shared" si="36"/>
        <v>4.6906703442663513</v>
      </c>
      <c r="J137" s="18">
        <f t="shared" si="30"/>
        <v>4.6842228867996871</v>
      </c>
      <c r="K137" s="18">
        <f t="shared" si="31"/>
        <v>6.4474574666641971E-3</v>
      </c>
      <c r="L137" s="18">
        <f t="shared" si="32"/>
        <v>0</v>
      </c>
      <c r="M137" s="18">
        <f t="shared" si="37"/>
        <v>0.16835689801292369</v>
      </c>
      <c r="N137" s="18">
        <f t="shared" si="33"/>
        <v>0.10438127676801269</v>
      </c>
      <c r="O137" s="18">
        <f t="shared" si="34"/>
        <v>0.10438127676801269</v>
      </c>
      <c r="P137" s="3"/>
      <c r="Q137" s="42">
        <v>20.87520593770428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5.7768687251240598</v>
      </c>
      <c r="G138" s="13">
        <f t="shared" si="28"/>
        <v>0</v>
      </c>
      <c r="H138" s="13">
        <f t="shared" si="29"/>
        <v>5.7768687251240598</v>
      </c>
      <c r="I138" s="16">
        <f t="shared" si="36"/>
        <v>5.783316182590724</v>
      </c>
      <c r="J138" s="13">
        <f t="shared" si="30"/>
        <v>5.7714035274407891</v>
      </c>
      <c r="K138" s="13">
        <f t="shared" si="31"/>
        <v>1.1912655149934892E-2</v>
      </c>
      <c r="L138" s="13">
        <f t="shared" si="32"/>
        <v>0</v>
      </c>
      <c r="M138" s="13">
        <f t="shared" si="37"/>
        <v>6.3975621244911005E-2</v>
      </c>
      <c r="N138" s="13">
        <f t="shared" si="33"/>
        <v>3.966488517184482E-2</v>
      </c>
      <c r="O138" s="13">
        <f t="shared" si="34"/>
        <v>3.966488517184482E-2</v>
      </c>
      <c r="Q138" s="41">
        <v>20.96888212099871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42.380613502479441</v>
      </c>
      <c r="G139" s="13">
        <f t="shared" si="28"/>
        <v>1.6835293889827092</v>
      </c>
      <c r="H139" s="13">
        <f t="shared" si="29"/>
        <v>40.697084113496729</v>
      </c>
      <c r="I139" s="16">
        <f t="shared" si="36"/>
        <v>40.708996768646664</v>
      </c>
      <c r="J139" s="13">
        <f t="shared" si="30"/>
        <v>34.60757742115873</v>
      </c>
      <c r="K139" s="13">
        <f t="shared" si="31"/>
        <v>6.1014193474879335</v>
      </c>
      <c r="L139" s="13">
        <f t="shared" si="32"/>
        <v>0</v>
      </c>
      <c r="M139" s="13">
        <f t="shared" si="37"/>
        <v>2.4310736073066185E-2</v>
      </c>
      <c r="N139" s="13">
        <f t="shared" si="33"/>
        <v>1.5072656365301034E-2</v>
      </c>
      <c r="O139" s="13">
        <f t="shared" si="34"/>
        <v>1.6986020453480102</v>
      </c>
      <c r="Q139" s="41">
        <v>16.526676662761918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26.372015153392748</v>
      </c>
      <c r="G140" s="13">
        <f t="shared" si="28"/>
        <v>0</v>
      </c>
      <c r="H140" s="13">
        <f t="shared" si="29"/>
        <v>26.372015153392748</v>
      </c>
      <c r="I140" s="16">
        <f t="shared" si="36"/>
        <v>32.473434500880686</v>
      </c>
      <c r="J140" s="13">
        <f t="shared" si="30"/>
        <v>28.475576772239208</v>
      </c>
      <c r="K140" s="13">
        <f t="shared" si="31"/>
        <v>3.9978577286414776</v>
      </c>
      <c r="L140" s="13">
        <f t="shared" si="32"/>
        <v>0</v>
      </c>
      <c r="M140" s="13">
        <f t="shared" si="37"/>
        <v>9.23807970776515E-3</v>
      </c>
      <c r="N140" s="13">
        <f t="shared" si="33"/>
        <v>5.7276094188143927E-3</v>
      </c>
      <c r="O140" s="13">
        <f t="shared" si="34"/>
        <v>5.7276094188143927E-3</v>
      </c>
      <c r="Q140" s="41">
        <v>15.04271645712884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27.370717526289351</v>
      </c>
      <c r="G141" s="13">
        <f t="shared" si="28"/>
        <v>5.3809208253578298E-3</v>
      </c>
      <c r="H141" s="13">
        <f t="shared" si="29"/>
        <v>27.365336605463995</v>
      </c>
      <c r="I141" s="16">
        <f t="shared" si="36"/>
        <v>31.363194334105472</v>
      </c>
      <c r="J141" s="13">
        <f t="shared" si="30"/>
        <v>26.541654735118122</v>
      </c>
      <c r="K141" s="13">
        <f t="shared" si="31"/>
        <v>4.82153959898735</v>
      </c>
      <c r="L141" s="13">
        <f t="shared" si="32"/>
        <v>0</v>
      </c>
      <c r="M141" s="13">
        <f t="shared" si="37"/>
        <v>3.5104702889507573E-3</v>
      </c>
      <c r="N141" s="13">
        <f t="shared" si="33"/>
        <v>2.1764915791494697E-3</v>
      </c>
      <c r="O141" s="13">
        <f t="shared" si="34"/>
        <v>7.5574124045072995E-3</v>
      </c>
      <c r="Q141" s="41">
        <v>12.53193102331722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9.7241626609888865</v>
      </c>
      <c r="G142" s="13">
        <f t="shared" si="28"/>
        <v>0</v>
      </c>
      <c r="H142" s="13">
        <f t="shared" si="29"/>
        <v>9.7241626609888865</v>
      </c>
      <c r="I142" s="16">
        <f t="shared" si="36"/>
        <v>14.545702259976236</v>
      </c>
      <c r="J142" s="13">
        <f t="shared" si="30"/>
        <v>13.557390078359193</v>
      </c>
      <c r="K142" s="13">
        <f t="shared" si="31"/>
        <v>0.98831218161704371</v>
      </c>
      <c r="L142" s="13">
        <f t="shared" si="32"/>
        <v>0</v>
      </c>
      <c r="M142" s="13">
        <f t="shared" si="37"/>
        <v>1.3339787098012876E-3</v>
      </c>
      <c r="N142" s="13">
        <f t="shared" si="33"/>
        <v>8.2706680007679832E-4</v>
      </c>
      <c r="O142" s="13">
        <f t="shared" si="34"/>
        <v>8.2706680007679832E-4</v>
      </c>
      <c r="Q142" s="41">
        <v>8.2563765935483886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31.612345815176631</v>
      </c>
      <c r="G143" s="13">
        <f t="shared" si="28"/>
        <v>0.47960685995114222</v>
      </c>
      <c r="H143" s="13">
        <f t="shared" si="29"/>
        <v>31.132738955225488</v>
      </c>
      <c r="I143" s="16">
        <f t="shared" si="36"/>
        <v>32.121051136842532</v>
      </c>
      <c r="J143" s="13">
        <f t="shared" si="30"/>
        <v>26.574595785650473</v>
      </c>
      <c r="K143" s="13">
        <f t="shared" si="31"/>
        <v>5.5464553511920585</v>
      </c>
      <c r="L143" s="13">
        <f t="shared" si="32"/>
        <v>0</v>
      </c>
      <c r="M143" s="13">
        <f t="shared" si="37"/>
        <v>5.0691190972448929E-4</v>
      </c>
      <c r="N143" s="13">
        <f t="shared" si="33"/>
        <v>3.1428538402918338E-4</v>
      </c>
      <c r="O143" s="13">
        <f t="shared" si="34"/>
        <v>0.47992114533517138</v>
      </c>
      <c r="Q143" s="41">
        <v>11.771512918162109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55.537520316128827</v>
      </c>
      <c r="G144" s="13">
        <f t="shared" si="28"/>
        <v>3.1545084717184335</v>
      </c>
      <c r="H144" s="13">
        <f t="shared" si="29"/>
        <v>52.38301184441039</v>
      </c>
      <c r="I144" s="16">
        <f t="shared" si="36"/>
        <v>57.929467195602449</v>
      </c>
      <c r="J144" s="13">
        <f t="shared" si="30"/>
        <v>38.578451943892929</v>
      </c>
      <c r="K144" s="13">
        <f t="shared" si="31"/>
        <v>19.351015251709519</v>
      </c>
      <c r="L144" s="13">
        <f t="shared" si="32"/>
        <v>8.2695199935847707</v>
      </c>
      <c r="M144" s="13">
        <f t="shared" si="37"/>
        <v>8.2697126201104663</v>
      </c>
      <c r="N144" s="13">
        <f t="shared" si="33"/>
        <v>5.1272218244684886</v>
      </c>
      <c r="O144" s="13">
        <f t="shared" si="34"/>
        <v>8.2817302961869217</v>
      </c>
      <c r="Q144" s="41">
        <v>13.077744988386989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32.484596503377588</v>
      </c>
      <c r="G145" s="13">
        <f t="shared" si="28"/>
        <v>0.57712693327980324</v>
      </c>
      <c r="H145" s="13">
        <f t="shared" si="29"/>
        <v>31.907469570097785</v>
      </c>
      <c r="I145" s="16">
        <f t="shared" si="36"/>
        <v>42.988964828222528</v>
      </c>
      <c r="J145" s="13">
        <f t="shared" si="30"/>
        <v>34.163983670821757</v>
      </c>
      <c r="K145" s="13">
        <f t="shared" si="31"/>
        <v>8.8249811574007708</v>
      </c>
      <c r="L145" s="13">
        <f t="shared" si="32"/>
        <v>0</v>
      </c>
      <c r="M145" s="13">
        <f t="shared" si="37"/>
        <v>3.1424907956419776</v>
      </c>
      <c r="N145" s="13">
        <f t="shared" si="33"/>
        <v>1.9483442932980262</v>
      </c>
      <c r="O145" s="13">
        <f t="shared" si="34"/>
        <v>2.5254712265778294</v>
      </c>
      <c r="Q145" s="41">
        <v>14.30647290151555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25.54118278313036</v>
      </c>
      <c r="G146" s="13">
        <f t="shared" si="28"/>
        <v>0</v>
      </c>
      <c r="H146" s="13">
        <f t="shared" si="29"/>
        <v>25.54118278313036</v>
      </c>
      <c r="I146" s="16">
        <f t="shared" si="36"/>
        <v>34.366163940531131</v>
      </c>
      <c r="J146" s="13">
        <f t="shared" si="30"/>
        <v>30.367594217056272</v>
      </c>
      <c r="K146" s="13">
        <f t="shared" si="31"/>
        <v>3.9985697234748585</v>
      </c>
      <c r="L146" s="13">
        <f t="shared" si="32"/>
        <v>0</v>
      </c>
      <c r="M146" s="13">
        <f t="shared" si="37"/>
        <v>1.1941465023439515</v>
      </c>
      <c r="N146" s="13">
        <f t="shared" si="33"/>
        <v>0.74037083145324989</v>
      </c>
      <c r="O146" s="13">
        <f t="shared" si="34"/>
        <v>0.74037083145324989</v>
      </c>
      <c r="Q146" s="41">
        <v>16.340550003503889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1.953506317424663</v>
      </c>
      <c r="G147" s="13">
        <f t="shared" si="28"/>
        <v>0</v>
      </c>
      <c r="H147" s="13">
        <f t="shared" si="29"/>
        <v>1.953506317424663</v>
      </c>
      <c r="I147" s="16">
        <f t="shared" si="36"/>
        <v>5.9520760408995219</v>
      </c>
      <c r="J147" s="13">
        <f t="shared" si="30"/>
        <v>5.9378513667319828</v>
      </c>
      <c r="K147" s="13">
        <f t="shared" si="31"/>
        <v>1.4224674167539142E-2</v>
      </c>
      <c r="L147" s="13">
        <f t="shared" si="32"/>
        <v>0</v>
      </c>
      <c r="M147" s="13">
        <f t="shared" si="37"/>
        <v>0.45377567089070159</v>
      </c>
      <c r="N147" s="13">
        <f t="shared" si="33"/>
        <v>0.28134091595223498</v>
      </c>
      <c r="O147" s="13">
        <f t="shared" si="34"/>
        <v>0.28134091595223498</v>
      </c>
      <c r="Q147" s="41">
        <v>20.322092483724049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0.42142857099999997</v>
      </c>
      <c r="G148" s="13">
        <f t="shared" si="28"/>
        <v>0</v>
      </c>
      <c r="H148" s="13">
        <f t="shared" si="29"/>
        <v>0.42142857099999997</v>
      </c>
      <c r="I148" s="16">
        <f t="shared" si="36"/>
        <v>0.43565324516753912</v>
      </c>
      <c r="J148" s="13">
        <f t="shared" si="30"/>
        <v>0.43564857412837438</v>
      </c>
      <c r="K148" s="13">
        <f t="shared" si="31"/>
        <v>4.6710391647386551E-6</v>
      </c>
      <c r="L148" s="13">
        <f t="shared" si="32"/>
        <v>0</v>
      </c>
      <c r="M148" s="13">
        <f t="shared" si="37"/>
        <v>0.17243475493846661</v>
      </c>
      <c r="N148" s="13">
        <f t="shared" si="33"/>
        <v>0.1069095480618493</v>
      </c>
      <c r="O148" s="13">
        <f t="shared" si="34"/>
        <v>0.1069095480618493</v>
      </c>
      <c r="Q148" s="41">
        <v>21.60085041279719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0.26177104246893879</v>
      </c>
      <c r="G149" s="18">
        <f t="shared" si="28"/>
        <v>0</v>
      </c>
      <c r="H149" s="18">
        <f t="shared" si="29"/>
        <v>0.26177104246893879</v>
      </c>
      <c r="I149" s="17">
        <f t="shared" si="36"/>
        <v>0.26177571350810352</v>
      </c>
      <c r="J149" s="18">
        <f t="shared" si="30"/>
        <v>0.26177470289852361</v>
      </c>
      <c r="K149" s="18">
        <f t="shared" si="31"/>
        <v>1.0106095799100601E-6</v>
      </c>
      <c r="L149" s="18">
        <f t="shared" si="32"/>
        <v>0</v>
      </c>
      <c r="M149" s="18">
        <f t="shared" si="37"/>
        <v>6.5525206876617309E-2</v>
      </c>
      <c r="N149" s="18">
        <f t="shared" si="33"/>
        <v>4.062562826350273E-2</v>
      </c>
      <c r="O149" s="18">
        <f t="shared" si="34"/>
        <v>4.062562826350273E-2</v>
      </c>
      <c r="P149" s="3"/>
      <c r="Q149" s="42">
        <v>21.620394000000012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11.6540365387848</v>
      </c>
      <c r="G150" s="13">
        <f t="shared" si="28"/>
        <v>0</v>
      </c>
      <c r="H150" s="13">
        <f t="shared" si="29"/>
        <v>11.6540365387848</v>
      </c>
      <c r="I150" s="16">
        <f t="shared" si="36"/>
        <v>11.65403754939438</v>
      </c>
      <c r="J150" s="13">
        <f t="shared" si="30"/>
        <v>11.533287733953253</v>
      </c>
      <c r="K150" s="13">
        <f t="shared" si="31"/>
        <v>0.12074981544112617</v>
      </c>
      <c r="L150" s="13">
        <f t="shared" si="32"/>
        <v>0</v>
      </c>
      <c r="M150" s="13">
        <f t="shared" si="37"/>
        <v>2.4899578613114579E-2</v>
      </c>
      <c r="N150" s="13">
        <f t="shared" si="33"/>
        <v>1.5437738740131039E-2</v>
      </c>
      <c r="O150" s="13">
        <f t="shared" si="34"/>
        <v>1.5437738740131039E-2</v>
      </c>
      <c r="Q150" s="41">
        <v>19.36875560815724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13.14622397684148</v>
      </c>
      <c r="G151" s="13">
        <f t="shared" si="28"/>
        <v>0</v>
      </c>
      <c r="H151" s="13">
        <f t="shared" si="29"/>
        <v>13.14622397684148</v>
      </c>
      <c r="I151" s="16">
        <f t="shared" si="36"/>
        <v>13.266973792282606</v>
      </c>
      <c r="J151" s="13">
        <f t="shared" si="30"/>
        <v>13.083855019582108</v>
      </c>
      <c r="K151" s="13">
        <f t="shared" si="31"/>
        <v>0.1831187727004977</v>
      </c>
      <c r="L151" s="13">
        <f t="shared" si="32"/>
        <v>0</v>
      </c>
      <c r="M151" s="13">
        <f t="shared" si="37"/>
        <v>9.4618398729835393E-3</v>
      </c>
      <c r="N151" s="13">
        <f t="shared" si="33"/>
        <v>5.8663407212497945E-3</v>
      </c>
      <c r="O151" s="13">
        <f t="shared" si="34"/>
        <v>5.8663407212497945E-3</v>
      </c>
      <c r="Q151" s="41">
        <v>19.137352213660911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72.858977208483111</v>
      </c>
      <c r="G152" s="13">
        <f t="shared" si="28"/>
        <v>5.0910959335015074</v>
      </c>
      <c r="H152" s="13">
        <f t="shared" si="29"/>
        <v>67.767881274981605</v>
      </c>
      <c r="I152" s="16">
        <f t="shared" si="36"/>
        <v>67.951000047682101</v>
      </c>
      <c r="J152" s="13">
        <f t="shared" si="30"/>
        <v>43.041550553118498</v>
      </c>
      <c r="K152" s="13">
        <f t="shared" si="31"/>
        <v>24.909449494563603</v>
      </c>
      <c r="L152" s="13">
        <f t="shared" si="32"/>
        <v>13.868824196346862</v>
      </c>
      <c r="M152" s="13">
        <f t="shared" si="37"/>
        <v>13.872419695498596</v>
      </c>
      <c r="N152" s="13">
        <f t="shared" si="33"/>
        <v>8.6009002112091295</v>
      </c>
      <c r="O152" s="13">
        <f t="shared" si="34"/>
        <v>13.691996144710636</v>
      </c>
      <c r="Q152" s="41">
        <v>14.13559249950807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56.216088931957003</v>
      </c>
      <c r="G153" s="13">
        <f t="shared" si="28"/>
        <v>3.2303743461387535</v>
      </c>
      <c r="H153" s="13">
        <f t="shared" si="29"/>
        <v>52.985714585818251</v>
      </c>
      <c r="I153" s="16">
        <f t="shared" si="36"/>
        <v>64.026339884034982</v>
      </c>
      <c r="J153" s="13">
        <f t="shared" si="30"/>
        <v>40.875245969475934</v>
      </c>
      <c r="K153" s="13">
        <f t="shared" si="31"/>
        <v>23.151093914559048</v>
      </c>
      <c r="L153" s="13">
        <f t="shared" si="32"/>
        <v>12.097539809610232</v>
      </c>
      <c r="M153" s="13">
        <f t="shared" si="37"/>
        <v>17.369059293899699</v>
      </c>
      <c r="N153" s="13">
        <f t="shared" si="33"/>
        <v>10.768816762217813</v>
      </c>
      <c r="O153" s="13">
        <f t="shared" si="34"/>
        <v>13.999191108356566</v>
      </c>
      <c r="Q153" s="41">
        <v>13.4643374474393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5.3105444631403316</v>
      </c>
      <c r="G154" s="13">
        <f t="shared" si="28"/>
        <v>0</v>
      </c>
      <c r="H154" s="13">
        <f t="shared" si="29"/>
        <v>5.3105444631403316</v>
      </c>
      <c r="I154" s="16">
        <f t="shared" si="36"/>
        <v>16.364098568089148</v>
      </c>
      <c r="J154" s="13">
        <f t="shared" si="30"/>
        <v>15.661315435879722</v>
      </c>
      <c r="K154" s="13">
        <f t="shared" si="31"/>
        <v>0.70278313220942579</v>
      </c>
      <c r="L154" s="13">
        <f t="shared" si="32"/>
        <v>0</v>
      </c>
      <c r="M154" s="13">
        <f t="shared" si="37"/>
        <v>6.6002425316818858</v>
      </c>
      <c r="N154" s="13">
        <f t="shared" si="33"/>
        <v>4.092150369642769</v>
      </c>
      <c r="O154" s="13">
        <f t="shared" si="34"/>
        <v>4.092150369642769</v>
      </c>
      <c r="Q154" s="41">
        <v>13.71241698453211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0.1212044600851354</v>
      </c>
      <c r="G155" s="13">
        <f t="shared" si="28"/>
        <v>0</v>
      </c>
      <c r="H155" s="13">
        <f t="shared" si="29"/>
        <v>0.1212044600851354</v>
      </c>
      <c r="I155" s="16">
        <f t="shared" si="36"/>
        <v>0.8239875922945612</v>
      </c>
      <c r="J155" s="13">
        <f t="shared" si="30"/>
        <v>0.82385446013352481</v>
      </c>
      <c r="K155" s="13">
        <f t="shared" si="31"/>
        <v>1.331321610363867E-4</v>
      </c>
      <c r="L155" s="13">
        <f t="shared" si="32"/>
        <v>0</v>
      </c>
      <c r="M155" s="13">
        <f t="shared" si="37"/>
        <v>2.5080921620391168</v>
      </c>
      <c r="N155" s="13">
        <f t="shared" si="33"/>
        <v>1.5550171404642523</v>
      </c>
      <c r="O155" s="13">
        <f t="shared" si="34"/>
        <v>1.5550171404642523</v>
      </c>
      <c r="Q155" s="41">
        <v>11.30232459354839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27.405256040262341</v>
      </c>
      <c r="G156" s="13">
        <f t="shared" si="28"/>
        <v>9.2424235571653204E-3</v>
      </c>
      <c r="H156" s="13">
        <f t="shared" si="29"/>
        <v>27.396013616705176</v>
      </c>
      <c r="I156" s="16">
        <f t="shared" si="36"/>
        <v>27.396146748866212</v>
      </c>
      <c r="J156" s="13">
        <f t="shared" si="30"/>
        <v>24.814785433714622</v>
      </c>
      <c r="K156" s="13">
        <f t="shared" si="31"/>
        <v>2.5813613151515895</v>
      </c>
      <c r="L156" s="13">
        <f t="shared" si="32"/>
        <v>0</v>
      </c>
      <c r="M156" s="13">
        <f t="shared" si="37"/>
        <v>0.95307502157486446</v>
      </c>
      <c r="N156" s="13">
        <f t="shared" si="33"/>
        <v>0.59090651337641598</v>
      </c>
      <c r="O156" s="13">
        <f t="shared" si="34"/>
        <v>0.60014893693358129</v>
      </c>
      <c r="Q156" s="41">
        <v>14.877031322381439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41.514843864153633</v>
      </c>
      <c r="G157" s="13">
        <f t="shared" si="28"/>
        <v>1.5867339152073885</v>
      </c>
      <c r="H157" s="13">
        <f t="shared" si="29"/>
        <v>39.928109948946243</v>
      </c>
      <c r="I157" s="16">
        <f t="shared" si="36"/>
        <v>42.509471264097833</v>
      </c>
      <c r="J157" s="13">
        <f t="shared" si="30"/>
        <v>35.637286986693141</v>
      </c>
      <c r="K157" s="13">
        <f t="shared" si="31"/>
        <v>6.872184277404692</v>
      </c>
      <c r="L157" s="13">
        <f t="shared" si="32"/>
        <v>0</v>
      </c>
      <c r="M157" s="13">
        <f t="shared" si="37"/>
        <v>0.36216850819844848</v>
      </c>
      <c r="N157" s="13">
        <f t="shared" si="33"/>
        <v>0.22454447508303807</v>
      </c>
      <c r="O157" s="13">
        <f t="shared" si="34"/>
        <v>1.8112783902904266</v>
      </c>
      <c r="Q157" s="41">
        <v>16.450851878746189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18.573254590383499</v>
      </c>
      <c r="G158" s="13">
        <f t="shared" si="28"/>
        <v>0</v>
      </c>
      <c r="H158" s="13">
        <f t="shared" si="29"/>
        <v>18.573254590383499</v>
      </c>
      <c r="I158" s="16">
        <f t="shared" si="36"/>
        <v>25.445438867788191</v>
      </c>
      <c r="J158" s="13">
        <f t="shared" si="30"/>
        <v>23.965794893305016</v>
      </c>
      <c r="K158" s="13">
        <f t="shared" si="31"/>
        <v>1.4796439744831744</v>
      </c>
      <c r="L158" s="13">
        <f t="shared" si="32"/>
        <v>0</v>
      </c>
      <c r="M158" s="13">
        <f t="shared" si="37"/>
        <v>0.13762403311541041</v>
      </c>
      <c r="N158" s="13">
        <f t="shared" si="33"/>
        <v>8.532690053155445E-2</v>
      </c>
      <c r="O158" s="13">
        <f t="shared" si="34"/>
        <v>8.532690053155445E-2</v>
      </c>
      <c r="Q158" s="41">
        <v>17.68739734940803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5.8634119991316149</v>
      </c>
      <c r="G159" s="13">
        <f t="shared" si="28"/>
        <v>0</v>
      </c>
      <c r="H159" s="13">
        <f t="shared" si="29"/>
        <v>5.8634119991316149</v>
      </c>
      <c r="I159" s="16">
        <f t="shared" si="36"/>
        <v>7.3430559736147893</v>
      </c>
      <c r="J159" s="13">
        <f t="shared" si="30"/>
        <v>7.3207735922938904</v>
      </c>
      <c r="K159" s="13">
        <f t="shared" si="31"/>
        <v>2.2282381320898992E-2</v>
      </c>
      <c r="L159" s="13">
        <f t="shared" si="32"/>
        <v>0</v>
      </c>
      <c r="M159" s="13">
        <f t="shared" si="37"/>
        <v>5.229713258385596E-2</v>
      </c>
      <c r="N159" s="13">
        <f t="shared" si="33"/>
        <v>3.2424222201990698E-2</v>
      </c>
      <c r="O159" s="13">
        <f t="shared" si="34"/>
        <v>3.2424222201990698E-2</v>
      </c>
      <c r="Q159" s="41">
        <v>21.59573974845204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0.485714286</v>
      </c>
      <c r="G160" s="13">
        <f t="shared" si="28"/>
        <v>0</v>
      </c>
      <c r="H160" s="13">
        <f t="shared" si="29"/>
        <v>0.485714286</v>
      </c>
      <c r="I160" s="16">
        <f t="shared" si="36"/>
        <v>0.50799666732089899</v>
      </c>
      <c r="J160" s="13">
        <f t="shared" si="30"/>
        <v>0.50799104644990678</v>
      </c>
      <c r="K160" s="13">
        <f t="shared" si="31"/>
        <v>5.6208709922067612E-6</v>
      </c>
      <c r="L160" s="13">
        <f t="shared" si="32"/>
        <v>0</v>
      </c>
      <c r="M160" s="13">
        <f t="shared" si="37"/>
        <v>1.9872910381865262E-2</v>
      </c>
      <c r="N160" s="13">
        <f t="shared" si="33"/>
        <v>1.2321204436756463E-2</v>
      </c>
      <c r="O160" s="13">
        <f t="shared" si="34"/>
        <v>1.2321204436756463E-2</v>
      </c>
      <c r="Q160" s="41">
        <v>23.558084364700321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4.8189483493634926</v>
      </c>
      <c r="G161" s="18">
        <f t="shared" si="28"/>
        <v>0</v>
      </c>
      <c r="H161" s="18">
        <f t="shared" si="29"/>
        <v>4.8189483493634926</v>
      </c>
      <c r="I161" s="17">
        <f t="shared" si="36"/>
        <v>4.8189539702344852</v>
      </c>
      <c r="J161" s="18">
        <f t="shared" si="30"/>
        <v>4.8123804798339949</v>
      </c>
      <c r="K161" s="18">
        <f t="shared" si="31"/>
        <v>6.5734904004903782E-3</v>
      </c>
      <c r="L161" s="18">
        <f t="shared" si="32"/>
        <v>0</v>
      </c>
      <c r="M161" s="18">
        <f t="shared" si="37"/>
        <v>7.5517059451087991E-3</v>
      </c>
      <c r="N161" s="18">
        <f t="shared" si="33"/>
        <v>4.6820576859674555E-3</v>
      </c>
      <c r="O161" s="18">
        <f t="shared" si="34"/>
        <v>4.6820576859674555E-3</v>
      </c>
      <c r="P161" s="3"/>
      <c r="Q161" s="42">
        <v>21.310523000000011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5.9708737060498649</v>
      </c>
      <c r="G162" s="13">
        <f t="shared" si="28"/>
        <v>0</v>
      </c>
      <c r="H162" s="13">
        <f t="shared" si="29"/>
        <v>5.9708737060498649</v>
      </c>
      <c r="I162" s="16">
        <f t="shared" si="36"/>
        <v>5.9774471964503553</v>
      </c>
      <c r="J162" s="13">
        <f t="shared" si="30"/>
        <v>5.9629211696762683</v>
      </c>
      <c r="K162" s="13">
        <f t="shared" si="31"/>
        <v>1.4526026774086986E-2</v>
      </c>
      <c r="L162" s="13">
        <f t="shared" si="32"/>
        <v>0</v>
      </c>
      <c r="M162" s="13">
        <f t="shared" si="37"/>
        <v>2.8696482591413436E-3</v>
      </c>
      <c r="N162" s="13">
        <f t="shared" si="33"/>
        <v>1.779181920667633E-3</v>
      </c>
      <c r="O162" s="13">
        <f t="shared" si="34"/>
        <v>1.779181920667633E-3</v>
      </c>
      <c r="Q162" s="41">
        <v>20.2637509188956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48.260770405611723</v>
      </c>
      <c r="G163" s="13">
        <f t="shared" si="28"/>
        <v>2.3409474227365323</v>
      </c>
      <c r="H163" s="13">
        <f t="shared" si="29"/>
        <v>45.919822982875189</v>
      </c>
      <c r="I163" s="16">
        <f t="shared" si="36"/>
        <v>45.934349009649274</v>
      </c>
      <c r="J163" s="13">
        <f t="shared" si="30"/>
        <v>38.690302238390721</v>
      </c>
      <c r="K163" s="13">
        <f t="shared" si="31"/>
        <v>7.244046771258553</v>
      </c>
      <c r="L163" s="13">
        <f t="shared" si="32"/>
        <v>0</v>
      </c>
      <c r="M163" s="13">
        <f t="shared" si="37"/>
        <v>1.0904663384737107E-3</v>
      </c>
      <c r="N163" s="13">
        <f t="shared" si="33"/>
        <v>6.7608912985370065E-4</v>
      </c>
      <c r="O163" s="13">
        <f t="shared" si="34"/>
        <v>2.341623511866386</v>
      </c>
      <c r="Q163" s="41">
        <v>17.77839440615293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51.901741438869607</v>
      </c>
      <c r="G164" s="13">
        <f t="shared" si="28"/>
        <v>2.7480181960289873</v>
      </c>
      <c r="H164" s="13">
        <f t="shared" si="29"/>
        <v>49.15372324284062</v>
      </c>
      <c r="I164" s="16">
        <f t="shared" si="36"/>
        <v>56.397770014099173</v>
      </c>
      <c r="J164" s="13">
        <f t="shared" si="30"/>
        <v>39.067871204869157</v>
      </c>
      <c r="K164" s="13">
        <f t="shared" si="31"/>
        <v>17.329898809230016</v>
      </c>
      <c r="L164" s="13">
        <f t="shared" si="32"/>
        <v>6.2335427208130412</v>
      </c>
      <c r="M164" s="13">
        <f t="shared" si="37"/>
        <v>6.2339570980216612</v>
      </c>
      <c r="N164" s="13">
        <f t="shared" si="33"/>
        <v>3.8650534007734301</v>
      </c>
      <c r="O164" s="13">
        <f t="shared" si="34"/>
        <v>6.613071596802417</v>
      </c>
      <c r="Q164" s="41">
        <v>13.7524166158365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15.53747309513242</v>
      </c>
      <c r="G165" s="13">
        <f t="shared" si="28"/>
        <v>0</v>
      </c>
      <c r="H165" s="13">
        <f t="shared" si="29"/>
        <v>15.53747309513242</v>
      </c>
      <c r="I165" s="16">
        <f t="shared" si="36"/>
        <v>26.633829183549395</v>
      </c>
      <c r="J165" s="13">
        <f t="shared" si="30"/>
        <v>23.868931202173581</v>
      </c>
      <c r="K165" s="13">
        <f t="shared" si="31"/>
        <v>2.7648979813758139</v>
      </c>
      <c r="L165" s="13">
        <f t="shared" si="32"/>
        <v>0</v>
      </c>
      <c r="M165" s="13">
        <f t="shared" si="37"/>
        <v>2.3689036972482311</v>
      </c>
      <c r="N165" s="13">
        <f t="shared" si="33"/>
        <v>1.4687202922939033</v>
      </c>
      <c r="O165" s="13">
        <f t="shared" si="34"/>
        <v>1.4687202922939033</v>
      </c>
      <c r="Q165" s="41">
        <v>13.652524067871109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168.0571429</v>
      </c>
      <c r="G166" s="13">
        <f t="shared" si="28"/>
        <v>15.734517858611961</v>
      </c>
      <c r="H166" s="13">
        <f t="shared" si="29"/>
        <v>152.32262504138805</v>
      </c>
      <c r="I166" s="16">
        <f t="shared" si="36"/>
        <v>155.08752302276386</v>
      </c>
      <c r="J166" s="13">
        <f t="shared" si="30"/>
        <v>44.719465743937107</v>
      </c>
      <c r="K166" s="13">
        <f t="shared" si="31"/>
        <v>110.36805727882675</v>
      </c>
      <c r="L166" s="13">
        <f t="shared" si="32"/>
        <v>99.955790565300873</v>
      </c>
      <c r="M166" s="13">
        <f t="shared" si="37"/>
        <v>100.85597397025519</v>
      </c>
      <c r="N166" s="13">
        <f t="shared" si="33"/>
        <v>62.530703861558216</v>
      </c>
      <c r="O166" s="13">
        <f t="shared" si="34"/>
        <v>78.265221720170175</v>
      </c>
      <c r="Q166" s="41">
        <v>11.58102923428104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56.17117155257872</v>
      </c>
      <c r="G167" s="13">
        <f t="shared" si="28"/>
        <v>3.2253524571451937</v>
      </c>
      <c r="H167" s="13">
        <f t="shared" si="29"/>
        <v>52.945819095433528</v>
      </c>
      <c r="I167" s="16">
        <f t="shared" si="36"/>
        <v>63.358085808959402</v>
      </c>
      <c r="J167" s="13">
        <f t="shared" si="30"/>
        <v>36.375591210659245</v>
      </c>
      <c r="K167" s="13">
        <f t="shared" si="31"/>
        <v>26.982494598300157</v>
      </c>
      <c r="L167" s="13">
        <f t="shared" si="32"/>
        <v>15.957111950544943</v>
      </c>
      <c r="M167" s="13">
        <f t="shared" si="37"/>
        <v>54.282382059241918</v>
      </c>
      <c r="N167" s="13">
        <f t="shared" si="33"/>
        <v>33.655076876729986</v>
      </c>
      <c r="O167" s="13">
        <f t="shared" si="34"/>
        <v>36.880429333875178</v>
      </c>
      <c r="Q167" s="41">
        <v>10.83971859354839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42.090542169012117</v>
      </c>
      <c r="G168" s="13">
        <f t="shared" si="28"/>
        <v>1.6510986003425532</v>
      </c>
      <c r="H168" s="13">
        <f t="shared" si="29"/>
        <v>40.439443568669567</v>
      </c>
      <c r="I168" s="16">
        <f t="shared" si="36"/>
        <v>51.464826216424783</v>
      </c>
      <c r="J168" s="13">
        <f t="shared" si="30"/>
        <v>37.799570979140555</v>
      </c>
      <c r="K168" s="13">
        <f t="shared" si="31"/>
        <v>13.665255237284228</v>
      </c>
      <c r="L168" s="13">
        <f t="shared" si="32"/>
        <v>2.5419538205034038</v>
      </c>
      <c r="M168" s="13">
        <f t="shared" si="37"/>
        <v>23.169259003015334</v>
      </c>
      <c r="N168" s="13">
        <f t="shared" si="33"/>
        <v>14.364940581869506</v>
      </c>
      <c r="O168" s="13">
        <f t="shared" si="34"/>
        <v>16.016039182212058</v>
      </c>
      <c r="Q168" s="41">
        <v>14.155380936443679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54.726071012985628</v>
      </c>
      <c r="G169" s="13">
        <f t="shared" si="28"/>
        <v>3.0637861637679187</v>
      </c>
      <c r="H169" s="13">
        <f t="shared" si="29"/>
        <v>51.662284849217713</v>
      </c>
      <c r="I169" s="16">
        <f t="shared" si="36"/>
        <v>62.785586265998539</v>
      </c>
      <c r="J169" s="13">
        <f t="shared" si="30"/>
        <v>42.271407679890523</v>
      </c>
      <c r="K169" s="13">
        <f t="shared" si="31"/>
        <v>20.514178586108017</v>
      </c>
      <c r="L169" s="13">
        <f t="shared" si="32"/>
        <v>9.4412358153864329</v>
      </c>
      <c r="M169" s="13">
        <f t="shared" si="37"/>
        <v>18.245554236532264</v>
      </c>
      <c r="N169" s="13">
        <f t="shared" si="33"/>
        <v>11.312243626650003</v>
      </c>
      <c r="O169" s="13">
        <f t="shared" si="34"/>
        <v>14.376029790417922</v>
      </c>
      <c r="Q169" s="41">
        <v>14.5314632297752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37.29287889320748</v>
      </c>
      <c r="G170" s="13">
        <f t="shared" si="28"/>
        <v>1.1147063901768208</v>
      </c>
      <c r="H170" s="13">
        <f t="shared" si="29"/>
        <v>36.178172503030659</v>
      </c>
      <c r="I170" s="16">
        <f t="shared" si="36"/>
        <v>47.251115273752241</v>
      </c>
      <c r="J170" s="13">
        <f t="shared" si="30"/>
        <v>39.079619161863981</v>
      </c>
      <c r="K170" s="13">
        <f t="shared" si="31"/>
        <v>8.1714961118882599</v>
      </c>
      <c r="L170" s="13">
        <f t="shared" si="32"/>
        <v>0</v>
      </c>
      <c r="M170" s="13">
        <f t="shared" si="37"/>
        <v>6.9333106098822608</v>
      </c>
      <c r="N170" s="13">
        <f t="shared" si="33"/>
        <v>4.298652578127002</v>
      </c>
      <c r="O170" s="13">
        <f t="shared" si="34"/>
        <v>5.4133589683038226</v>
      </c>
      <c r="Q170" s="41">
        <v>17.325739196264109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53.588674820401103</v>
      </c>
      <c r="G171" s="13">
        <f t="shared" si="28"/>
        <v>2.9366220793997462</v>
      </c>
      <c r="H171" s="13">
        <f t="shared" si="29"/>
        <v>50.652052741001356</v>
      </c>
      <c r="I171" s="16">
        <f t="shared" si="36"/>
        <v>58.823548852889616</v>
      </c>
      <c r="J171" s="13">
        <f t="shared" si="30"/>
        <v>48.191215272817367</v>
      </c>
      <c r="K171" s="13">
        <f t="shared" si="31"/>
        <v>10.632333580072249</v>
      </c>
      <c r="L171" s="13">
        <f t="shared" si="32"/>
        <v>0</v>
      </c>
      <c r="M171" s="13">
        <f t="shared" si="37"/>
        <v>2.6346580317552588</v>
      </c>
      <c r="N171" s="13">
        <f t="shared" si="33"/>
        <v>1.6334879796882604</v>
      </c>
      <c r="O171" s="13">
        <f t="shared" si="34"/>
        <v>4.570110059088007</v>
      </c>
      <c r="Q171" s="41">
        <v>20.006620667379021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4.3411975783796288</v>
      </c>
      <c r="G172" s="13">
        <f t="shared" si="28"/>
        <v>0</v>
      </c>
      <c r="H172" s="13">
        <f t="shared" si="29"/>
        <v>4.3411975783796288</v>
      </c>
      <c r="I172" s="16">
        <f t="shared" si="36"/>
        <v>14.973531158451877</v>
      </c>
      <c r="J172" s="13">
        <f t="shared" si="30"/>
        <v>14.779501701394643</v>
      </c>
      <c r="K172" s="13">
        <f t="shared" si="31"/>
        <v>0.1940294570572334</v>
      </c>
      <c r="L172" s="13">
        <f t="shared" si="32"/>
        <v>0</v>
      </c>
      <c r="M172" s="13">
        <f t="shared" si="37"/>
        <v>1.0011700520669984</v>
      </c>
      <c r="N172" s="13">
        <f t="shared" si="33"/>
        <v>0.62072543228153898</v>
      </c>
      <c r="O172" s="13">
        <f t="shared" si="34"/>
        <v>0.62072543228153898</v>
      </c>
      <c r="Q172" s="41">
        <v>21.301181917809771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0.11325858153045359</v>
      </c>
      <c r="G173" s="18">
        <f t="shared" si="28"/>
        <v>0</v>
      </c>
      <c r="H173" s="18">
        <f t="shared" si="29"/>
        <v>0.11325858153045359</v>
      </c>
      <c r="I173" s="17">
        <f t="shared" si="36"/>
        <v>0.307288038587687</v>
      </c>
      <c r="J173" s="18">
        <f t="shared" si="30"/>
        <v>0.30728638348504489</v>
      </c>
      <c r="K173" s="18">
        <f t="shared" si="31"/>
        <v>1.655102642106332E-6</v>
      </c>
      <c r="L173" s="18">
        <f t="shared" si="32"/>
        <v>0</v>
      </c>
      <c r="M173" s="18">
        <f t="shared" si="37"/>
        <v>0.3804446197854594</v>
      </c>
      <c r="N173" s="18">
        <f t="shared" si="33"/>
        <v>0.23587566426698484</v>
      </c>
      <c r="O173" s="18">
        <f t="shared" si="34"/>
        <v>0.23587566426698484</v>
      </c>
      <c r="P173" s="3"/>
      <c r="Q173" s="42">
        <v>21.53254200000001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0.257142857</v>
      </c>
      <c r="G174" s="13">
        <f t="shared" si="28"/>
        <v>0</v>
      </c>
      <c r="H174" s="13">
        <f t="shared" si="29"/>
        <v>0.257142857</v>
      </c>
      <c r="I174" s="16">
        <f t="shared" si="36"/>
        <v>0.25714451210264211</v>
      </c>
      <c r="J174" s="13">
        <f t="shared" si="30"/>
        <v>0.257143764044444</v>
      </c>
      <c r="K174" s="13">
        <f t="shared" si="31"/>
        <v>7.4805819810785934E-7</v>
      </c>
      <c r="L174" s="13">
        <f t="shared" si="32"/>
        <v>0</v>
      </c>
      <c r="M174" s="13">
        <f t="shared" si="37"/>
        <v>0.14456895551847457</v>
      </c>
      <c r="N174" s="13">
        <f t="shared" si="33"/>
        <v>8.9632752421454229E-2</v>
      </c>
      <c r="O174" s="13">
        <f t="shared" si="34"/>
        <v>8.9632752421454229E-2</v>
      </c>
      <c r="Q174" s="41">
        <v>23.374774950311611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35.288522446357348</v>
      </c>
      <c r="G175" s="13">
        <f t="shared" si="28"/>
        <v>0.89061371783195686</v>
      </c>
      <c r="H175" s="13">
        <f t="shared" si="29"/>
        <v>34.397908728525394</v>
      </c>
      <c r="I175" s="16">
        <f t="shared" si="36"/>
        <v>34.397909476583592</v>
      </c>
      <c r="J175" s="13">
        <f t="shared" si="30"/>
        <v>31.185098797060544</v>
      </c>
      <c r="K175" s="13">
        <f t="shared" si="31"/>
        <v>3.2128106795230487</v>
      </c>
      <c r="L175" s="13">
        <f t="shared" si="32"/>
        <v>0</v>
      </c>
      <c r="M175" s="13">
        <f t="shared" si="37"/>
        <v>5.4936203097020339E-2</v>
      </c>
      <c r="N175" s="13">
        <f t="shared" si="33"/>
        <v>3.4060445920152609E-2</v>
      </c>
      <c r="O175" s="13">
        <f t="shared" si="34"/>
        <v>0.92467416375210942</v>
      </c>
      <c r="Q175" s="41">
        <v>18.190321132741008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168.0571429</v>
      </c>
      <c r="G176" s="13">
        <f t="shared" si="28"/>
        <v>15.734517858611961</v>
      </c>
      <c r="H176" s="13">
        <f t="shared" si="29"/>
        <v>152.32262504138805</v>
      </c>
      <c r="I176" s="16">
        <f t="shared" si="36"/>
        <v>155.5354357209111</v>
      </c>
      <c r="J176" s="13">
        <f t="shared" si="30"/>
        <v>45.629574365718199</v>
      </c>
      <c r="K176" s="13">
        <f t="shared" si="31"/>
        <v>109.9058613551929</v>
      </c>
      <c r="L176" s="13">
        <f t="shared" si="32"/>
        <v>99.490196215411842</v>
      </c>
      <c r="M176" s="13">
        <f t="shared" si="37"/>
        <v>99.511071972588709</v>
      </c>
      <c r="N176" s="13">
        <f t="shared" si="33"/>
        <v>61.696864623004998</v>
      </c>
      <c r="O176" s="13">
        <f t="shared" si="34"/>
        <v>77.431382481616964</v>
      </c>
      <c r="Q176" s="41">
        <v>11.902066328348271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32.317837862138028</v>
      </c>
      <c r="G177" s="13">
        <f t="shared" si="28"/>
        <v>0.55848284948388061</v>
      </c>
      <c r="H177" s="13">
        <f t="shared" si="29"/>
        <v>31.759355012654147</v>
      </c>
      <c r="I177" s="16">
        <f t="shared" si="36"/>
        <v>42.175020152435209</v>
      </c>
      <c r="J177" s="13">
        <f t="shared" si="30"/>
        <v>32.101557095704919</v>
      </c>
      <c r="K177" s="13">
        <f t="shared" si="31"/>
        <v>10.07346305673029</v>
      </c>
      <c r="L177" s="13">
        <f t="shared" si="32"/>
        <v>0</v>
      </c>
      <c r="M177" s="13">
        <f t="shared" si="37"/>
        <v>37.814207349583711</v>
      </c>
      <c r="N177" s="13">
        <f t="shared" si="33"/>
        <v>23.444808556741901</v>
      </c>
      <c r="O177" s="13">
        <f t="shared" si="34"/>
        <v>24.003291406225781</v>
      </c>
      <c r="Q177" s="41">
        <v>12.43631556518751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29.097095185518111</v>
      </c>
      <c r="G178" s="13">
        <f t="shared" si="28"/>
        <v>0.19839478507141656</v>
      </c>
      <c r="H178" s="13">
        <f t="shared" si="29"/>
        <v>28.898700400446693</v>
      </c>
      <c r="I178" s="16">
        <f t="shared" si="36"/>
        <v>38.972163457176983</v>
      </c>
      <c r="J178" s="13">
        <f t="shared" si="30"/>
        <v>28.388017074401294</v>
      </c>
      <c r="K178" s="13">
        <f t="shared" si="31"/>
        <v>10.584146382775689</v>
      </c>
      <c r="L178" s="13">
        <f t="shared" si="32"/>
        <v>0</v>
      </c>
      <c r="M178" s="13">
        <f t="shared" si="37"/>
        <v>14.36939879284181</v>
      </c>
      <c r="N178" s="13">
        <f t="shared" si="33"/>
        <v>8.9090272515619215</v>
      </c>
      <c r="O178" s="13">
        <f t="shared" si="34"/>
        <v>9.1074220366333378</v>
      </c>
      <c r="Q178" s="41">
        <v>9.7964215935483878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9.6120581578099493</v>
      </c>
      <c r="G179" s="13">
        <f t="shared" si="28"/>
        <v>0</v>
      </c>
      <c r="H179" s="13">
        <f t="shared" si="29"/>
        <v>9.6120581578099493</v>
      </c>
      <c r="I179" s="16">
        <f t="shared" si="36"/>
        <v>20.19620454058564</v>
      </c>
      <c r="J179" s="13">
        <f t="shared" si="30"/>
        <v>18.649588951357853</v>
      </c>
      <c r="K179" s="13">
        <f t="shared" si="31"/>
        <v>1.5466155892277875</v>
      </c>
      <c r="L179" s="13">
        <f t="shared" si="32"/>
        <v>0</v>
      </c>
      <c r="M179" s="13">
        <f t="shared" si="37"/>
        <v>5.4603715412798888</v>
      </c>
      <c r="N179" s="13">
        <f t="shared" si="33"/>
        <v>3.385430355593531</v>
      </c>
      <c r="O179" s="13">
        <f t="shared" si="34"/>
        <v>3.385430355593531</v>
      </c>
      <c r="Q179" s="41">
        <v>12.16607790130117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21.466295417392018</v>
      </c>
      <c r="G180" s="13">
        <f t="shared" si="28"/>
        <v>0</v>
      </c>
      <c r="H180" s="13">
        <f t="shared" si="29"/>
        <v>21.466295417392018</v>
      </c>
      <c r="I180" s="16">
        <f t="shared" si="36"/>
        <v>23.012911006619806</v>
      </c>
      <c r="J180" s="13">
        <f t="shared" si="30"/>
        <v>21.33399890691048</v>
      </c>
      <c r="K180" s="13">
        <f t="shared" si="31"/>
        <v>1.6789120997093256</v>
      </c>
      <c r="L180" s="13">
        <f t="shared" si="32"/>
        <v>0</v>
      </c>
      <c r="M180" s="13">
        <f t="shared" si="37"/>
        <v>2.0749411856863578</v>
      </c>
      <c r="N180" s="13">
        <f t="shared" si="33"/>
        <v>1.2864635351255418</v>
      </c>
      <c r="O180" s="13">
        <f t="shared" si="34"/>
        <v>1.2864635351255418</v>
      </c>
      <c r="Q180" s="41">
        <v>14.462794468131531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39.1922707384566</v>
      </c>
      <c r="G181" s="13">
        <f t="shared" si="28"/>
        <v>1.3270637256701239</v>
      </c>
      <c r="H181" s="13">
        <f t="shared" si="29"/>
        <v>37.865207012786477</v>
      </c>
      <c r="I181" s="16">
        <f t="shared" si="36"/>
        <v>39.544119112495807</v>
      </c>
      <c r="J181" s="13">
        <f t="shared" si="30"/>
        <v>33.716084780294196</v>
      </c>
      <c r="K181" s="13">
        <f t="shared" si="31"/>
        <v>5.8280343322016108</v>
      </c>
      <c r="L181" s="13">
        <f t="shared" si="32"/>
        <v>0</v>
      </c>
      <c r="M181" s="13">
        <f t="shared" si="37"/>
        <v>0.78847765056081598</v>
      </c>
      <c r="N181" s="13">
        <f t="shared" si="33"/>
        <v>0.48885614334770588</v>
      </c>
      <c r="O181" s="13">
        <f t="shared" si="34"/>
        <v>1.8159198690178298</v>
      </c>
      <c r="Q181" s="41">
        <v>16.265101703655329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27.339695712352761</v>
      </c>
      <c r="G182" s="13">
        <f t="shared" si="28"/>
        <v>1.9125950208531508E-3</v>
      </c>
      <c r="H182" s="13">
        <f t="shared" si="29"/>
        <v>27.337783117331906</v>
      </c>
      <c r="I182" s="16">
        <f t="shared" si="36"/>
        <v>33.16581744953352</v>
      </c>
      <c r="J182" s="13">
        <f t="shared" si="30"/>
        <v>30.297125511774748</v>
      </c>
      <c r="K182" s="13">
        <f t="shared" si="31"/>
        <v>2.8686919377587721</v>
      </c>
      <c r="L182" s="13">
        <f t="shared" si="32"/>
        <v>0</v>
      </c>
      <c r="M182" s="13">
        <f t="shared" si="37"/>
        <v>0.29962150721311009</v>
      </c>
      <c r="N182" s="13">
        <f t="shared" si="33"/>
        <v>0.18576533447212826</v>
      </c>
      <c r="O182" s="13">
        <f t="shared" si="34"/>
        <v>0.1876779294929814</v>
      </c>
      <c r="Q182" s="41">
        <v>18.29939053252544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28.557993727806199</v>
      </c>
      <c r="G183" s="13">
        <f t="shared" si="28"/>
        <v>0.13812173008984072</v>
      </c>
      <c r="H183" s="13">
        <f t="shared" si="29"/>
        <v>28.41987199771636</v>
      </c>
      <c r="I183" s="16">
        <f t="shared" si="36"/>
        <v>31.288563935475132</v>
      </c>
      <c r="J183" s="13">
        <f t="shared" si="30"/>
        <v>29.311391007905296</v>
      </c>
      <c r="K183" s="13">
        <f t="shared" si="31"/>
        <v>1.9771729275698355</v>
      </c>
      <c r="L183" s="13">
        <f t="shared" si="32"/>
        <v>0</v>
      </c>
      <c r="M183" s="13">
        <f t="shared" si="37"/>
        <v>0.11385617274098184</v>
      </c>
      <c r="N183" s="13">
        <f t="shared" si="33"/>
        <v>7.059082709940874E-2</v>
      </c>
      <c r="O183" s="13">
        <f t="shared" si="34"/>
        <v>0.20871255718924947</v>
      </c>
      <c r="Q183" s="41">
        <v>19.96373184007323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1.335997760553008</v>
      </c>
      <c r="G184" s="13">
        <f t="shared" si="28"/>
        <v>0</v>
      </c>
      <c r="H184" s="13">
        <f t="shared" si="29"/>
        <v>1.335997760553008</v>
      </c>
      <c r="I184" s="16">
        <f t="shared" si="36"/>
        <v>3.3131706881228435</v>
      </c>
      <c r="J184" s="13">
        <f t="shared" si="30"/>
        <v>3.3107622213902075</v>
      </c>
      <c r="K184" s="13">
        <f t="shared" si="31"/>
        <v>2.4084667326360609E-3</v>
      </c>
      <c r="L184" s="13">
        <f t="shared" si="32"/>
        <v>0</v>
      </c>
      <c r="M184" s="13">
        <f t="shared" si="37"/>
        <v>4.3265345641573097E-2</v>
      </c>
      <c r="N184" s="13">
        <f t="shared" si="33"/>
        <v>2.6824514297775319E-2</v>
      </c>
      <c r="O184" s="13">
        <f t="shared" si="34"/>
        <v>2.6824514297775319E-2</v>
      </c>
      <c r="Q184" s="41">
        <v>20.470241689398911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0.485714286</v>
      </c>
      <c r="G185" s="18">
        <f t="shared" si="28"/>
        <v>0</v>
      </c>
      <c r="H185" s="18">
        <f t="shared" si="29"/>
        <v>0.485714286</v>
      </c>
      <c r="I185" s="17">
        <f t="shared" si="36"/>
        <v>0.48812275273263606</v>
      </c>
      <c r="J185" s="18">
        <f t="shared" si="30"/>
        <v>0.48811540954749583</v>
      </c>
      <c r="K185" s="18">
        <f t="shared" si="31"/>
        <v>7.343185140229469E-6</v>
      </c>
      <c r="L185" s="18">
        <f t="shared" si="32"/>
        <v>0</v>
      </c>
      <c r="M185" s="18">
        <f t="shared" si="37"/>
        <v>1.6440831343797778E-2</v>
      </c>
      <c r="N185" s="18">
        <f t="shared" si="33"/>
        <v>1.0193315433154623E-2</v>
      </c>
      <c r="O185" s="18">
        <f t="shared" si="34"/>
        <v>1.0193315433154623E-2</v>
      </c>
      <c r="P185" s="3"/>
      <c r="Q185" s="42">
        <v>20.814582000000009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1.8142857139999999</v>
      </c>
      <c r="G186" s="13">
        <f t="shared" si="28"/>
        <v>0</v>
      </c>
      <c r="H186" s="13">
        <f t="shared" si="29"/>
        <v>1.8142857139999999</v>
      </c>
      <c r="I186" s="16">
        <f t="shared" si="36"/>
        <v>1.8142930571851401</v>
      </c>
      <c r="J186" s="13">
        <f t="shared" si="30"/>
        <v>1.8139318131105651</v>
      </c>
      <c r="K186" s="13">
        <f t="shared" si="31"/>
        <v>3.6124407457505114E-4</v>
      </c>
      <c r="L186" s="13">
        <f t="shared" si="32"/>
        <v>0</v>
      </c>
      <c r="M186" s="13">
        <f t="shared" si="37"/>
        <v>6.247515910643155E-3</v>
      </c>
      <c r="N186" s="13">
        <f t="shared" si="33"/>
        <v>3.873459864598756E-3</v>
      </c>
      <c r="O186" s="13">
        <f t="shared" si="34"/>
        <v>3.873459864598756E-3</v>
      </c>
      <c r="Q186" s="41">
        <v>21.11552702897589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2.765521575561098</v>
      </c>
      <c r="G187" s="13">
        <f t="shared" si="28"/>
        <v>0</v>
      </c>
      <c r="H187" s="13">
        <f t="shared" si="29"/>
        <v>2.765521575561098</v>
      </c>
      <c r="I187" s="16">
        <f t="shared" si="36"/>
        <v>2.7658828196356731</v>
      </c>
      <c r="J187" s="13">
        <f t="shared" si="30"/>
        <v>2.7642427157820828</v>
      </c>
      <c r="K187" s="13">
        <f t="shared" si="31"/>
        <v>1.6401038535902579E-3</v>
      </c>
      <c r="L187" s="13">
        <f t="shared" si="32"/>
        <v>0</v>
      </c>
      <c r="M187" s="13">
        <f t="shared" si="37"/>
        <v>2.374056046044399E-3</v>
      </c>
      <c r="N187" s="13">
        <f t="shared" si="33"/>
        <v>1.4719147485475273E-3</v>
      </c>
      <c r="O187" s="13">
        <f t="shared" si="34"/>
        <v>1.4719147485475273E-3</v>
      </c>
      <c r="Q187" s="41">
        <v>19.36049137615106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34.083234071879332</v>
      </c>
      <c r="G188" s="13">
        <f t="shared" si="28"/>
        <v>0.75585909711195698</v>
      </c>
      <c r="H188" s="13">
        <f t="shared" si="29"/>
        <v>33.327374974767373</v>
      </c>
      <c r="I188" s="16">
        <f t="shared" si="36"/>
        <v>33.329015078620962</v>
      </c>
      <c r="J188" s="13">
        <f t="shared" si="30"/>
        <v>29.110480530842082</v>
      </c>
      <c r="K188" s="13">
        <f t="shared" si="31"/>
        <v>4.21853454777888</v>
      </c>
      <c r="L188" s="13">
        <f t="shared" si="32"/>
        <v>0</v>
      </c>
      <c r="M188" s="13">
        <f t="shared" si="37"/>
        <v>9.0214129749687172E-4</v>
      </c>
      <c r="N188" s="13">
        <f t="shared" si="33"/>
        <v>5.5932760444806049E-4</v>
      </c>
      <c r="O188" s="13">
        <f t="shared" si="34"/>
        <v>0.75641842471640508</v>
      </c>
      <c r="Q188" s="41">
        <v>15.17349314369377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119.9600197763349</v>
      </c>
      <c r="G189" s="13">
        <f t="shared" si="28"/>
        <v>10.357124596141032</v>
      </c>
      <c r="H189" s="13">
        <f t="shared" si="29"/>
        <v>109.60289518019387</v>
      </c>
      <c r="I189" s="16">
        <f t="shared" si="36"/>
        <v>113.82142972797274</v>
      </c>
      <c r="J189" s="13">
        <f t="shared" si="30"/>
        <v>46.966391069378055</v>
      </c>
      <c r="K189" s="13">
        <f t="shared" si="31"/>
        <v>66.85503865859468</v>
      </c>
      <c r="L189" s="13">
        <f t="shared" si="32"/>
        <v>56.122830168520565</v>
      </c>
      <c r="M189" s="13">
        <f t="shared" si="37"/>
        <v>56.12317298221361</v>
      </c>
      <c r="N189" s="13">
        <f t="shared" si="33"/>
        <v>34.796367248972437</v>
      </c>
      <c r="O189" s="13">
        <f t="shared" si="34"/>
        <v>45.153491845113471</v>
      </c>
      <c r="Q189" s="41">
        <v>13.034300985787461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18.280908564638128</v>
      </c>
      <c r="G190" s="13">
        <f t="shared" si="28"/>
        <v>0</v>
      </c>
      <c r="H190" s="13">
        <f t="shared" si="29"/>
        <v>18.280908564638128</v>
      </c>
      <c r="I190" s="16">
        <f t="shared" si="36"/>
        <v>29.013117054712239</v>
      </c>
      <c r="J190" s="13">
        <f t="shared" si="30"/>
        <v>24.102098076896507</v>
      </c>
      <c r="K190" s="13">
        <f t="shared" si="31"/>
        <v>4.9110189778157327</v>
      </c>
      <c r="L190" s="13">
        <f t="shared" si="32"/>
        <v>0</v>
      </c>
      <c r="M190" s="13">
        <f t="shared" si="37"/>
        <v>21.326805733241173</v>
      </c>
      <c r="N190" s="13">
        <f t="shared" si="33"/>
        <v>13.222619554609528</v>
      </c>
      <c r="O190" s="13">
        <f t="shared" si="34"/>
        <v>13.222619554609528</v>
      </c>
      <c r="Q190" s="41">
        <v>10.45518959354839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19.21681108445479</v>
      </c>
      <c r="G191" s="13">
        <f t="shared" si="28"/>
        <v>0</v>
      </c>
      <c r="H191" s="13">
        <f t="shared" si="29"/>
        <v>19.21681108445479</v>
      </c>
      <c r="I191" s="16">
        <f t="shared" si="36"/>
        <v>24.127830062270522</v>
      </c>
      <c r="J191" s="13">
        <f t="shared" si="30"/>
        <v>21.709489112963947</v>
      </c>
      <c r="K191" s="13">
        <f t="shared" si="31"/>
        <v>2.4183409493065753</v>
      </c>
      <c r="L191" s="13">
        <f t="shared" si="32"/>
        <v>0</v>
      </c>
      <c r="M191" s="13">
        <f t="shared" si="37"/>
        <v>8.1041861786316449</v>
      </c>
      <c r="N191" s="13">
        <f t="shared" si="33"/>
        <v>5.0245954307516199</v>
      </c>
      <c r="O191" s="13">
        <f t="shared" si="34"/>
        <v>5.0245954307516199</v>
      </c>
      <c r="Q191" s="41">
        <v>12.511732105942849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42.07206883699191</v>
      </c>
      <c r="G192" s="13">
        <f t="shared" si="28"/>
        <v>1.6490332300108301</v>
      </c>
      <c r="H192" s="13">
        <f t="shared" si="29"/>
        <v>40.423035606981081</v>
      </c>
      <c r="I192" s="16">
        <f t="shared" si="36"/>
        <v>42.841376556287656</v>
      </c>
      <c r="J192" s="13">
        <f t="shared" si="30"/>
        <v>33.983912538224232</v>
      </c>
      <c r="K192" s="13">
        <f t="shared" si="31"/>
        <v>8.8574640180634248</v>
      </c>
      <c r="L192" s="13">
        <f t="shared" si="32"/>
        <v>0</v>
      </c>
      <c r="M192" s="13">
        <f t="shared" si="37"/>
        <v>3.0795907478800251</v>
      </c>
      <c r="N192" s="13">
        <f t="shared" si="33"/>
        <v>1.9093462636856156</v>
      </c>
      <c r="O192" s="13">
        <f t="shared" si="34"/>
        <v>3.5583794936964459</v>
      </c>
      <c r="Q192" s="41">
        <v>14.184683204954361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52.968974767174643</v>
      </c>
      <c r="G193" s="13">
        <f t="shared" si="28"/>
        <v>2.8673378753860304</v>
      </c>
      <c r="H193" s="13">
        <f t="shared" si="29"/>
        <v>50.101636891788615</v>
      </c>
      <c r="I193" s="16">
        <f t="shared" si="36"/>
        <v>58.95910090985204</v>
      </c>
      <c r="J193" s="13">
        <f t="shared" si="30"/>
        <v>40.713010932455035</v>
      </c>
      <c r="K193" s="13">
        <f t="shared" si="31"/>
        <v>18.246089977397006</v>
      </c>
      <c r="L193" s="13">
        <f t="shared" si="32"/>
        <v>7.1564704436778204</v>
      </c>
      <c r="M193" s="13">
        <f t="shared" si="37"/>
        <v>8.3267149278722297</v>
      </c>
      <c r="N193" s="13">
        <f t="shared" si="33"/>
        <v>5.1625632552807827</v>
      </c>
      <c r="O193" s="13">
        <f t="shared" si="34"/>
        <v>8.0299011306668131</v>
      </c>
      <c r="Q193" s="41">
        <v>14.307137744289239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16.904096205167601</v>
      </c>
      <c r="G194" s="13">
        <f t="shared" si="28"/>
        <v>0</v>
      </c>
      <c r="H194" s="13">
        <f t="shared" si="29"/>
        <v>16.904096205167601</v>
      </c>
      <c r="I194" s="16">
        <f t="shared" si="36"/>
        <v>27.993715738886792</v>
      </c>
      <c r="J194" s="13">
        <f t="shared" si="30"/>
        <v>25.932085230624541</v>
      </c>
      <c r="K194" s="13">
        <f t="shared" si="31"/>
        <v>2.061630508262251</v>
      </c>
      <c r="L194" s="13">
        <f t="shared" si="32"/>
        <v>0</v>
      </c>
      <c r="M194" s="13">
        <f t="shared" si="37"/>
        <v>3.1641516725914469</v>
      </c>
      <c r="N194" s="13">
        <f t="shared" si="33"/>
        <v>1.9617740370066972</v>
      </c>
      <c r="O194" s="13">
        <f t="shared" si="34"/>
        <v>1.9617740370066972</v>
      </c>
      <c r="Q194" s="41">
        <v>17.1874122162655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18.285094698421052</v>
      </c>
      <c r="G195" s="13">
        <f t="shared" si="28"/>
        <v>0</v>
      </c>
      <c r="H195" s="13">
        <f t="shared" si="29"/>
        <v>18.285094698421052</v>
      </c>
      <c r="I195" s="16">
        <f t="shared" si="36"/>
        <v>20.346725206683303</v>
      </c>
      <c r="J195" s="13">
        <f t="shared" si="30"/>
        <v>19.673534875608034</v>
      </c>
      <c r="K195" s="13">
        <f t="shared" si="31"/>
        <v>0.67319033107526849</v>
      </c>
      <c r="L195" s="13">
        <f t="shared" si="32"/>
        <v>0</v>
      </c>
      <c r="M195" s="13">
        <f t="shared" si="37"/>
        <v>1.2023776355847497</v>
      </c>
      <c r="N195" s="13">
        <f t="shared" si="33"/>
        <v>0.74547413406254481</v>
      </c>
      <c r="O195" s="13">
        <f t="shared" si="34"/>
        <v>0.74547413406254481</v>
      </c>
      <c r="Q195" s="41">
        <v>18.793374751896462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1.988590202412452</v>
      </c>
      <c r="G196" s="13">
        <f t="shared" si="28"/>
        <v>0</v>
      </c>
      <c r="H196" s="13">
        <f t="shared" si="29"/>
        <v>1.988590202412452</v>
      </c>
      <c r="I196" s="16">
        <f t="shared" si="36"/>
        <v>2.6617805334877205</v>
      </c>
      <c r="J196" s="13">
        <f t="shared" si="30"/>
        <v>2.6606635527623257</v>
      </c>
      <c r="K196" s="13">
        <f t="shared" si="31"/>
        <v>1.1169807253947894E-3</v>
      </c>
      <c r="L196" s="13">
        <f t="shared" si="32"/>
        <v>0</v>
      </c>
      <c r="M196" s="13">
        <f t="shared" si="37"/>
        <v>0.45690350152220494</v>
      </c>
      <c r="N196" s="13">
        <f t="shared" si="33"/>
        <v>0.28328017094376706</v>
      </c>
      <c r="O196" s="13">
        <f t="shared" si="34"/>
        <v>0.28328017094376706</v>
      </c>
      <c r="Q196" s="41">
        <v>21.262091385857111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0.96767208017427531</v>
      </c>
      <c r="G197" s="18">
        <f t="shared" si="28"/>
        <v>0</v>
      </c>
      <c r="H197" s="18">
        <f t="shared" si="29"/>
        <v>0.96767208017427531</v>
      </c>
      <c r="I197" s="17">
        <f t="shared" si="36"/>
        <v>0.9687890608996701</v>
      </c>
      <c r="J197" s="18">
        <f t="shared" si="30"/>
        <v>0.96872833860471674</v>
      </c>
      <c r="K197" s="18">
        <f t="shared" si="31"/>
        <v>6.0722294953352574E-5</v>
      </c>
      <c r="L197" s="18">
        <f t="shared" si="32"/>
        <v>0</v>
      </c>
      <c r="M197" s="18">
        <f t="shared" si="37"/>
        <v>0.17362333057843787</v>
      </c>
      <c r="N197" s="18">
        <f t="shared" si="33"/>
        <v>0.10764646495863148</v>
      </c>
      <c r="O197" s="18">
        <f t="shared" si="34"/>
        <v>0.10764646495863148</v>
      </c>
      <c r="P197" s="3"/>
      <c r="Q197" s="42">
        <v>20.417919000000008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1.8142857139999999</v>
      </c>
      <c r="G198" s="13">
        <f t="shared" ref="G198:G261" si="39">IF((F198-$J$2)&gt;0,$I$2*(F198-$J$2),0)</f>
        <v>0</v>
      </c>
      <c r="H198" s="13">
        <f t="shared" ref="H198:H261" si="40">F198-G198</f>
        <v>1.8142857139999999</v>
      </c>
      <c r="I198" s="16">
        <f t="shared" si="36"/>
        <v>1.8143464362949533</v>
      </c>
      <c r="J198" s="13">
        <f t="shared" ref="J198:J261" si="41">I198/SQRT(1+(I198/($K$2*(300+(25*Q198)+0.05*(Q198)^3)))^2)</f>
        <v>1.8139490286122579</v>
      </c>
      <c r="K198" s="13">
        <f t="shared" ref="K198:K261" si="42">I198-J198</f>
        <v>3.9740768269536098E-4</v>
      </c>
      <c r="L198" s="13">
        <f t="shared" ref="L198:L261" si="43">IF(K198&gt;$N$2,(K198-$N$2)/$L$2,0)</f>
        <v>0</v>
      </c>
      <c r="M198" s="13">
        <f t="shared" si="37"/>
        <v>6.5976865619806396E-2</v>
      </c>
      <c r="N198" s="13">
        <f t="shared" ref="N198:N261" si="44">$M$2*M198</f>
        <v>4.0905656684279965E-2</v>
      </c>
      <c r="O198" s="13">
        <f t="shared" ref="O198:O261" si="45">N198+G198</f>
        <v>4.0905656684279965E-2</v>
      </c>
      <c r="Q198" s="41">
        <v>20.442028932928402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11.58565085998486</v>
      </c>
      <c r="G199" s="13">
        <f t="shared" si="39"/>
        <v>0</v>
      </c>
      <c r="H199" s="13">
        <f t="shared" si="40"/>
        <v>11.58565085998486</v>
      </c>
      <c r="I199" s="16">
        <f t="shared" ref="I199:I262" si="47">H199+K198-L198</f>
        <v>11.586048267667556</v>
      </c>
      <c r="J199" s="13">
        <f t="shared" si="41"/>
        <v>11.471955816179458</v>
      </c>
      <c r="K199" s="13">
        <f t="shared" si="42"/>
        <v>0.11409245148809788</v>
      </c>
      <c r="L199" s="13">
        <f t="shared" si="43"/>
        <v>0</v>
      </c>
      <c r="M199" s="13">
        <f t="shared" ref="M199:M262" si="48">L199+M198-N198</f>
        <v>2.5071208935526432E-2</v>
      </c>
      <c r="N199" s="13">
        <f t="shared" si="44"/>
        <v>1.5544149540026388E-2</v>
      </c>
      <c r="O199" s="13">
        <f t="shared" si="45"/>
        <v>1.5544149540026388E-2</v>
      </c>
      <c r="Q199" s="41">
        <v>19.650690138250251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55.54466889165441</v>
      </c>
      <c r="G200" s="13">
        <f t="shared" si="39"/>
        <v>3.1553077025116911</v>
      </c>
      <c r="H200" s="13">
        <f t="shared" si="40"/>
        <v>52.389361189142718</v>
      </c>
      <c r="I200" s="16">
        <f t="shared" si="47"/>
        <v>52.503453640630816</v>
      </c>
      <c r="J200" s="13">
        <f t="shared" si="41"/>
        <v>39.6094209856643</v>
      </c>
      <c r="K200" s="13">
        <f t="shared" si="42"/>
        <v>12.894032654966516</v>
      </c>
      <c r="L200" s="13">
        <f t="shared" si="43"/>
        <v>1.7650606060180094</v>
      </c>
      <c r="M200" s="13">
        <f t="shared" si="48"/>
        <v>1.7745876654135095</v>
      </c>
      <c r="N200" s="13">
        <f t="shared" si="44"/>
        <v>1.1002443525563759</v>
      </c>
      <c r="O200" s="13">
        <f t="shared" si="45"/>
        <v>4.2555520550680672</v>
      </c>
      <c r="Q200" s="41">
        <v>15.30787885121131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59.285858512158768</v>
      </c>
      <c r="G201" s="13">
        <f t="shared" si="39"/>
        <v>3.5735831949397978</v>
      </c>
      <c r="H201" s="13">
        <f t="shared" si="40"/>
        <v>55.712275317218968</v>
      </c>
      <c r="I201" s="16">
        <f t="shared" si="47"/>
        <v>66.841247366167465</v>
      </c>
      <c r="J201" s="13">
        <f t="shared" si="41"/>
        <v>38.596453701036836</v>
      </c>
      <c r="K201" s="13">
        <f t="shared" si="42"/>
        <v>28.244793665130629</v>
      </c>
      <c r="L201" s="13">
        <f t="shared" si="43"/>
        <v>17.228692428290657</v>
      </c>
      <c r="M201" s="13">
        <f t="shared" si="48"/>
        <v>17.903035741147789</v>
      </c>
      <c r="N201" s="13">
        <f t="shared" si="44"/>
        <v>11.09988215951163</v>
      </c>
      <c r="O201" s="13">
        <f t="shared" si="45"/>
        <v>14.673465354451427</v>
      </c>
      <c r="Q201" s="41">
        <v>11.760604387440191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19.021281633837489</v>
      </c>
      <c r="G202" s="13">
        <f t="shared" si="39"/>
        <v>0</v>
      </c>
      <c r="H202" s="13">
        <f t="shared" si="40"/>
        <v>19.021281633837489</v>
      </c>
      <c r="I202" s="16">
        <f t="shared" si="47"/>
        <v>30.037382870677462</v>
      </c>
      <c r="J202" s="13">
        <f t="shared" si="41"/>
        <v>24.461065328993758</v>
      </c>
      <c r="K202" s="13">
        <f t="shared" si="42"/>
        <v>5.5763175416837036</v>
      </c>
      <c r="L202" s="13">
        <f t="shared" si="43"/>
        <v>0</v>
      </c>
      <c r="M202" s="13">
        <f t="shared" si="48"/>
        <v>6.8031535816361597</v>
      </c>
      <c r="N202" s="13">
        <f t="shared" si="44"/>
        <v>4.2179552206144191</v>
      </c>
      <c r="O202" s="13">
        <f t="shared" si="45"/>
        <v>4.2179552206144191</v>
      </c>
      <c r="Q202" s="41">
        <v>10.05256859354839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42.101371407701052</v>
      </c>
      <c r="G203" s="13">
        <f t="shared" si="39"/>
        <v>1.6523093396005715</v>
      </c>
      <c r="H203" s="13">
        <f t="shared" si="40"/>
        <v>40.449062068100481</v>
      </c>
      <c r="I203" s="16">
        <f t="shared" si="47"/>
        <v>46.025379609784181</v>
      </c>
      <c r="J203" s="13">
        <f t="shared" si="41"/>
        <v>34.622559127029177</v>
      </c>
      <c r="K203" s="13">
        <f t="shared" si="42"/>
        <v>11.402820482755004</v>
      </c>
      <c r="L203" s="13">
        <f t="shared" si="43"/>
        <v>0.26288387453857626</v>
      </c>
      <c r="M203" s="13">
        <f t="shared" si="48"/>
        <v>2.8480822355603168</v>
      </c>
      <c r="N203" s="13">
        <f t="shared" si="44"/>
        <v>1.7658109860473965</v>
      </c>
      <c r="O203" s="13">
        <f t="shared" si="45"/>
        <v>3.4181203256479682</v>
      </c>
      <c r="Q203" s="41">
        <v>13.31066188307269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27.335825668436819</v>
      </c>
      <c r="G204" s="13">
        <f t="shared" si="39"/>
        <v>1.4799132567994949E-3</v>
      </c>
      <c r="H204" s="13">
        <f t="shared" si="40"/>
        <v>27.334345755180021</v>
      </c>
      <c r="I204" s="16">
        <f t="shared" si="47"/>
        <v>38.474282363396455</v>
      </c>
      <c r="J204" s="13">
        <f t="shared" si="41"/>
        <v>31.850370349442141</v>
      </c>
      <c r="K204" s="13">
        <f t="shared" si="42"/>
        <v>6.6239120139543139</v>
      </c>
      <c r="L204" s="13">
        <f t="shared" si="43"/>
        <v>0</v>
      </c>
      <c r="M204" s="13">
        <f t="shared" si="48"/>
        <v>1.0822712495129203</v>
      </c>
      <c r="N204" s="13">
        <f t="shared" si="44"/>
        <v>0.67100817469801055</v>
      </c>
      <c r="O204" s="13">
        <f t="shared" si="45"/>
        <v>0.67248808795481008</v>
      </c>
      <c r="Q204" s="41">
        <v>14.43210766496399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22.90609061421803</v>
      </c>
      <c r="G205" s="13">
        <f t="shared" si="39"/>
        <v>0</v>
      </c>
      <c r="H205" s="13">
        <f t="shared" si="40"/>
        <v>22.90609061421803</v>
      </c>
      <c r="I205" s="16">
        <f t="shared" si="47"/>
        <v>29.530002628172344</v>
      </c>
      <c r="J205" s="13">
        <f t="shared" si="41"/>
        <v>26.654613954385262</v>
      </c>
      <c r="K205" s="13">
        <f t="shared" si="42"/>
        <v>2.8753886737870822</v>
      </c>
      <c r="L205" s="13">
        <f t="shared" si="43"/>
        <v>0</v>
      </c>
      <c r="M205" s="13">
        <f t="shared" si="48"/>
        <v>0.41126307481490976</v>
      </c>
      <c r="N205" s="13">
        <f t="shared" si="44"/>
        <v>0.25498310638524407</v>
      </c>
      <c r="O205" s="13">
        <f t="shared" si="45"/>
        <v>0.25498310638524407</v>
      </c>
      <c r="Q205" s="41">
        <v>15.67859343490219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11.07455727915875</v>
      </c>
      <c r="G206" s="13">
        <f t="shared" si="39"/>
        <v>0</v>
      </c>
      <c r="H206" s="13">
        <f t="shared" si="40"/>
        <v>11.07455727915875</v>
      </c>
      <c r="I206" s="16">
        <f t="shared" si="47"/>
        <v>13.949945952945832</v>
      </c>
      <c r="J206" s="13">
        <f t="shared" si="41"/>
        <v>13.750721518855425</v>
      </c>
      <c r="K206" s="13">
        <f t="shared" si="42"/>
        <v>0.19922443409040724</v>
      </c>
      <c r="L206" s="13">
        <f t="shared" si="43"/>
        <v>0</v>
      </c>
      <c r="M206" s="13">
        <f t="shared" si="48"/>
        <v>0.15627996842966568</v>
      </c>
      <c r="N206" s="13">
        <f t="shared" si="44"/>
        <v>9.689358042639272E-2</v>
      </c>
      <c r="O206" s="13">
        <f t="shared" si="45"/>
        <v>9.689358042639272E-2</v>
      </c>
      <c r="Q206" s="41">
        <v>19.600242127897712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7.219868683652801</v>
      </c>
      <c r="G207" s="13">
        <f t="shared" si="39"/>
        <v>0</v>
      </c>
      <c r="H207" s="13">
        <f t="shared" si="40"/>
        <v>7.219868683652801</v>
      </c>
      <c r="I207" s="16">
        <f t="shared" si="47"/>
        <v>7.4190931177432082</v>
      </c>
      <c r="J207" s="13">
        <f t="shared" si="41"/>
        <v>7.4031666917329062</v>
      </c>
      <c r="K207" s="13">
        <f t="shared" si="42"/>
        <v>1.5926426010302031E-2</v>
      </c>
      <c r="L207" s="13">
        <f t="shared" si="43"/>
        <v>0</v>
      </c>
      <c r="M207" s="13">
        <f t="shared" si="48"/>
        <v>5.9386388003272964E-2</v>
      </c>
      <c r="N207" s="13">
        <f t="shared" si="44"/>
        <v>3.6819560562029237E-2</v>
      </c>
      <c r="O207" s="13">
        <f t="shared" si="45"/>
        <v>3.6819560562029237E-2</v>
      </c>
      <c r="Q207" s="41">
        <v>24.21157311579832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3.8123396584023652</v>
      </c>
      <c r="G208" s="13">
        <f t="shared" si="39"/>
        <v>0</v>
      </c>
      <c r="H208" s="13">
        <f t="shared" si="40"/>
        <v>3.8123396584023652</v>
      </c>
      <c r="I208" s="16">
        <f t="shared" si="47"/>
        <v>3.8282660844126672</v>
      </c>
      <c r="J208" s="13">
        <f t="shared" si="41"/>
        <v>3.8260743064588048</v>
      </c>
      <c r="K208" s="13">
        <f t="shared" si="42"/>
        <v>2.1917779538624949E-3</v>
      </c>
      <c r="L208" s="13">
        <f t="shared" si="43"/>
        <v>0</v>
      </c>
      <c r="M208" s="13">
        <f t="shared" si="48"/>
        <v>2.2566827441243727E-2</v>
      </c>
      <c r="N208" s="13">
        <f t="shared" si="44"/>
        <v>1.3991433013571111E-2</v>
      </c>
      <c r="O208" s="13">
        <f t="shared" si="45"/>
        <v>1.3991433013571111E-2</v>
      </c>
      <c r="Q208" s="41">
        <v>24.216557699006518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1.337398269805514</v>
      </c>
      <c r="G209" s="18">
        <f t="shared" si="39"/>
        <v>0</v>
      </c>
      <c r="H209" s="18">
        <f t="shared" si="40"/>
        <v>1.337398269805514</v>
      </c>
      <c r="I209" s="17">
        <f t="shared" si="47"/>
        <v>1.3395900477593765</v>
      </c>
      <c r="J209" s="18">
        <f t="shared" si="41"/>
        <v>1.3394937572097227</v>
      </c>
      <c r="K209" s="18">
        <f t="shared" si="42"/>
        <v>9.6290549653765822E-5</v>
      </c>
      <c r="L209" s="18">
        <f t="shared" si="43"/>
        <v>0</v>
      </c>
      <c r="M209" s="18">
        <f t="shared" si="48"/>
        <v>8.5753944276726161E-3</v>
      </c>
      <c r="N209" s="18">
        <f t="shared" si="44"/>
        <v>5.3167445451570219E-3</v>
      </c>
      <c r="O209" s="18">
        <f t="shared" si="45"/>
        <v>5.3167445451570219E-3</v>
      </c>
      <c r="P209" s="3"/>
      <c r="Q209" s="42">
        <v>24.042919439844201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0.1329271960191078</v>
      </c>
      <c r="G210" s="13">
        <f t="shared" si="39"/>
        <v>0</v>
      </c>
      <c r="H210" s="13">
        <f t="shared" si="40"/>
        <v>0.1329271960191078</v>
      </c>
      <c r="I210" s="16">
        <f t="shared" si="47"/>
        <v>0.13302348656876156</v>
      </c>
      <c r="J210" s="13">
        <f t="shared" si="41"/>
        <v>0.1330233492891025</v>
      </c>
      <c r="K210" s="13">
        <f t="shared" si="42"/>
        <v>1.3727965905707684E-7</v>
      </c>
      <c r="L210" s="13">
        <f t="shared" si="43"/>
        <v>0</v>
      </c>
      <c r="M210" s="13">
        <f t="shared" si="48"/>
        <v>3.2586498825155942E-3</v>
      </c>
      <c r="N210" s="13">
        <f t="shared" si="44"/>
        <v>2.0203629271596684E-3</v>
      </c>
      <c r="O210" s="13">
        <f t="shared" si="45"/>
        <v>2.0203629271596684E-3</v>
      </c>
      <c r="Q210" s="41">
        <v>21.37572500000001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1.9523578198718761</v>
      </c>
      <c r="G211" s="13">
        <f t="shared" si="39"/>
        <v>0</v>
      </c>
      <c r="H211" s="13">
        <f t="shared" si="40"/>
        <v>1.9523578198718761</v>
      </c>
      <c r="I211" s="16">
        <f t="shared" si="47"/>
        <v>1.952357957151535</v>
      </c>
      <c r="J211" s="13">
        <f t="shared" si="41"/>
        <v>1.9518105736816209</v>
      </c>
      <c r="K211" s="13">
        <f t="shared" si="42"/>
        <v>5.4738346991412001E-4</v>
      </c>
      <c r="L211" s="13">
        <f t="shared" si="43"/>
        <v>0</v>
      </c>
      <c r="M211" s="13">
        <f t="shared" si="48"/>
        <v>1.2382869553559258E-3</v>
      </c>
      <c r="N211" s="13">
        <f t="shared" si="44"/>
        <v>7.6773791232067397E-4</v>
      </c>
      <c r="O211" s="13">
        <f t="shared" si="45"/>
        <v>7.6773791232067397E-4</v>
      </c>
      <c r="Q211" s="41">
        <v>19.733696694556802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10.32369130986193</v>
      </c>
      <c r="G212" s="13">
        <f t="shared" si="39"/>
        <v>0</v>
      </c>
      <c r="H212" s="13">
        <f t="shared" si="40"/>
        <v>10.32369130986193</v>
      </c>
      <c r="I212" s="16">
        <f t="shared" si="47"/>
        <v>10.324238693331845</v>
      </c>
      <c r="J212" s="13">
        <f t="shared" si="41"/>
        <v>10.185919188661787</v>
      </c>
      <c r="K212" s="13">
        <f t="shared" si="42"/>
        <v>0.13831950467005782</v>
      </c>
      <c r="L212" s="13">
        <f t="shared" si="43"/>
        <v>0</v>
      </c>
      <c r="M212" s="13">
        <f t="shared" si="48"/>
        <v>4.7054904303525181E-4</v>
      </c>
      <c r="N212" s="13">
        <f t="shared" si="44"/>
        <v>2.9174040668185613E-4</v>
      </c>
      <c r="O212" s="13">
        <f t="shared" si="45"/>
        <v>2.9174040668185613E-4</v>
      </c>
      <c r="Q212" s="41">
        <v>15.795532156375121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13.46565863598763</v>
      </c>
      <c r="G213" s="13">
        <f t="shared" si="39"/>
        <v>0</v>
      </c>
      <c r="H213" s="13">
        <f t="shared" si="40"/>
        <v>13.46565863598763</v>
      </c>
      <c r="I213" s="16">
        <f t="shared" si="47"/>
        <v>13.603978140657688</v>
      </c>
      <c r="J213" s="13">
        <f t="shared" si="41"/>
        <v>13.205402783532374</v>
      </c>
      <c r="K213" s="13">
        <f t="shared" si="42"/>
        <v>0.39857535712531345</v>
      </c>
      <c r="L213" s="13">
        <f t="shared" si="43"/>
        <v>0</v>
      </c>
      <c r="M213" s="13">
        <f t="shared" si="48"/>
        <v>1.7880863635339568E-4</v>
      </c>
      <c r="N213" s="13">
        <f t="shared" si="44"/>
        <v>1.1086135453910532E-4</v>
      </c>
      <c r="O213" s="13">
        <f t="shared" si="45"/>
        <v>1.1086135453910532E-4</v>
      </c>
      <c r="Q213" s="41">
        <v>13.961204283751821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128.10654657740551</v>
      </c>
      <c r="G214" s="13">
        <f t="shared" si="39"/>
        <v>11.267929140936387</v>
      </c>
      <c r="H214" s="13">
        <f t="shared" si="40"/>
        <v>116.83861743646912</v>
      </c>
      <c r="I214" s="16">
        <f t="shared" si="47"/>
        <v>117.23719279359443</v>
      </c>
      <c r="J214" s="13">
        <f t="shared" si="41"/>
        <v>44.703103452219693</v>
      </c>
      <c r="K214" s="13">
        <f t="shared" si="42"/>
        <v>72.534089341374738</v>
      </c>
      <c r="L214" s="13">
        <f t="shared" si="43"/>
        <v>61.843637677698119</v>
      </c>
      <c r="M214" s="13">
        <f t="shared" si="48"/>
        <v>61.843705624979933</v>
      </c>
      <c r="N214" s="13">
        <f t="shared" si="44"/>
        <v>38.343097487487555</v>
      </c>
      <c r="O214" s="13">
        <f t="shared" si="45"/>
        <v>49.611026628423943</v>
      </c>
      <c r="Q214" s="41">
        <v>12.0942191523697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47.746417246229221</v>
      </c>
      <c r="G215" s="13">
        <f t="shared" si="39"/>
        <v>2.2834412969193481</v>
      </c>
      <c r="H215" s="13">
        <f t="shared" si="40"/>
        <v>45.462975949309872</v>
      </c>
      <c r="I215" s="16">
        <f t="shared" si="47"/>
        <v>56.153427612986498</v>
      </c>
      <c r="J215" s="13">
        <f t="shared" si="41"/>
        <v>35.308291319550307</v>
      </c>
      <c r="K215" s="13">
        <f t="shared" si="42"/>
        <v>20.845136293436191</v>
      </c>
      <c r="L215" s="13">
        <f t="shared" si="43"/>
        <v>9.7746269828652128</v>
      </c>
      <c r="M215" s="13">
        <f t="shared" si="48"/>
        <v>33.275235120357593</v>
      </c>
      <c r="N215" s="13">
        <f t="shared" si="44"/>
        <v>20.630645774621708</v>
      </c>
      <c r="O215" s="13">
        <f t="shared" si="45"/>
        <v>22.914087071541058</v>
      </c>
      <c r="Q215" s="41">
        <v>11.164282593548389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40.751096747248958</v>
      </c>
      <c r="G216" s="13">
        <f t="shared" si="39"/>
        <v>1.5013448454679126</v>
      </c>
      <c r="H216" s="13">
        <f t="shared" si="40"/>
        <v>39.249751901781046</v>
      </c>
      <c r="I216" s="16">
        <f t="shared" si="47"/>
        <v>50.320261212352023</v>
      </c>
      <c r="J216" s="13">
        <f t="shared" si="41"/>
        <v>36.183828549077127</v>
      </c>
      <c r="K216" s="13">
        <f t="shared" si="42"/>
        <v>14.136432663274896</v>
      </c>
      <c r="L216" s="13">
        <f t="shared" si="43"/>
        <v>3.0165957117856332</v>
      </c>
      <c r="M216" s="13">
        <f t="shared" si="48"/>
        <v>15.661185057521518</v>
      </c>
      <c r="N216" s="13">
        <f t="shared" si="44"/>
        <v>9.7099347356633405</v>
      </c>
      <c r="O216" s="13">
        <f t="shared" si="45"/>
        <v>11.211279581131253</v>
      </c>
      <c r="Q216" s="41">
        <v>13.177044950793681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27.338527550298121</v>
      </c>
      <c r="G217" s="13">
        <f t="shared" si="39"/>
        <v>1.7819912268186731E-3</v>
      </c>
      <c r="H217" s="13">
        <f t="shared" si="40"/>
        <v>27.336745559071304</v>
      </c>
      <c r="I217" s="16">
        <f t="shared" si="47"/>
        <v>38.456582510560565</v>
      </c>
      <c r="J217" s="13">
        <f t="shared" si="41"/>
        <v>33.040326560851476</v>
      </c>
      <c r="K217" s="13">
        <f t="shared" si="42"/>
        <v>5.4162559497090896</v>
      </c>
      <c r="L217" s="13">
        <f t="shared" si="43"/>
        <v>0</v>
      </c>
      <c r="M217" s="13">
        <f t="shared" si="48"/>
        <v>5.9512503218581774</v>
      </c>
      <c r="N217" s="13">
        <f t="shared" si="44"/>
        <v>3.68977519955207</v>
      </c>
      <c r="O217" s="13">
        <f t="shared" si="45"/>
        <v>3.6915571907788887</v>
      </c>
      <c r="Q217" s="41">
        <v>16.274875416710952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9.9263668370422256</v>
      </c>
      <c r="G218" s="13">
        <f t="shared" si="39"/>
        <v>0</v>
      </c>
      <c r="H218" s="13">
        <f t="shared" si="40"/>
        <v>9.9263668370422256</v>
      </c>
      <c r="I218" s="16">
        <f t="shared" si="47"/>
        <v>15.342622786751315</v>
      </c>
      <c r="J218" s="13">
        <f t="shared" si="41"/>
        <v>15.053293659589897</v>
      </c>
      <c r="K218" s="13">
        <f t="shared" si="42"/>
        <v>0.28932912716141779</v>
      </c>
      <c r="L218" s="13">
        <f t="shared" si="43"/>
        <v>0</v>
      </c>
      <c r="M218" s="13">
        <f t="shared" si="48"/>
        <v>2.2614751223061074</v>
      </c>
      <c r="N218" s="13">
        <f t="shared" si="44"/>
        <v>1.4021145758297866</v>
      </c>
      <c r="O218" s="13">
        <f t="shared" si="45"/>
        <v>1.4021145758297866</v>
      </c>
      <c r="Q218" s="41">
        <v>18.93192771551097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21.38266267406749</v>
      </c>
      <c r="G219" s="13">
        <f t="shared" si="39"/>
        <v>0</v>
      </c>
      <c r="H219" s="13">
        <f t="shared" si="40"/>
        <v>21.38266267406749</v>
      </c>
      <c r="I219" s="16">
        <f t="shared" si="47"/>
        <v>21.671991801228906</v>
      </c>
      <c r="J219" s="13">
        <f t="shared" si="41"/>
        <v>21.121124210924538</v>
      </c>
      <c r="K219" s="13">
        <f t="shared" si="42"/>
        <v>0.55086759030436738</v>
      </c>
      <c r="L219" s="13">
        <f t="shared" si="43"/>
        <v>0</v>
      </c>
      <c r="M219" s="13">
        <f t="shared" si="48"/>
        <v>0.85936054647632076</v>
      </c>
      <c r="N219" s="13">
        <f t="shared" si="44"/>
        <v>0.53280353881531883</v>
      </c>
      <c r="O219" s="13">
        <f t="shared" si="45"/>
        <v>0.53280353881531883</v>
      </c>
      <c r="Q219" s="41">
        <v>21.63079442325904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0.1396198836518677</v>
      </c>
      <c r="G220" s="13">
        <f t="shared" si="39"/>
        <v>0</v>
      </c>
      <c r="H220" s="13">
        <f t="shared" si="40"/>
        <v>0.1396198836518677</v>
      </c>
      <c r="I220" s="16">
        <f t="shared" si="47"/>
        <v>0.69048747395623511</v>
      </c>
      <c r="J220" s="13">
        <f t="shared" si="41"/>
        <v>0.69047231462912839</v>
      </c>
      <c r="K220" s="13">
        <f t="shared" si="42"/>
        <v>1.5159327106717413E-5</v>
      </c>
      <c r="L220" s="13">
        <f t="shared" si="43"/>
        <v>0</v>
      </c>
      <c r="M220" s="13">
        <f t="shared" si="48"/>
        <v>0.32655700766100193</v>
      </c>
      <c r="N220" s="13">
        <f t="shared" si="44"/>
        <v>0.2024653447498212</v>
      </c>
      <c r="O220" s="13">
        <f t="shared" si="45"/>
        <v>0.2024653447498212</v>
      </c>
      <c r="Q220" s="41">
        <v>23.05008200000001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1.6580058877741211</v>
      </c>
      <c r="G221" s="18">
        <f t="shared" si="39"/>
        <v>0</v>
      </c>
      <c r="H221" s="18">
        <f t="shared" si="40"/>
        <v>1.6580058877741211</v>
      </c>
      <c r="I221" s="17">
        <f t="shared" si="47"/>
        <v>1.6580210471012278</v>
      </c>
      <c r="J221" s="18">
        <f t="shared" si="41"/>
        <v>1.6578440911664585</v>
      </c>
      <c r="K221" s="18">
        <f t="shared" si="42"/>
        <v>1.7695593476929616E-4</v>
      </c>
      <c r="L221" s="18">
        <f t="shared" si="43"/>
        <v>0</v>
      </c>
      <c r="M221" s="18">
        <f t="shared" si="48"/>
        <v>0.12409166291118073</v>
      </c>
      <c r="N221" s="18">
        <f t="shared" si="44"/>
        <v>7.6936831004932052E-2</v>
      </c>
      <c r="O221" s="18">
        <f t="shared" si="45"/>
        <v>7.6936831004932052E-2</v>
      </c>
      <c r="P221" s="3"/>
      <c r="Q221" s="42">
        <v>24.265936808920429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0.485714286</v>
      </c>
      <c r="G222" s="13">
        <f t="shared" si="39"/>
        <v>0</v>
      </c>
      <c r="H222" s="13">
        <f t="shared" si="40"/>
        <v>0.485714286</v>
      </c>
      <c r="I222" s="16">
        <f t="shared" si="47"/>
        <v>0.48589124193476929</v>
      </c>
      <c r="J222" s="13">
        <f t="shared" si="41"/>
        <v>0.48588485290677624</v>
      </c>
      <c r="K222" s="13">
        <f t="shared" si="42"/>
        <v>6.3890279930478577E-6</v>
      </c>
      <c r="L222" s="13">
        <f t="shared" si="43"/>
        <v>0</v>
      </c>
      <c r="M222" s="13">
        <f t="shared" si="48"/>
        <v>4.7154831906248681E-2</v>
      </c>
      <c r="N222" s="13">
        <f t="shared" si="44"/>
        <v>2.9235995781874181E-2</v>
      </c>
      <c r="O222" s="13">
        <f t="shared" si="45"/>
        <v>2.9235995781874181E-2</v>
      </c>
      <c r="Q222" s="41">
        <v>21.701391321570579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26.995917909643619</v>
      </c>
      <c r="G223" s="13">
        <f t="shared" si="39"/>
        <v>0</v>
      </c>
      <c r="H223" s="13">
        <f t="shared" si="40"/>
        <v>26.995917909643619</v>
      </c>
      <c r="I223" s="16">
        <f t="shared" si="47"/>
        <v>26.995924298671614</v>
      </c>
      <c r="J223" s="13">
        <f t="shared" si="41"/>
        <v>25.771333445079172</v>
      </c>
      <c r="K223" s="13">
        <f t="shared" si="42"/>
        <v>1.2245908535924421</v>
      </c>
      <c r="L223" s="13">
        <f t="shared" si="43"/>
        <v>0</v>
      </c>
      <c r="M223" s="13">
        <f t="shared" si="48"/>
        <v>1.7918836124374501E-2</v>
      </c>
      <c r="N223" s="13">
        <f t="shared" si="44"/>
        <v>1.110967839711219E-2</v>
      </c>
      <c r="O223" s="13">
        <f t="shared" si="45"/>
        <v>1.110967839711219E-2</v>
      </c>
      <c r="Q223" s="41">
        <v>20.421917861126989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53.049227727095307</v>
      </c>
      <c r="G224" s="13">
        <f t="shared" si="39"/>
        <v>2.8763103813893753</v>
      </c>
      <c r="H224" s="13">
        <f t="shared" si="40"/>
        <v>50.172917345705933</v>
      </c>
      <c r="I224" s="16">
        <f t="shared" si="47"/>
        <v>51.397508199298372</v>
      </c>
      <c r="J224" s="13">
        <f t="shared" si="41"/>
        <v>39.142928065642202</v>
      </c>
      <c r="K224" s="13">
        <f t="shared" si="42"/>
        <v>12.254580133656169</v>
      </c>
      <c r="L224" s="13">
        <f t="shared" si="43"/>
        <v>1.1209063291831416</v>
      </c>
      <c r="M224" s="13">
        <f t="shared" si="48"/>
        <v>1.1277154869104038</v>
      </c>
      <c r="N224" s="13">
        <f t="shared" si="44"/>
        <v>0.69918360188445039</v>
      </c>
      <c r="O224" s="13">
        <f t="shared" si="45"/>
        <v>3.5754939832738257</v>
      </c>
      <c r="Q224" s="41">
        <v>15.32084900725377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34.695591653996487</v>
      </c>
      <c r="G225" s="13">
        <f t="shared" si="39"/>
        <v>0.82432239226233972</v>
      </c>
      <c r="H225" s="13">
        <f t="shared" si="40"/>
        <v>33.871269261734149</v>
      </c>
      <c r="I225" s="16">
        <f t="shared" si="47"/>
        <v>45.004943066207176</v>
      </c>
      <c r="J225" s="13">
        <f t="shared" si="41"/>
        <v>33.061275938534294</v>
      </c>
      <c r="K225" s="13">
        <f t="shared" si="42"/>
        <v>11.943667127672882</v>
      </c>
      <c r="L225" s="13">
        <f t="shared" si="43"/>
        <v>0.80770724738529298</v>
      </c>
      <c r="M225" s="13">
        <f t="shared" si="48"/>
        <v>1.2362391324112463</v>
      </c>
      <c r="N225" s="13">
        <f t="shared" si="44"/>
        <v>0.76646826209497265</v>
      </c>
      <c r="O225" s="13">
        <f t="shared" si="45"/>
        <v>1.5907906543573125</v>
      </c>
      <c r="Q225" s="41">
        <v>12.2068274991266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52.961756049055793</v>
      </c>
      <c r="G226" s="13">
        <f t="shared" si="39"/>
        <v>2.8665308024541174</v>
      </c>
      <c r="H226" s="13">
        <f t="shared" si="40"/>
        <v>50.095225246601679</v>
      </c>
      <c r="I226" s="16">
        <f t="shared" si="47"/>
        <v>61.231185126889265</v>
      </c>
      <c r="J226" s="13">
        <f t="shared" si="41"/>
        <v>34.631801262557957</v>
      </c>
      <c r="K226" s="13">
        <f t="shared" si="42"/>
        <v>26.599383864331308</v>
      </c>
      <c r="L226" s="13">
        <f t="shared" si="43"/>
        <v>15.571184286546245</v>
      </c>
      <c r="M226" s="13">
        <f t="shared" si="48"/>
        <v>16.04095515686252</v>
      </c>
      <c r="N226" s="13">
        <f t="shared" si="44"/>
        <v>9.9453921972547619</v>
      </c>
      <c r="O226" s="13">
        <f t="shared" si="45"/>
        <v>12.81192299970888</v>
      </c>
      <c r="Q226" s="41">
        <v>9.9978305935483878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27.559796509323292</v>
      </c>
      <c r="G227" s="13">
        <f t="shared" si="39"/>
        <v>2.6520481435403934E-2</v>
      </c>
      <c r="H227" s="13">
        <f t="shared" si="40"/>
        <v>27.533276027887887</v>
      </c>
      <c r="I227" s="16">
        <f t="shared" si="47"/>
        <v>38.561475605672953</v>
      </c>
      <c r="J227" s="13">
        <f t="shared" si="41"/>
        <v>29.484886436193538</v>
      </c>
      <c r="K227" s="13">
        <f t="shared" si="42"/>
        <v>9.0765891694794156</v>
      </c>
      <c r="L227" s="13">
        <f t="shared" si="43"/>
        <v>0</v>
      </c>
      <c r="M227" s="13">
        <f t="shared" si="48"/>
        <v>6.0955629596077578</v>
      </c>
      <c r="N227" s="13">
        <f t="shared" si="44"/>
        <v>3.77924903495681</v>
      </c>
      <c r="O227" s="13">
        <f t="shared" si="45"/>
        <v>3.8057695163922141</v>
      </c>
      <c r="Q227" s="41">
        <v>11.275605044598411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44.562636901526659</v>
      </c>
      <c r="G228" s="13">
        <f t="shared" si="39"/>
        <v>1.9274857248829156</v>
      </c>
      <c r="H228" s="13">
        <f t="shared" si="40"/>
        <v>42.635151176643745</v>
      </c>
      <c r="I228" s="16">
        <f t="shared" si="47"/>
        <v>51.711740346123165</v>
      </c>
      <c r="J228" s="13">
        <f t="shared" si="41"/>
        <v>36.676660276570544</v>
      </c>
      <c r="K228" s="13">
        <f t="shared" si="42"/>
        <v>15.03508006955262</v>
      </c>
      <c r="L228" s="13">
        <f t="shared" si="43"/>
        <v>3.9218506772898118</v>
      </c>
      <c r="M228" s="13">
        <f t="shared" si="48"/>
        <v>6.2381646019407588</v>
      </c>
      <c r="N228" s="13">
        <f t="shared" si="44"/>
        <v>3.8676620532032704</v>
      </c>
      <c r="O228" s="13">
        <f t="shared" si="45"/>
        <v>5.7951477780861858</v>
      </c>
      <c r="Q228" s="41">
        <v>13.1656114129801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32.280389864238543</v>
      </c>
      <c r="G229" s="13">
        <f t="shared" si="39"/>
        <v>0.55429605828890716</v>
      </c>
      <c r="H229" s="13">
        <f t="shared" si="40"/>
        <v>31.726093805949635</v>
      </c>
      <c r="I229" s="16">
        <f t="shared" si="47"/>
        <v>42.839323198212441</v>
      </c>
      <c r="J229" s="13">
        <f t="shared" si="41"/>
        <v>35.18637972264893</v>
      </c>
      <c r="K229" s="13">
        <f t="shared" si="42"/>
        <v>7.6529434755635108</v>
      </c>
      <c r="L229" s="13">
        <f t="shared" si="43"/>
        <v>0</v>
      </c>
      <c r="M229" s="13">
        <f t="shared" si="48"/>
        <v>2.3705025487374884</v>
      </c>
      <c r="N229" s="13">
        <f t="shared" si="44"/>
        <v>1.4697115802172429</v>
      </c>
      <c r="O229" s="13">
        <f t="shared" si="45"/>
        <v>2.0240076385061503</v>
      </c>
      <c r="Q229" s="41">
        <v>15.622786164449799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11.571512180813169</v>
      </c>
      <c r="G230" s="13">
        <f t="shared" si="39"/>
        <v>0</v>
      </c>
      <c r="H230" s="13">
        <f t="shared" si="40"/>
        <v>11.571512180813169</v>
      </c>
      <c r="I230" s="16">
        <f t="shared" si="47"/>
        <v>19.22445565637668</v>
      </c>
      <c r="J230" s="13">
        <f t="shared" si="41"/>
        <v>18.548567659620335</v>
      </c>
      <c r="K230" s="13">
        <f t="shared" si="42"/>
        <v>0.67588799675634448</v>
      </c>
      <c r="L230" s="13">
        <f t="shared" si="43"/>
        <v>0</v>
      </c>
      <c r="M230" s="13">
        <f t="shared" si="48"/>
        <v>0.90079096852024554</v>
      </c>
      <c r="N230" s="13">
        <f t="shared" si="44"/>
        <v>0.55849040048255227</v>
      </c>
      <c r="O230" s="13">
        <f t="shared" si="45"/>
        <v>0.55849040048255227</v>
      </c>
      <c r="Q230" s="41">
        <v>17.538168673048698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7.2695651662686238</v>
      </c>
      <c r="G231" s="13">
        <f t="shared" si="39"/>
        <v>0</v>
      </c>
      <c r="H231" s="13">
        <f t="shared" si="40"/>
        <v>7.2695651662686238</v>
      </c>
      <c r="I231" s="16">
        <f t="shared" si="47"/>
        <v>7.9454531630249683</v>
      </c>
      <c r="J231" s="13">
        <f t="shared" si="41"/>
        <v>7.9108502307299435</v>
      </c>
      <c r="K231" s="13">
        <f t="shared" si="42"/>
        <v>3.4602932295024758E-2</v>
      </c>
      <c r="L231" s="13">
        <f t="shared" si="43"/>
        <v>0</v>
      </c>
      <c r="M231" s="13">
        <f t="shared" si="48"/>
        <v>0.34230056803769326</v>
      </c>
      <c r="N231" s="13">
        <f t="shared" si="44"/>
        <v>0.21222635218336983</v>
      </c>
      <c r="O231" s="13">
        <f t="shared" si="45"/>
        <v>0.21222635218336983</v>
      </c>
      <c r="Q231" s="41">
        <v>20.14320092726588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1.532306311325677</v>
      </c>
      <c r="G232" s="13">
        <f t="shared" si="39"/>
        <v>0</v>
      </c>
      <c r="H232" s="13">
        <f t="shared" si="40"/>
        <v>1.532306311325677</v>
      </c>
      <c r="I232" s="16">
        <f t="shared" si="47"/>
        <v>1.5669092436207017</v>
      </c>
      <c r="J232" s="13">
        <f t="shared" si="41"/>
        <v>1.5667505446796073</v>
      </c>
      <c r="K232" s="13">
        <f t="shared" si="42"/>
        <v>1.5869894109443727E-4</v>
      </c>
      <c r="L232" s="13">
        <f t="shared" si="43"/>
        <v>0</v>
      </c>
      <c r="M232" s="13">
        <f t="shared" si="48"/>
        <v>0.13007421585432344</v>
      </c>
      <c r="N232" s="13">
        <f t="shared" si="44"/>
        <v>8.0646013829680535E-2</v>
      </c>
      <c r="O232" s="13">
        <f t="shared" si="45"/>
        <v>8.0646013829680535E-2</v>
      </c>
      <c r="Q232" s="41">
        <v>23.83260030048703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0.23820664093291991</v>
      </c>
      <c r="G233" s="18">
        <f t="shared" si="39"/>
        <v>0</v>
      </c>
      <c r="H233" s="18">
        <f t="shared" si="40"/>
        <v>0.23820664093291991</v>
      </c>
      <c r="I233" s="17">
        <f t="shared" si="47"/>
        <v>0.23836533987401434</v>
      </c>
      <c r="J233" s="18">
        <f t="shared" si="41"/>
        <v>0.23836461499147873</v>
      </c>
      <c r="K233" s="18">
        <f t="shared" si="42"/>
        <v>7.2488253560765159E-7</v>
      </c>
      <c r="L233" s="18">
        <f t="shared" si="43"/>
        <v>0</v>
      </c>
      <c r="M233" s="18">
        <f t="shared" si="48"/>
        <v>4.9428202024642903E-2</v>
      </c>
      <c r="N233" s="18">
        <f t="shared" si="44"/>
        <v>3.06454852552786E-2</v>
      </c>
      <c r="O233" s="18">
        <f t="shared" si="45"/>
        <v>3.06454852552786E-2</v>
      </c>
      <c r="P233" s="3"/>
      <c r="Q233" s="42">
        <v>21.983142000000012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11.496083281810771</v>
      </c>
      <c r="G234" s="13">
        <f t="shared" si="39"/>
        <v>0</v>
      </c>
      <c r="H234" s="13">
        <f t="shared" si="40"/>
        <v>11.496083281810771</v>
      </c>
      <c r="I234" s="16">
        <f t="shared" si="47"/>
        <v>11.496084006693307</v>
      </c>
      <c r="J234" s="13">
        <f t="shared" si="41"/>
        <v>11.408563720774934</v>
      </c>
      <c r="K234" s="13">
        <f t="shared" si="42"/>
        <v>8.752028591837302E-2</v>
      </c>
      <c r="L234" s="13">
        <f t="shared" si="43"/>
        <v>0</v>
      </c>
      <c r="M234" s="13">
        <f t="shared" si="48"/>
        <v>1.8782716769364303E-2</v>
      </c>
      <c r="N234" s="13">
        <f t="shared" si="44"/>
        <v>1.1645284397005868E-2</v>
      </c>
      <c r="O234" s="13">
        <f t="shared" si="45"/>
        <v>1.1645284397005868E-2</v>
      </c>
      <c r="Q234" s="41">
        <v>21.381933482260511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21.883057964229732</v>
      </c>
      <c r="G235" s="13">
        <f t="shared" si="39"/>
        <v>0</v>
      </c>
      <c r="H235" s="13">
        <f t="shared" si="40"/>
        <v>21.883057964229732</v>
      </c>
      <c r="I235" s="16">
        <f t="shared" si="47"/>
        <v>21.970578250148105</v>
      </c>
      <c r="J235" s="13">
        <f t="shared" si="41"/>
        <v>21.15442208243762</v>
      </c>
      <c r="K235" s="13">
        <f t="shared" si="42"/>
        <v>0.81615616771048494</v>
      </c>
      <c r="L235" s="13">
        <f t="shared" si="43"/>
        <v>0</v>
      </c>
      <c r="M235" s="13">
        <f t="shared" si="48"/>
        <v>7.1374323723584349E-3</v>
      </c>
      <c r="N235" s="13">
        <f t="shared" si="44"/>
        <v>4.4252080708622292E-3</v>
      </c>
      <c r="O235" s="13">
        <f t="shared" si="45"/>
        <v>4.4252080708622292E-3</v>
      </c>
      <c r="Q235" s="41">
        <v>19.01531947605725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22.039517904640761</v>
      </c>
      <c r="G236" s="13">
        <f t="shared" si="39"/>
        <v>0</v>
      </c>
      <c r="H236" s="13">
        <f t="shared" si="40"/>
        <v>22.039517904640761</v>
      </c>
      <c r="I236" s="16">
        <f t="shared" si="47"/>
        <v>22.855674072351245</v>
      </c>
      <c r="J236" s="13">
        <f t="shared" si="41"/>
        <v>21.228687900805234</v>
      </c>
      <c r="K236" s="13">
        <f t="shared" si="42"/>
        <v>1.6269861715460117</v>
      </c>
      <c r="L236" s="13">
        <f t="shared" si="43"/>
        <v>0</v>
      </c>
      <c r="M236" s="13">
        <f t="shared" si="48"/>
        <v>2.7122243014962057E-3</v>
      </c>
      <c r="N236" s="13">
        <f t="shared" si="44"/>
        <v>1.6815790669276476E-3</v>
      </c>
      <c r="O236" s="13">
        <f t="shared" si="45"/>
        <v>1.6815790669276476E-3</v>
      </c>
      <c r="Q236" s="41">
        <v>14.561849512121229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49.663813554830249</v>
      </c>
      <c r="G237" s="13">
        <f t="shared" si="39"/>
        <v>2.4978115819122295</v>
      </c>
      <c r="H237" s="13">
        <f t="shared" si="40"/>
        <v>47.166001972918018</v>
      </c>
      <c r="I237" s="16">
        <f t="shared" si="47"/>
        <v>48.792988144464033</v>
      </c>
      <c r="J237" s="13">
        <f t="shared" si="41"/>
        <v>35.703707806291632</v>
      </c>
      <c r="K237" s="13">
        <f t="shared" si="42"/>
        <v>13.089280338172401</v>
      </c>
      <c r="L237" s="13">
        <f t="shared" si="43"/>
        <v>1.9617439030381649</v>
      </c>
      <c r="M237" s="13">
        <f t="shared" si="48"/>
        <v>1.9627745482727337</v>
      </c>
      <c r="N237" s="13">
        <f t="shared" si="44"/>
        <v>1.2169202199290949</v>
      </c>
      <c r="O237" s="13">
        <f t="shared" si="45"/>
        <v>3.7147318018413245</v>
      </c>
      <c r="Q237" s="41">
        <v>13.26504799703333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32.528715765134642</v>
      </c>
      <c r="G238" s="13">
        <f t="shared" si="39"/>
        <v>0.58205959048484168</v>
      </c>
      <c r="H238" s="13">
        <f t="shared" si="40"/>
        <v>31.946656174649799</v>
      </c>
      <c r="I238" s="16">
        <f t="shared" si="47"/>
        <v>43.074192609784042</v>
      </c>
      <c r="J238" s="13">
        <f t="shared" si="41"/>
        <v>32.639822369483028</v>
      </c>
      <c r="K238" s="13">
        <f t="shared" si="42"/>
        <v>10.434370240301014</v>
      </c>
      <c r="L238" s="13">
        <f t="shared" si="43"/>
        <v>0</v>
      </c>
      <c r="M238" s="13">
        <f t="shared" si="48"/>
        <v>0.74585432834363874</v>
      </c>
      <c r="N238" s="13">
        <f t="shared" si="44"/>
        <v>0.46242968357305603</v>
      </c>
      <c r="O238" s="13">
        <f t="shared" si="45"/>
        <v>1.0444892740578977</v>
      </c>
      <c r="Q238" s="41">
        <v>12.590831431244149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58.314114134094822</v>
      </c>
      <c r="G239" s="13">
        <f t="shared" si="39"/>
        <v>3.4649394480360667</v>
      </c>
      <c r="H239" s="13">
        <f t="shared" si="40"/>
        <v>54.849174686058753</v>
      </c>
      <c r="I239" s="16">
        <f t="shared" si="47"/>
        <v>65.283544926359767</v>
      </c>
      <c r="J239" s="13">
        <f t="shared" si="41"/>
        <v>36.774467423546653</v>
      </c>
      <c r="K239" s="13">
        <f t="shared" si="42"/>
        <v>28.509077502813113</v>
      </c>
      <c r="L239" s="13">
        <f t="shared" si="43"/>
        <v>17.494919487639262</v>
      </c>
      <c r="M239" s="13">
        <f t="shared" si="48"/>
        <v>17.778344132409845</v>
      </c>
      <c r="N239" s="13">
        <f t="shared" si="44"/>
        <v>11.022573362094104</v>
      </c>
      <c r="O239" s="13">
        <f t="shared" si="45"/>
        <v>14.48751281013017</v>
      </c>
      <c r="Q239" s="41">
        <v>10.86662359354839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13.15740227733688</v>
      </c>
      <c r="G240" s="13">
        <f t="shared" si="39"/>
        <v>0</v>
      </c>
      <c r="H240" s="13">
        <f t="shared" si="40"/>
        <v>13.15740227733688</v>
      </c>
      <c r="I240" s="16">
        <f t="shared" si="47"/>
        <v>24.17156029251073</v>
      </c>
      <c r="J240" s="13">
        <f t="shared" si="41"/>
        <v>22.265629927488948</v>
      </c>
      <c r="K240" s="13">
        <f t="shared" si="42"/>
        <v>1.9059303650217814</v>
      </c>
      <c r="L240" s="13">
        <f t="shared" si="43"/>
        <v>0</v>
      </c>
      <c r="M240" s="13">
        <f t="shared" si="48"/>
        <v>6.7557707703157419</v>
      </c>
      <c r="N240" s="13">
        <f t="shared" si="44"/>
        <v>4.1885778775957601</v>
      </c>
      <c r="O240" s="13">
        <f t="shared" si="45"/>
        <v>4.1885778775957601</v>
      </c>
      <c r="Q240" s="41">
        <v>14.540955368508509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74.910023517230272</v>
      </c>
      <c r="G241" s="13">
        <f t="shared" si="39"/>
        <v>5.3204086633567806</v>
      </c>
      <c r="H241" s="13">
        <f t="shared" si="40"/>
        <v>69.589614853873485</v>
      </c>
      <c r="I241" s="16">
        <f t="shared" si="47"/>
        <v>71.495545218895273</v>
      </c>
      <c r="J241" s="13">
        <f t="shared" si="41"/>
        <v>45.236441962829119</v>
      </c>
      <c r="K241" s="13">
        <f t="shared" si="42"/>
        <v>26.259103256066155</v>
      </c>
      <c r="L241" s="13">
        <f t="shared" si="43"/>
        <v>15.228401668864475</v>
      </c>
      <c r="M241" s="13">
        <f t="shared" si="48"/>
        <v>17.795594561584458</v>
      </c>
      <c r="N241" s="13">
        <f t="shared" si="44"/>
        <v>11.033268628182364</v>
      </c>
      <c r="O241" s="13">
        <f t="shared" si="45"/>
        <v>16.353677291539146</v>
      </c>
      <c r="Q241" s="41">
        <v>14.84186558623683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25.09543901756869</v>
      </c>
      <c r="G242" s="13">
        <f t="shared" si="39"/>
        <v>0</v>
      </c>
      <c r="H242" s="13">
        <f t="shared" si="40"/>
        <v>25.09543901756869</v>
      </c>
      <c r="I242" s="16">
        <f t="shared" si="47"/>
        <v>36.12614060477037</v>
      </c>
      <c r="J242" s="13">
        <f t="shared" si="41"/>
        <v>31.66394101877318</v>
      </c>
      <c r="K242" s="13">
        <f t="shared" si="42"/>
        <v>4.4621995859971904</v>
      </c>
      <c r="L242" s="13">
        <f t="shared" si="43"/>
        <v>0</v>
      </c>
      <c r="M242" s="13">
        <f t="shared" si="48"/>
        <v>6.762325933402094</v>
      </c>
      <c r="N242" s="13">
        <f t="shared" si="44"/>
        <v>4.1926420787092979</v>
      </c>
      <c r="O242" s="13">
        <f t="shared" si="45"/>
        <v>4.1926420787092979</v>
      </c>
      <c r="Q242" s="41">
        <v>16.53742747499054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3.8978445650029219</v>
      </c>
      <c r="G243" s="13">
        <f t="shared" si="39"/>
        <v>0</v>
      </c>
      <c r="H243" s="13">
        <f t="shared" si="40"/>
        <v>3.8978445650029219</v>
      </c>
      <c r="I243" s="16">
        <f t="shared" si="47"/>
        <v>8.3600441510001122</v>
      </c>
      <c r="J243" s="13">
        <f t="shared" si="41"/>
        <v>8.3254537062314551</v>
      </c>
      <c r="K243" s="13">
        <f t="shared" si="42"/>
        <v>3.4590444768657136E-2</v>
      </c>
      <c r="L243" s="13">
        <f t="shared" si="43"/>
        <v>0</v>
      </c>
      <c r="M243" s="13">
        <f t="shared" si="48"/>
        <v>2.569683854692796</v>
      </c>
      <c r="N243" s="13">
        <f t="shared" si="44"/>
        <v>1.5932039899095336</v>
      </c>
      <c r="O243" s="13">
        <f t="shared" si="45"/>
        <v>1.5932039899095336</v>
      </c>
      <c r="Q243" s="41">
        <v>21.225795751469018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1.048019748102339</v>
      </c>
      <c r="G244" s="13">
        <f t="shared" si="39"/>
        <v>0</v>
      </c>
      <c r="H244" s="13">
        <f t="shared" si="40"/>
        <v>1.048019748102339</v>
      </c>
      <c r="I244" s="16">
        <f t="shared" si="47"/>
        <v>1.0826101928709961</v>
      </c>
      <c r="J244" s="13">
        <f t="shared" si="41"/>
        <v>1.0825444668902611</v>
      </c>
      <c r="K244" s="13">
        <f t="shared" si="42"/>
        <v>6.5725980735065193E-5</v>
      </c>
      <c r="L244" s="13">
        <f t="shared" si="43"/>
        <v>0</v>
      </c>
      <c r="M244" s="13">
        <f t="shared" si="48"/>
        <v>0.97647986478326243</v>
      </c>
      <c r="N244" s="13">
        <f t="shared" si="44"/>
        <v>0.60541751616562267</v>
      </c>
      <c r="O244" s="13">
        <f t="shared" si="45"/>
        <v>0.60541751616562267</v>
      </c>
      <c r="Q244" s="41">
        <v>22.214443189455679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2.8330487938649318</v>
      </c>
      <c r="G245" s="18">
        <f t="shared" si="39"/>
        <v>0</v>
      </c>
      <c r="H245" s="18">
        <f t="shared" si="40"/>
        <v>2.8330487938649318</v>
      </c>
      <c r="I245" s="17">
        <f t="shared" si="47"/>
        <v>2.8331145198456671</v>
      </c>
      <c r="J245" s="18">
        <f t="shared" si="41"/>
        <v>2.831799201882145</v>
      </c>
      <c r="K245" s="18">
        <f t="shared" si="42"/>
        <v>1.3153179635221335E-3</v>
      </c>
      <c r="L245" s="18">
        <f t="shared" si="43"/>
        <v>0</v>
      </c>
      <c r="M245" s="18">
        <f t="shared" si="48"/>
        <v>0.37106234861763976</v>
      </c>
      <c r="N245" s="18">
        <f t="shared" si="44"/>
        <v>0.23005865614293666</v>
      </c>
      <c r="O245" s="18">
        <f t="shared" si="45"/>
        <v>0.23005865614293666</v>
      </c>
      <c r="P245" s="3"/>
      <c r="Q245" s="42">
        <v>21.429145000000009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2.1450934288827379</v>
      </c>
      <c r="G246" s="13">
        <f t="shared" si="39"/>
        <v>0</v>
      </c>
      <c r="H246" s="13">
        <f t="shared" si="40"/>
        <v>2.1450934288827379</v>
      </c>
      <c r="I246" s="16">
        <f t="shared" si="47"/>
        <v>2.14640874684626</v>
      </c>
      <c r="J246" s="13">
        <f t="shared" si="41"/>
        <v>2.1459834165857568</v>
      </c>
      <c r="K246" s="13">
        <f t="shared" si="42"/>
        <v>4.2533026050328715E-4</v>
      </c>
      <c r="L246" s="13">
        <f t="shared" si="43"/>
        <v>0</v>
      </c>
      <c r="M246" s="13">
        <f t="shared" si="48"/>
        <v>0.1410036924747031</v>
      </c>
      <c r="N246" s="13">
        <f t="shared" si="44"/>
        <v>8.7422289334315922E-2</v>
      </c>
      <c r="O246" s="13">
        <f t="shared" si="45"/>
        <v>8.7422289334315922E-2</v>
      </c>
      <c r="Q246" s="41">
        <v>23.533641019176159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18.461885508572561</v>
      </c>
      <c r="G247" s="13">
        <f t="shared" si="39"/>
        <v>0</v>
      </c>
      <c r="H247" s="13">
        <f t="shared" si="40"/>
        <v>18.461885508572561</v>
      </c>
      <c r="I247" s="16">
        <f t="shared" si="47"/>
        <v>18.462310838833062</v>
      </c>
      <c r="J247" s="13">
        <f t="shared" si="41"/>
        <v>18.064549562975841</v>
      </c>
      <c r="K247" s="13">
        <f t="shared" si="42"/>
        <v>0.39776127585722065</v>
      </c>
      <c r="L247" s="13">
        <f t="shared" si="43"/>
        <v>0</v>
      </c>
      <c r="M247" s="13">
        <f t="shared" si="48"/>
        <v>5.3581403140387174E-2</v>
      </c>
      <c r="N247" s="13">
        <f t="shared" si="44"/>
        <v>3.3220469947040046E-2</v>
      </c>
      <c r="O247" s="13">
        <f t="shared" si="45"/>
        <v>3.3220469947040046E-2</v>
      </c>
      <c r="Q247" s="41">
        <v>20.575997436930638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13.977025094303301</v>
      </c>
      <c r="G248" s="13">
        <f t="shared" si="39"/>
        <v>0</v>
      </c>
      <c r="H248" s="13">
        <f t="shared" si="40"/>
        <v>13.977025094303301</v>
      </c>
      <c r="I248" s="16">
        <f t="shared" si="47"/>
        <v>14.374786370160521</v>
      </c>
      <c r="J248" s="13">
        <f t="shared" si="41"/>
        <v>14.044622982166116</v>
      </c>
      <c r="K248" s="13">
        <f t="shared" si="42"/>
        <v>0.33016338799440526</v>
      </c>
      <c r="L248" s="13">
        <f t="shared" si="43"/>
        <v>0</v>
      </c>
      <c r="M248" s="13">
        <f t="shared" si="48"/>
        <v>2.0360933193347128E-2</v>
      </c>
      <c r="N248" s="13">
        <f t="shared" si="44"/>
        <v>1.2623778579875219E-2</v>
      </c>
      <c r="O248" s="13">
        <f t="shared" si="45"/>
        <v>1.2623778579875219E-2</v>
      </c>
      <c r="Q248" s="41">
        <v>16.567262090840732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85.136511237504237</v>
      </c>
      <c r="G249" s="13">
        <f t="shared" si="39"/>
        <v>6.4637586725527658</v>
      </c>
      <c r="H249" s="13">
        <f t="shared" si="40"/>
        <v>78.672752564951466</v>
      </c>
      <c r="I249" s="16">
        <f t="shared" si="47"/>
        <v>79.00291595294587</v>
      </c>
      <c r="J249" s="13">
        <f t="shared" si="41"/>
        <v>42.990548942437584</v>
      </c>
      <c r="K249" s="13">
        <f t="shared" si="42"/>
        <v>36.012367010508285</v>
      </c>
      <c r="L249" s="13">
        <f t="shared" si="43"/>
        <v>25.053379053656506</v>
      </c>
      <c r="M249" s="13">
        <f t="shared" si="48"/>
        <v>25.061116208269979</v>
      </c>
      <c r="N249" s="13">
        <f t="shared" si="44"/>
        <v>15.537892049127388</v>
      </c>
      <c r="O249" s="13">
        <f t="shared" si="45"/>
        <v>22.001650721680154</v>
      </c>
      <c r="Q249" s="41">
        <v>12.94370462623252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111.4782071024393</v>
      </c>
      <c r="G250" s="13">
        <f t="shared" si="39"/>
        <v>9.4088341503928259</v>
      </c>
      <c r="H250" s="13">
        <f t="shared" si="40"/>
        <v>102.06937295204648</v>
      </c>
      <c r="I250" s="16">
        <f t="shared" si="47"/>
        <v>113.02836090889826</v>
      </c>
      <c r="J250" s="13">
        <f t="shared" si="41"/>
        <v>39.624085890638554</v>
      </c>
      <c r="K250" s="13">
        <f t="shared" si="42"/>
        <v>73.40427501825971</v>
      </c>
      <c r="L250" s="13">
        <f t="shared" si="43"/>
        <v>62.720221640894117</v>
      </c>
      <c r="M250" s="13">
        <f t="shared" si="48"/>
        <v>72.243445800036696</v>
      </c>
      <c r="N250" s="13">
        <f t="shared" si="44"/>
        <v>44.790936396022751</v>
      </c>
      <c r="O250" s="13">
        <f t="shared" si="45"/>
        <v>54.199770546415579</v>
      </c>
      <c r="Q250" s="41">
        <v>10.109949593548389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32.074177883625246</v>
      </c>
      <c r="G251" s="13">
        <f t="shared" si="39"/>
        <v>0.5312409804968401</v>
      </c>
      <c r="H251" s="13">
        <f t="shared" si="40"/>
        <v>31.542936903128407</v>
      </c>
      <c r="I251" s="16">
        <f t="shared" si="47"/>
        <v>42.226990280494</v>
      </c>
      <c r="J251" s="13">
        <f t="shared" si="41"/>
        <v>32.834542459315969</v>
      </c>
      <c r="K251" s="13">
        <f t="shared" si="42"/>
        <v>9.3924478211780311</v>
      </c>
      <c r="L251" s="13">
        <f t="shared" si="43"/>
        <v>0</v>
      </c>
      <c r="M251" s="13">
        <f t="shared" si="48"/>
        <v>27.452509404013945</v>
      </c>
      <c r="N251" s="13">
        <f t="shared" si="44"/>
        <v>17.020555830488647</v>
      </c>
      <c r="O251" s="13">
        <f t="shared" si="45"/>
        <v>17.551796810985486</v>
      </c>
      <c r="Q251" s="41">
        <v>13.21910659979566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53.848820155882073</v>
      </c>
      <c r="G252" s="13">
        <f t="shared" si="39"/>
        <v>2.9657070575320521</v>
      </c>
      <c r="H252" s="13">
        <f t="shared" si="40"/>
        <v>50.883113098350023</v>
      </c>
      <c r="I252" s="16">
        <f t="shared" si="47"/>
        <v>60.275560919528054</v>
      </c>
      <c r="J252" s="13">
        <f t="shared" si="41"/>
        <v>40.413920328957445</v>
      </c>
      <c r="K252" s="13">
        <f t="shared" si="42"/>
        <v>19.861640590570609</v>
      </c>
      <c r="L252" s="13">
        <f t="shared" si="43"/>
        <v>8.783899849674178</v>
      </c>
      <c r="M252" s="13">
        <f t="shared" si="48"/>
        <v>19.215853423199476</v>
      </c>
      <c r="N252" s="13">
        <f t="shared" si="44"/>
        <v>11.913829122383675</v>
      </c>
      <c r="O252" s="13">
        <f t="shared" si="45"/>
        <v>14.879536179915727</v>
      </c>
      <c r="Q252" s="41">
        <v>13.832937748712499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53.038306738710183</v>
      </c>
      <c r="G253" s="13">
        <f t="shared" si="39"/>
        <v>2.8750893842579943</v>
      </c>
      <c r="H253" s="13">
        <f t="shared" si="40"/>
        <v>50.163217354452186</v>
      </c>
      <c r="I253" s="16">
        <f t="shared" si="47"/>
        <v>61.240958095348624</v>
      </c>
      <c r="J253" s="13">
        <f t="shared" si="41"/>
        <v>44.432581895296238</v>
      </c>
      <c r="K253" s="13">
        <f t="shared" si="42"/>
        <v>16.808376200052386</v>
      </c>
      <c r="L253" s="13">
        <f t="shared" si="43"/>
        <v>5.7081854691449267</v>
      </c>
      <c r="M253" s="13">
        <f t="shared" si="48"/>
        <v>13.010209769960728</v>
      </c>
      <c r="N253" s="13">
        <f t="shared" si="44"/>
        <v>8.0663300573756516</v>
      </c>
      <c r="O253" s="13">
        <f t="shared" si="45"/>
        <v>10.941419441633645</v>
      </c>
      <c r="Q253" s="41">
        <v>16.27407884185898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16.462013072799412</v>
      </c>
      <c r="G254" s="13">
        <f t="shared" si="39"/>
        <v>0</v>
      </c>
      <c r="H254" s="13">
        <f t="shared" si="40"/>
        <v>16.462013072799412</v>
      </c>
      <c r="I254" s="16">
        <f t="shared" si="47"/>
        <v>27.562203803706876</v>
      </c>
      <c r="J254" s="13">
        <f t="shared" si="41"/>
        <v>25.630826604827142</v>
      </c>
      <c r="K254" s="13">
        <f t="shared" si="42"/>
        <v>1.9313771988797335</v>
      </c>
      <c r="L254" s="13">
        <f t="shared" si="43"/>
        <v>0</v>
      </c>
      <c r="M254" s="13">
        <f t="shared" si="48"/>
        <v>4.9438797125850762</v>
      </c>
      <c r="N254" s="13">
        <f t="shared" si="44"/>
        <v>3.0652054218027471</v>
      </c>
      <c r="O254" s="13">
        <f t="shared" si="45"/>
        <v>3.0652054218027471</v>
      </c>
      <c r="Q254" s="41">
        <v>17.36122736321623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8.3281972644226503</v>
      </c>
      <c r="G255" s="13">
        <f t="shared" si="39"/>
        <v>0</v>
      </c>
      <c r="H255" s="13">
        <f t="shared" si="40"/>
        <v>8.3281972644226503</v>
      </c>
      <c r="I255" s="16">
        <f t="shared" si="47"/>
        <v>10.259574463302384</v>
      </c>
      <c r="J255" s="13">
        <f t="shared" si="41"/>
        <v>10.199648188706631</v>
      </c>
      <c r="K255" s="13">
        <f t="shared" si="42"/>
        <v>5.9926274595753171E-2</v>
      </c>
      <c r="L255" s="13">
        <f t="shared" si="43"/>
        <v>0</v>
      </c>
      <c r="M255" s="13">
        <f t="shared" si="48"/>
        <v>1.8786742907823291</v>
      </c>
      <c r="N255" s="13">
        <f t="shared" si="44"/>
        <v>1.1647780602850439</v>
      </c>
      <c r="O255" s="13">
        <f t="shared" si="45"/>
        <v>1.1647780602850439</v>
      </c>
      <c r="Q255" s="41">
        <v>21.665202557953361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2.2630869148691022</v>
      </c>
      <c r="G256" s="13">
        <f t="shared" si="39"/>
        <v>0</v>
      </c>
      <c r="H256" s="13">
        <f t="shared" si="40"/>
        <v>2.2630869148691022</v>
      </c>
      <c r="I256" s="16">
        <f t="shared" si="47"/>
        <v>2.3230131894648554</v>
      </c>
      <c r="J256" s="13">
        <f t="shared" si="41"/>
        <v>2.3224648549840312</v>
      </c>
      <c r="K256" s="13">
        <f t="shared" si="42"/>
        <v>5.4833448082414193E-4</v>
      </c>
      <c r="L256" s="13">
        <f t="shared" si="43"/>
        <v>0</v>
      </c>
      <c r="M256" s="13">
        <f t="shared" si="48"/>
        <v>0.71389623049728512</v>
      </c>
      <c r="N256" s="13">
        <f t="shared" si="44"/>
        <v>0.44261566290831678</v>
      </c>
      <c r="O256" s="13">
        <f t="shared" si="45"/>
        <v>0.44261566290831678</v>
      </c>
      <c r="Q256" s="41">
        <v>23.41348550048437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0.257142857</v>
      </c>
      <c r="G257" s="18">
        <f t="shared" si="39"/>
        <v>0</v>
      </c>
      <c r="H257" s="18">
        <f t="shared" si="40"/>
        <v>0.257142857</v>
      </c>
      <c r="I257" s="17">
        <f t="shared" si="47"/>
        <v>0.25769119148082414</v>
      </c>
      <c r="J257" s="18">
        <f t="shared" si="41"/>
        <v>0.25769044495970994</v>
      </c>
      <c r="K257" s="18">
        <f t="shared" si="42"/>
        <v>7.4652111420325795E-7</v>
      </c>
      <c r="L257" s="18">
        <f t="shared" si="43"/>
        <v>0</v>
      </c>
      <c r="M257" s="18">
        <f t="shared" si="48"/>
        <v>0.27128056758896835</v>
      </c>
      <c r="N257" s="18">
        <f t="shared" si="44"/>
        <v>0.16819395190516037</v>
      </c>
      <c r="O257" s="18">
        <f t="shared" si="45"/>
        <v>0.16819395190516037</v>
      </c>
      <c r="P257" s="3"/>
      <c r="Q257" s="42">
        <v>23.43478600000001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0.42142857099999997</v>
      </c>
      <c r="G258" s="13">
        <f t="shared" si="39"/>
        <v>0</v>
      </c>
      <c r="H258" s="13">
        <f t="shared" si="40"/>
        <v>0.42142857099999997</v>
      </c>
      <c r="I258" s="16">
        <f t="shared" si="47"/>
        <v>0.42142931752111418</v>
      </c>
      <c r="J258" s="13">
        <f t="shared" si="41"/>
        <v>0.42142649112931618</v>
      </c>
      <c r="K258" s="13">
        <f t="shared" si="42"/>
        <v>2.8263917979942654E-6</v>
      </c>
      <c r="L258" s="13">
        <f t="shared" si="43"/>
        <v>0</v>
      </c>
      <c r="M258" s="13">
        <f t="shared" si="48"/>
        <v>0.10308661568380798</v>
      </c>
      <c r="N258" s="13">
        <f t="shared" si="44"/>
        <v>6.391370172396095E-2</v>
      </c>
      <c r="O258" s="13">
        <f t="shared" si="45"/>
        <v>6.391370172396095E-2</v>
      </c>
      <c r="Q258" s="41">
        <v>24.465357734167611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9.1445843105931193</v>
      </c>
      <c r="G259" s="13">
        <f t="shared" si="39"/>
        <v>0</v>
      </c>
      <c r="H259" s="13">
        <f t="shared" si="40"/>
        <v>9.1445843105931193</v>
      </c>
      <c r="I259" s="16">
        <f t="shared" si="47"/>
        <v>9.1445871369849172</v>
      </c>
      <c r="J259" s="13">
        <f t="shared" si="41"/>
        <v>9.0822890883323026</v>
      </c>
      <c r="K259" s="13">
        <f t="shared" si="42"/>
        <v>6.2298048652614568E-2</v>
      </c>
      <c r="L259" s="13">
        <f t="shared" si="43"/>
        <v>0</v>
      </c>
      <c r="M259" s="13">
        <f t="shared" si="48"/>
        <v>3.9172913959847025E-2</v>
      </c>
      <c r="N259" s="13">
        <f t="shared" si="44"/>
        <v>2.4287206655105156E-2</v>
      </c>
      <c r="O259" s="13">
        <f t="shared" si="45"/>
        <v>2.4287206655105156E-2</v>
      </c>
      <c r="Q259" s="41">
        <v>18.942942016213461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31.59059525976927</v>
      </c>
      <c r="G260" s="13">
        <f t="shared" si="39"/>
        <v>0.47717508685315829</v>
      </c>
      <c r="H260" s="13">
        <f t="shared" si="40"/>
        <v>31.113420172916111</v>
      </c>
      <c r="I260" s="16">
        <f t="shared" si="47"/>
        <v>31.175718221568726</v>
      </c>
      <c r="J260" s="13">
        <f t="shared" si="41"/>
        <v>27.132449754911995</v>
      </c>
      <c r="K260" s="13">
        <f t="shared" si="42"/>
        <v>4.0432684666567305</v>
      </c>
      <c r="L260" s="13">
        <f t="shared" si="43"/>
        <v>0</v>
      </c>
      <c r="M260" s="13">
        <f t="shared" si="48"/>
        <v>1.4885707304741869E-2</v>
      </c>
      <c r="N260" s="13">
        <f t="shared" si="44"/>
        <v>9.2291385289399591E-3</v>
      </c>
      <c r="O260" s="13">
        <f t="shared" si="45"/>
        <v>0.48640422538209827</v>
      </c>
      <c r="Q260" s="41">
        <v>13.996380153890181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25.551358027703099</v>
      </c>
      <c r="G261" s="13">
        <f t="shared" si="39"/>
        <v>0</v>
      </c>
      <c r="H261" s="13">
        <f t="shared" si="40"/>
        <v>25.551358027703099</v>
      </c>
      <c r="I261" s="16">
        <f t="shared" si="47"/>
        <v>29.594626494359829</v>
      </c>
      <c r="J261" s="13">
        <f t="shared" si="41"/>
        <v>25.945050017322306</v>
      </c>
      <c r="K261" s="13">
        <f t="shared" si="42"/>
        <v>3.6495764770375239</v>
      </c>
      <c r="L261" s="13">
        <f t="shared" si="43"/>
        <v>0</v>
      </c>
      <c r="M261" s="13">
        <f t="shared" si="48"/>
        <v>5.6565687758019095E-3</v>
      </c>
      <c r="N261" s="13">
        <f t="shared" si="44"/>
        <v>3.5070726409971837E-3</v>
      </c>
      <c r="O261" s="13">
        <f t="shared" si="45"/>
        <v>3.5070726409971837E-3</v>
      </c>
      <c r="Q261" s="41">
        <v>13.688440421876621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55.552546619359958</v>
      </c>
      <c r="G262" s="13">
        <f t="shared" ref="G262:G325" si="50">IF((F262-$J$2)&gt;0,$I$2*(F262-$J$2),0)</f>
        <v>3.1561884545637104</v>
      </c>
      <c r="H262" s="13">
        <f t="shared" ref="H262:H325" si="51">F262-G262</f>
        <v>52.396358164796247</v>
      </c>
      <c r="I262" s="16">
        <f t="shared" si="47"/>
        <v>56.045934641833767</v>
      </c>
      <c r="J262" s="13">
        <f t="shared" ref="J262:J325" si="52">I262/SQRT(1+(I262/($K$2*(300+(25*Q262)+0.05*(Q262)^3)))^2)</f>
        <v>38.154475854821975</v>
      </c>
      <c r="K262" s="13">
        <f t="shared" ref="K262:K325" si="53">I262-J262</f>
        <v>17.891458787011793</v>
      </c>
      <c r="L262" s="13">
        <f t="shared" ref="L262:L325" si="54">IF(K262&gt;$N$2,(K262-$N$2)/$L$2,0)</f>
        <v>6.7992317271620601</v>
      </c>
      <c r="M262" s="13">
        <f t="shared" si="48"/>
        <v>6.8013812232968647</v>
      </c>
      <c r="N262" s="13">
        <f t="shared" ref="N262:N325" si="55">$M$2*M262</f>
        <v>4.2168563584440557</v>
      </c>
      <c r="O262" s="13">
        <f t="shared" ref="O262:O325" si="56">N262+G262</f>
        <v>7.3730448130077662</v>
      </c>
      <c r="Q262" s="41">
        <v>13.182787912708539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62.976636815476773</v>
      </c>
      <c r="G263" s="13">
        <f t="shared" si="50"/>
        <v>3.9862225607186414</v>
      </c>
      <c r="H263" s="13">
        <f t="shared" si="51"/>
        <v>58.990414254758129</v>
      </c>
      <c r="I263" s="16">
        <f t="shared" ref="I263:I326" si="58">H263+K262-L262</f>
        <v>70.082641314607855</v>
      </c>
      <c r="J263" s="13">
        <f t="shared" si="52"/>
        <v>43.60983384860571</v>
      </c>
      <c r="K263" s="13">
        <f t="shared" si="53"/>
        <v>26.472807466002145</v>
      </c>
      <c r="L263" s="13">
        <f t="shared" si="54"/>
        <v>15.443677199447729</v>
      </c>
      <c r="M263" s="13">
        <f t="shared" ref="M263:M326" si="59">L263+M262-N262</f>
        <v>18.028202064300537</v>
      </c>
      <c r="N263" s="13">
        <f t="shared" si="55"/>
        <v>11.177485279866334</v>
      </c>
      <c r="O263" s="13">
        <f t="shared" si="56"/>
        <v>15.163707840584975</v>
      </c>
      <c r="Q263" s="41">
        <v>14.158031955798981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120.149984834759</v>
      </c>
      <c r="G264" s="13">
        <f t="shared" si="50"/>
        <v>10.378363222464859</v>
      </c>
      <c r="H264" s="13">
        <f t="shared" si="51"/>
        <v>109.77162161229414</v>
      </c>
      <c r="I264" s="16">
        <f t="shared" si="58"/>
        <v>120.80075187884856</v>
      </c>
      <c r="J264" s="13">
        <f t="shared" si="52"/>
        <v>41.740482724803257</v>
      </c>
      <c r="K264" s="13">
        <f t="shared" si="53"/>
        <v>79.060269154045301</v>
      </c>
      <c r="L264" s="13">
        <f t="shared" si="54"/>
        <v>68.417803073294166</v>
      </c>
      <c r="M264" s="13">
        <f t="shared" si="59"/>
        <v>75.268519857728378</v>
      </c>
      <c r="N264" s="13">
        <f t="shared" si="55"/>
        <v>46.666482311791597</v>
      </c>
      <c r="O264" s="13">
        <f t="shared" si="56"/>
        <v>57.044845534256453</v>
      </c>
      <c r="Q264" s="41">
        <v>10.85740959354839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57.122062021332731</v>
      </c>
      <c r="G265" s="13">
        <f t="shared" si="50"/>
        <v>3.3316646784994424</v>
      </c>
      <c r="H265" s="13">
        <f t="shared" si="51"/>
        <v>53.790397342833288</v>
      </c>
      <c r="I265" s="16">
        <f t="shared" si="58"/>
        <v>64.432863423584436</v>
      </c>
      <c r="J265" s="13">
        <f t="shared" si="52"/>
        <v>42.966649275788015</v>
      </c>
      <c r="K265" s="13">
        <f t="shared" si="53"/>
        <v>21.466214147796421</v>
      </c>
      <c r="L265" s="13">
        <f t="shared" si="54"/>
        <v>10.400271487814157</v>
      </c>
      <c r="M265" s="13">
        <f t="shared" si="59"/>
        <v>39.002309033750933</v>
      </c>
      <c r="N265" s="13">
        <f t="shared" si="55"/>
        <v>24.181431600925578</v>
      </c>
      <c r="O265" s="13">
        <f t="shared" si="56"/>
        <v>27.513096279425021</v>
      </c>
      <c r="Q265" s="41">
        <v>14.653944038094449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39.132247018978433</v>
      </c>
      <c r="G266" s="13">
        <f t="shared" si="50"/>
        <v>1.3203529054848822</v>
      </c>
      <c r="H266" s="13">
        <f t="shared" si="51"/>
        <v>37.811894113493551</v>
      </c>
      <c r="I266" s="16">
        <f t="shared" si="58"/>
        <v>48.877836773475813</v>
      </c>
      <c r="J266" s="13">
        <f t="shared" si="52"/>
        <v>40.478436066259093</v>
      </c>
      <c r="K266" s="13">
        <f t="shared" si="53"/>
        <v>8.3994007072167207</v>
      </c>
      <c r="L266" s="13">
        <f t="shared" si="54"/>
        <v>0</v>
      </c>
      <c r="M266" s="13">
        <f t="shared" si="59"/>
        <v>14.820877432825355</v>
      </c>
      <c r="N266" s="13">
        <f t="shared" si="55"/>
        <v>9.1889440083517204</v>
      </c>
      <c r="O266" s="13">
        <f t="shared" si="56"/>
        <v>10.509296913836602</v>
      </c>
      <c r="Q266" s="41">
        <v>17.86474083651504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32.323303554337357</v>
      </c>
      <c r="G267" s="13">
        <f t="shared" si="50"/>
        <v>0.55909392920130663</v>
      </c>
      <c r="H267" s="13">
        <f t="shared" si="51"/>
        <v>31.764209625136051</v>
      </c>
      <c r="I267" s="16">
        <f t="shared" si="58"/>
        <v>40.163610332352775</v>
      </c>
      <c r="J267" s="13">
        <f t="shared" si="52"/>
        <v>36.24233957432309</v>
      </c>
      <c r="K267" s="13">
        <f t="shared" si="53"/>
        <v>3.9212707580296851</v>
      </c>
      <c r="L267" s="13">
        <f t="shared" si="54"/>
        <v>0</v>
      </c>
      <c r="M267" s="13">
        <f t="shared" si="59"/>
        <v>5.631933424473635</v>
      </c>
      <c r="N267" s="13">
        <f t="shared" si="55"/>
        <v>3.4917987231736536</v>
      </c>
      <c r="O267" s="13">
        <f t="shared" si="56"/>
        <v>4.0508926523749604</v>
      </c>
      <c r="Q267" s="41">
        <v>20.016015588559391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11.141590464275721</v>
      </c>
      <c r="G268" s="13">
        <f t="shared" si="50"/>
        <v>0</v>
      </c>
      <c r="H268" s="13">
        <f t="shared" si="51"/>
        <v>11.141590464275721</v>
      </c>
      <c r="I268" s="16">
        <f t="shared" si="58"/>
        <v>15.062861222305406</v>
      </c>
      <c r="J268" s="13">
        <f t="shared" si="52"/>
        <v>14.914119185870726</v>
      </c>
      <c r="K268" s="13">
        <f t="shared" si="53"/>
        <v>0.14874203643467965</v>
      </c>
      <c r="L268" s="13">
        <f t="shared" si="54"/>
        <v>0</v>
      </c>
      <c r="M268" s="13">
        <f t="shared" si="59"/>
        <v>2.1401347012999814</v>
      </c>
      <c r="N268" s="13">
        <f t="shared" si="55"/>
        <v>1.3268835148059885</v>
      </c>
      <c r="O268" s="13">
        <f t="shared" si="56"/>
        <v>1.3268835148059885</v>
      </c>
      <c r="Q268" s="41">
        <v>23.345663765649281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0.36428571399999998</v>
      </c>
      <c r="G269" s="18">
        <f t="shared" si="50"/>
        <v>0</v>
      </c>
      <c r="H269" s="18">
        <f t="shared" si="51"/>
        <v>0.36428571399999998</v>
      </c>
      <c r="I269" s="17">
        <f t="shared" si="58"/>
        <v>0.51302775043467963</v>
      </c>
      <c r="J269" s="18">
        <f t="shared" si="52"/>
        <v>0.51302039188213289</v>
      </c>
      <c r="K269" s="18">
        <f t="shared" si="53"/>
        <v>7.3585525467434465E-6</v>
      </c>
      <c r="L269" s="18">
        <f t="shared" si="54"/>
        <v>0</v>
      </c>
      <c r="M269" s="18">
        <f t="shared" si="59"/>
        <v>0.81325118649399286</v>
      </c>
      <c r="N269" s="18">
        <f t="shared" si="55"/>
        <v>0.50421573562627553</v>
      </c>
      <c r="O269" s="18">
        <f t="shared" si="56"/>
        <v>0.50421573562627553</v>
      </c>
      <c r="P269" s="3"/>
      <c r="Q269" s="42">
        <v>21.85534500000001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0.55326564980663484</v>
      </c>
      <c r="G270" s="13">
        <f t="shared" si="50"/>
        <v>0</v>
      </c>
      <c r="H270" s="13">
        <f t="shared" si="51"/>
        <v>0.55326564980663484</v>
      </c>
      <c r="I270" s="16">
        <f t="shared" si="58"/>
        <v>0.55327300835918158</v>
      </c>
      <c r="J270" s="13">
        <f t="shared" si="52"/>
        <v>0.55326596948288864</v>
      </c>
      <c r="K270" s="13">
        <f t="shared" si="53"/>
        <v>7.0388762929418647E-6</v>
      </c>
      <c r="L270" s="13">
        <f t="shared" si="54"/>
        <v>0</v>
      </c>
      <c r="M270" s="13">
        <f t="shared" si="59"/>
        <v>0.30903545086771733</v>
      </c>
      <c r="N270" s="13">
        <f t="shared" si="55"/>
        <v>0.19160197953798475</v>
      </c>
      <c r="O270" s="13">
        <f t="shared" si="56"/>
        <v>0.19160197953798475</v>
      </c>
      <c r="Q270" s="41">
        <v>23.78028257004496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15.81526264939626</v>
      </c>
      <c r="G271" s="13">
        <f t="shared" si="50"/>
        <v>0</v>
      </c>
      <c r="H271" s="13">
        <f t="shared" si="51"/>
        <v>15.81526264939626</v>
      </c>
      <c r="I271" s="16">
        <f t="shared" si="58"/>
        <v>15.815269688272553</v>
      </c>
      <c r="J271" s="13">
        <f t="shared" si="52"/>
        <v>15.544512876034695</v>
      </c>
      <c r="K271" s="13">
        <f t="shared" si="53"/>
        <v>0.27075681223785786</v>
      </c>
      <c r="L271" s="13">
        <f t="shared" si="54"/>
        <v>0</v>
      </c>
      <c r="M271" s="13">
        <f t="shared" si="59"/>
        <v>0.11743347132973259</v>
      </c>
      <c r="N271" s="13">
        <f t="shared" si="55"/>
        <v>7.2808752224434198E-2</v>
      </c>
      <c r="O271" s="13">
        <f t="shared" si="56"/>
        <v>7.2808752224434198E-2</v>
      </c>
      <c r="Q271" s="41">
        <v>20.06170597042323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12.31393529853688</v>
      </c>
      <c r="G272" s="13">
        <f t="shared" si="50"/>
        <v>0</v>
      </c>
      <c r="H272" s="13">
        <f t="shared" si="51"/>
        <v>12.31393529853688</v>
      </c>
      <c r="I272" s="16">
        <f t="shared" si="58"/>
        <v>12.584692110774737</v>
      </c>
      <c r="J272" s="13">
        <f t="shared" si="52"/>
        <v>12.361234913912188</v>
      </c>
      <c r="K272" s="13">
        <f t="shared" si="53"/>
        <v>0.22345719686254917</v>
      </c>
      <c r="L272" s="13">
        <f t="shared" si="54"/>
        <v>0</v>
      </c>
      <c r="M272" s="13">
        <f t="shared" si="59"/>
        <v>4.4624719105298388E-2</v>
      </c>
      <c r="N272" s="13">
        <f t="shared" si="55"/>
        <v>2.7667325845285001E-2</v>
      </c>
      <c r="O272" s="13">
        <f t="shared" si="56"/>
        <v>2.7667325845285001E-2</v>
      </c>
      <c r="Q272" s="41">
        <v>16.56293574597899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47.846636985219568</v>
      </c>
      <c r="G273" s="13">
        <f t="shared" si="50"/>
        <v>2.2946461448231954</v>
      </c>
      <c r="H273" s="13">
        <f t="shared" si="51"/>
        <v>45.551990840396371</v>
      </c>
      <c r="I273" s="16">
        <f t="shared" si="58"/>
        <v>45.775448037258919</v>
      </c>
      <c r="J273" s="13">
        <f t="shared" si="52"/>
        <v>32.932224974259505</v>
      </c>
      <c r="K273" s="13">
        <f t="shared" si="53"/>
        <v>12.843223062999414</v>
      </c>
      <c r="L273" s="13">
        <f t="shared" si="54"/>
        <v>1.7138774221550768</v>
      </c>
      <c r="M273" s="13">
        <f t="shared" si="59"/>
        <v>1.7308348154150901</v>
      </c>
      <c r="N273" s="13">
        <f t="shared" si="55"/>
        <v>1.0731175855573558</v>
      </c>
      <c r="O273" s="13">
        <f t="shared" si="56"/>
        <v>3.3677637303805512</v>
      </c>
      <c r="Q273" s="41">
        <v>11.804219508670689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56.708731394617793</v>
      </c>
      <c r="G274" s="13">
        <f t="shared" si="50"/>
        <v>3.2854531551708011</v>
      </c>
      <c r="H274" s="13">
        <f t="shared" si="51"/>
        <v>53.423278239446994</v>
      </c>
      <c r="I274" s="16">
        <f t="shared" si="58"/>
        <v>64.552623880291335</v>
      </c>
      <c r="J274" s="13">
        <f t="shared" si="52"/>
        <v>35.952469853830664</v>
      </c>
      <c r="K274" s="13">
        <f t="shared" si="53"/>
        <v>28.600154026460672</v>
      </c>
      <c r="L274" s="13">
        <f t="shared" si="54"/>
        <v>17.586665677186854</v>
      </c>
      <c r="M274" s="13">
        <f t="shared" si="59"/>
        <v>18.244382907044589</v>
      </c>
      <c r="N274" s="13">
        <f t="shared" si="55"/>
        <v>11.311517402367645</v>
      </c>
      <c r="O274" s="13">
        <f t="shared" si="56"/>
        <v>14.596970557538446</v>
      </c>
      <c r="Q274" s="41">
        <v>10.45210859354839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17.593467489833429</v>
      </c>
      <c r="G275" s="13">
        <f t="shared" si="50"/>
        <v>0</v>
      </c>
      <c r="H275" s="13">
        <f t="shared" si="51"/>
        <v>17.593467489833429</v>
      </c>
      <c r="I275" s="16">
        <f t="shared" si="58"/>
        <v>28.606955839107247</v>
      </c>
      <c r="J275" s="13">
        <f t="shared" si="52"/>
        <v>25.631929312451909</v>
      </c>
      <c r="K275" s="13">
        <f t="shared" si="53"/>
        <v>2.9750265266553377</v>
      </c>
      <c r="L275" s="13">
        <f t="shared" si="54"/>
        <v>0</v>
      </c>
      <c r="M275" s="13">
        <f t="shared" si="59"/>
        <v>6.9328655046769434</v>
      </c>
      <c r="N275" s="13">
        <f t="shared" si="55"/>
        <v>4.2983766128997045</v>
      </c>
      <c r="O275" s="13">
        <f t="shared" si="56"/>
        <v>4.2983766128997045</v>
      </c>
      <c r="Q275" s="41">
        <v>14.670257109483661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55.588444881210151</v>
      </c>
      <c r="G276" s="13">
        <f t="shared" si="50"/>
        <v>3.1602019809218524</v>
      </c>
      <c r="H276" s="13">
        <f t="shared" si="51"/>
        <v>52.428242900288296</v>
      </c>
      <c r="I276" s="16">
        <f t="shared" si="58"/>
        <v>55.403269426943638</v>
      </c>
      <c r="J276" s="13">
        <f t="shared" si="52"/>
        <v>40.79140323364669</v>
      </c>
      <c r="K276" s="13">
        <f t="shared" si="53"/>
        <v>14.611866193296947</v>
      </c>
      <c r="L276" s="13">
        <f t="shared" si="54"/>
        <v>3.4955250013079264</v>
      </c>
      <c r="M276" s="13">
        <f t="shared" si="59"/>
        <v>6.1300138930851658</v>
      </c>
      <c r="N276" s="13">
        <f t="shared" si="55"/>
        <v>3.8006086137128028</v>
      </c>
      <c r="O276" s="13">
        <f t="shared" si="56"/>
        <v>6.9608105946346548</v>
      </c>
      <c r="Q276" s="41">
        <v>15.29282574957902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7.232077029405497</v>
      </c>
      <c r="G277" s="13">
        <f t="shared" si="50"/>
        <v>0</v>
      </c>
      <c r="H277" s="13">
        <f t="shared" si="51"/>
        <v>7.232077029405497</v>
      </c>
      <c r="I277" s="16">
        <f t="shared" si="58"/>
        <v>18.348418221394518</v>
      </c>
      <c r="J277" s="13">
        <f t="shared" si="52"/>
        <v>17.847087542530819</v>
      </c>
      <c r="K277" s="13">
        <f t="shared" si="53"/>
        <v>0.50133067886369886</v>
      </c>
      <c r="L277" s="13">
        <f t="shared" si="54"/>
        <v>0</v>
      </c>
      <c r="M277" s="13">
        <f t="shared" si="59"/>
        <v>2.329405279372363</v>
      </c>
      <c r="N277" s="13">
        <f t="shared" si="55"/>
        <v>1.4442312732108651</v>
      </c>
      <c r="O277" s="13">
        <f t="shared" si="56"/>
        <v>1.4442312732108651</v>
      </c>
      <c r="Q277" s="41">
        <v>18.748104566726091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27.060771014450069</v>
      </c>
      <c r="G278" s="13">
        <f t="shared" si="50"/>
        <v>0</v>
      </c>
      <c r="H278" s="13">
        <f t="shared" si="51"/>
        <v>27.060771014450069</v>
      </c>
      <c r="I278" s="16">
        <f t="shared" si="58"/>
        <v>27.562101693313767</v>
      </c>
      <c r="J278" s="13">
        <f t="shared" si="52"/>
        <v>26.02336120547676</v>
      </c>
      <c r="K278" s="13">
        <f t="shared" si="53"/>
        <v>1.538740487837007</v>
      </c>
      <c r="L278" s="13">
        <f t="shared" si="54"/>
        <v>0</v>
      </c>
      <c r="M278" s="13">
        <f t="shared" si="59"/>
        <v>0.88517400616149788</v>
      </c>
      <c r="N278" s="13">
        <f t="shared" si="55"/>
        <v>0.54880788382012868</v>
      </c>
      <c r="O278" s="13">
        <f t="shared" si="56"/>
        <v>0.54880788382012868</v>
      </c>
      <c r="Q278" s="41">
        <v>19.13167838412685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4.7152303084788887</v>
      </c>
      <c r="G279" s="13">
        <f t="shared" si="50"/>
        <v>0</v>
      </c>
      <c r="H279" s="13">
        <f t="shared" si="51"/>
        <v>4.7152303084788887</v>
      </c>
      <c r="I279" s="16">
        <f t="shared" si="58"/>
        <v>6.2539707963158957</v>
      </c>
      <c r="J279" s="13">
        <f t="shared" si="52"/>
        <v>6.2416234079727211</v>
      </c>
      <c r="K279" s="13">
        <f t="shared" si="53"/>
        <v>1.2347388343174615E-2</v>
      </c>
      <c r="L279" s="13">
        <f t="shared" si="54"/>
        <v>0</v>
      </c>
      <c r="M279" s="13">
        <f t="shared" si="59"/>
        <v>0.3363661223413692</v>
      </c>
      <c r="N279" s="13">
        <f t="shared" si="55"/>
        <v>0.2085469958516489</v>
      </c>
      <c r="O279" s="13">
        <f t="shared" si="56"/>
        <v>0.2085469958516489</v>
      </c>
      <c r="Q279" s="41">
        <v>22.377094763889868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1.0028867103758481</v>
      </c>
      <c r="G280" s="13">
        <f t="shared" si="50"/>
        <v>0</v>
      </c>
      <c r="H280" s="13">
        <f t="shared" si="51"/>
        <v>1.0028867103758481</v>
      </c>
      <c r="I280" s="16">
        <f t="shared" si="58"/>
        <v>1.0152340987190227</v>
      </c>
      <c r="J280" s="13">
        <f t="shared" si="52"/>
        <v>1.0151824274443997</v>
      </c>
      <c r="K280" s="13">
        <f t="shared" si="53"/>
        <v>5.1671274623021901E-5</v>
      </c>
      <c r="L280" s="13">
        <f t="shared" si="54"/>
        <v>0</v>
      </c>
      <c r="M280" s="13">
        <f t="shared" si="59"/>
        <v>0.1278191264897203</v>
      </c>
      <c r="N280" s="13">
        <f t="shared" si="55"/>
        <v>7.9247858423626583E-2</v>
      </c>
      <c r="O280" s="13">
        <f t="shared" si="56"/>
        <v>7.9247858423626583E-2</v>
      </c>
      <c r="Q280" s="41">
        <v>22.553664676071829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0.26062294951243359</v>
      </c>
      <c r="G281" s="18">
        <f t="shared" si="50"/>
        <v>0</v>
      </c>
      <c r="H281" s="18">
        <f t="shared" si="51"/>
        <v>0.26062294951243359</v>
      </c>
      <c r="I281" s="17">
        <f t="shared" si="58"/>
        <v>0.26067462078705661</v>
      </c>
      <c r="J281" s="18">
        <f t="shared" si="52"/>
        <v>0.26067356701495753</v>
      </c>
      <c r="K281" s="18">
        <f t="shared" si="53"/>
        <v>1.0537720990799748E-6</v>
      </c>
      <c r="L281" s="18">
        <f t="shared" si="54"/>
        <v>0</v>
      </c>
      <c r="M281" s="18">
        <f t="shared" si="59"/>
        <v>4.8571268066093715E-2</v>
      </c>
      <c r="N281" s="18">
        <f t="shared" si="55"/>
        <v>3.0114186200978103E-2</v>
      </c>
      <c r="O281" s="18">
        <f t="shared" si="56"/>
        <v>3.0114186200978103E-2</v>
      </c>
      <c r="P281" s="3"/>
      <c r="Q281" s="42">
        <v>21.235224000000009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4.2948217159349857</v>
      </c>
      <c r="G282" s="13">
        <f t="shared" si="50"/>
        <v>0</v>
      </c>
      <c r="H282" s="13">
        <f t="shared" si="51"/>
        <v>4.2948217159349857</v>
      </c>
      <c r="I282" s="16">
        <f t="shared" si="58"/>
        <v>4.2948227697070847</v>
      </c>
      <c r="J282" s="13">
        <f t="shared" si="52"/>
        <v>4.2914812653162926</v>
      </c>
      <c r="K282" s="13">
        <f t="shared" si="53"/>
        <v>3.3415043907920605E-3</v>
      </c>
      <c r="L282" s="13">
        <f t="shared" si="54"/>
        <v>0</v>
      </c>
      <c r="M282" s="13">
        <f t="shared" si="59"/>
        <v>1.8457081865115611E-2</v>
      </c>
      <c r="N282" s="13">
        <f t="shared" si="55"/>
        <v>1.1443390756371678E-2</v>
      </c>
      <c r="O282" s="13">
        <f t="shared" si="56"/>
        <v>1.1443390756371678E-2</v>
      </c>
      <c r="Q282" s="41">
        <v>23.6666463849919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4.1862801244762373</v>
      </c>
      <c r="G283" s="13">
        <f t="shared" si="50"/>
        <v>0</v>
      </c>
      <c r="H283" s="13">
        <f t="shared" si="51"/>
        <v>4.1862801244762373</v>
      </c>
      <c r="I283" s="16">
        <f t="shared" si="58"/>
        <v>4.1896216288670294</v>
      </c>
      <c r="J283" s="13">
        <f t="shared" si="52"/>
        <v>4.1860065408375648</v>
      </c>
      <c r="K283" s="13">
        <f t="shared" si="53"/>
        <v>3.6150880294645305E-3</v>
      </c>
      <c r="L283" s="13">
        <f t="shared" si="54"/>
        <v>0</v>
      </c>
      <c r="M283" s="13">
        <f t="shared" si="59"/>
        <v>7.013691108743933E-3</v>
      </c>
      <c r="N283" s="13">
        <f t="shared" si="55"/>
        <v>4.3484884874212381E-3</v>
      </c>
      <c r="O283" s="13">
        <f t="shared" si="56"/>
        <v>4.3484884874212381E-3</v>
      </c>
      <c r="Q283" s="41">
        <v>22.576976596518929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39.348005826040108</v>
      </c>
      <c r="G284" s="13">
        <f t="shared" si="50"/>
        <v>1.3444753452497122</v>
      </c>
      <c r="H284" s="13">
        <f t="shared" si="51"/>
        <v>38.003530480790396</v>
      </c>
      <c r="I284" s="16">
        <f t="shared" si="58"/>
        <v>38.007145568819858</v>
      </c>
      <c r="J284" s="13">
        <f t="shared" si="52"/>
        <v>32.827002926598539</v>
      </c>
      <c r="K284" s="13">
        <f t="shared" si="53"/>
        <v>5.1801426422213197</v>
      </c>
      <c r="L284" s="13">
        <f t="shared" si="54"/>
        <v>0</v>
      </c>
      <c r="M284" s="13">
        <f t="shared" si="59"/>
        <v>2.6652026213226949E-3</v>
      </c>
      <c r="N284" s="13">
        <f t="shared" si="55"/>
        <v>1.6524256252200707E-3</v>
      </c>
      <c r="O284" s="13">
        <f t="shared" si="56"/>
        <v>1.3461277708749324</v>
      </c>
      <c r="Q284" s="41">
        <v>16.39894555989228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19.131333710258239</v>
      </c>
      <c r="G285" s="13">
        <f t="shared" si="50"/>
        <v>0</v>
      </c>
      <c r="H285" s="13">
        <f t="shared" si="51"/>
        <v>19.131333710258239</v>
      </c>
      <c r="I285" s="16">
        <f t="shared" si="58"/>
        <v>24.311476352479559</v>
      </c>
      <c r="J285" s="13">
        <f t="shared" si="52"/>
        <v>21.405807723241157</v>
      </c>
      <c r="K285" s="13">
        <f t="shared" si="53"/>
        <v>2.9056686292384022</v>
      </c>
      <c r="L285" s="13">
        <f t="shared" si="54"/>
        <v>0</v>
      </c>
      <c r="M285" s="13">
        <f t="shared" si="59"/>
        <v>1.0127769961026242E-3</v>
      </c>
      <c r="N285" s="13">
        <f t="shared" si="55"/>
        <v>6.2792173758362702E-4</v>
      </c>
      <c r="O285" s="13">
        <f t="shared" si="56"/>
        <v>6.2792173758362702E-4</v>
      </c>
      <c r="Q285" s="41">
        <v>11.080460821829091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22.657239528509159</v>
      </c>
      <c r="G286" s="13">
        <f t="shared" si="50"/>
        <v>0</v>
      </c>
      <c r="H286" s="13">
        <f t="shared" si="51"/>
        <v>22.657239528509159</v>
      </c>
      <c r="I286" s="16">
        <f t="shared" si="58"/>
        <v>25.562908157747561</v>
      </c>
      <c r="J286" s="13">
        <f t="shared" si="52"/>
        <v>21.578114482122274</v>
      </c>
      <c r="K286" s="13">
        <f t="shared" si="53"/>
        <v>3.9847936756252871</v>
      </c>
      <c r="L286" s="13">
        <f t="shared" si="54"/>
        <v>0</v>
      </c>
      <c r="M286" s="13">
        <f t="shared" si="59"/>
        <v>3.8485525851899714E-4</v>
      </c>
      <c r="N286" s="13">
        <f t="shared" si="55"/>
        <v>2.3861026028177822E-4</v>
      </c>
      <c r="O286" s="13">
        <f t="shared" si="56"/>
        <v>2.3861026028177822E-4</v>
      </c>
      <c r="Q286" s="41">
        <v>9.3584195935483887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120.14999475049351</v>
      </c>
      <c r="G287" s="13">
        <f t="shared" si="50"/>
        <v>10.378364331071788</v>
      </c>
      <c r="H287" s="13">
        <f t="shared" si="51"/>
        <v>109.77163041942171</v>
      </c>
      <c r="I287" s="16">
        <f t="shared" si="58"/>
        <v>113.756424095047</v>
      </c>
      <c r="J287" s="13">
        <f t="shared" si="52"/>
        <v>47.991421479167755</v>
      </c>
      <c r="K287" s="13">
        <f t="shared" si="53"/>
        <v>65.76500261587924</v>
      </c>
      <c r="L287" s="13">
        <f t="shared" si="54"/>
        <v>55.024779327497249</v>
      </c>
      <c r="M287" s="13">
        <f t="shared" si="59"/>
        <v>55.024925572495484</v>
      </c>
      <c r="N287" s="13">
        <f t="shared" si="55"/>
        <v>34.115453854947198</v>
      </c>
      <c r="O287" s="13">
        <f t="shared" si="56"/>
        <v>44.493818186018984</v>
      </c>
      <c r="Q287" s="41">
        <v>13.41682161380132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42.698475321135213</v>
      </c>
      <c r="G288" s="13">
        <f t="shared" si="50"/>
        <v>1.7190672318104707</v>
      </c>
      <c r="H288" s="13">
        <f t="shared" si="51"/>
        <v>40.979408089324743</v>
      </c>
      <c r="I288" s="16">
        <f t="shared" si="58"/>
        <v>51.71963137770674</v>
      </c>
      <c r="J288" s="13">
        <f t="shared" si="52"/>
        <v>36.042234652878207</v>
      </c>
      <c r="K288" s="13">
        <f t="shared" si="53"/>
        <v>15.677396724828533</v>
      </c>
      <c r="L288" s="13">
        <f t="shared" si="54"/>
        <v>4.5688901474453143</v>
      </c>
      <c r="M288" s="13">
        <f t="shared" si="59"/>
        <v>25.478361864993602</v>
      </c>
      <c r="N288" s="13">
        <f t="shared" si="55"/>
        <v>15.796584356296034</v>
      </c>
      <c r="O288" s="13">
        <f t="shared" si="56"/>
        <v>17.515651588106504</v>
      </c>
      <c r="Q288" s="41">
        <v>12.65940325556133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27.682161454211791</v>
      </c>
      <c r="G289" s="13">
        <f t="shared" si="50"/>
        <v>4.0201225468975574E-2</v>
      </c>
      <c r="H289" s="13">
        <f t="shared" si="51"/>
        <v>27.641960228742814</v>
      </c>
      <c r="I289" s="16">
        <f t="shared" si="58"/>
        <v>38.750466806126028</v>
      </c>
      <c r="J289" s="13">
        <f t="shared" si="52"/>
        <v>32.332590197217215</v>
      </c>
      <c r="K289" s="13">
        <f t="shared" si="53"/>
        <v>6.4178766089088128</v>
      </c>
      <c r="L289" s="13">
        <f t="shared" si="54"/>
        <v>0</v>
      </c>
      <c r="M289" s="13">
        <f t="shared" si="59"/>
        <v>9.6817775086975679</v>
      </c>
      <c r="N289" s="13">
        <f t="shared" si="55"/>
        <v>6.0027020553924917</v>
      </c>
      <c r="O289" s="13">
        <f t="shared" si="56"/>
        <v>6.0429032808614673</v>
      </c>
      <c r="Q289" s="41">
        <v>14.901647910522369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27.321428569999998</v>
      </c>
      <c r="G290" s="13">
        <f t="shared" si="50"/>
        <v>0</v>
      </c>
      <c r="H290" s="13">
        <f t="shared" si="51"/>
        <v>27.321428569999998</v>
      </c>
      <c r="I290" s="16">
        <f t="shared" si="58"/>
        <v>33.739305178908808</v>
      </c>
      <c r="J290" s="13">
        <f t="shared" si="52"/>
        <v>30.210872510182231</v>
      </c>
      <c r="K290" s="13">
        <f t="shared" si="53"/>
        <v>3.5284326687265768</v>
      </c>
      <c r="L290" s="13">
        <f t="shared" si="54"/>
        <v>0</v>
      </c>
      <c r="M290" s="13">
        <f t="shared" si="59"/>
        <v>3.6790754533050762</v>
      </c>
      <c r="N290" s="13">
        <f t="shared" si="55"/>
        <v>2.2810267810491474</v>
      </c>
      <c r="O290" s="13">
        <f t="shared" si="56"/>
        <v>2.2810267810491474</v>
      </c>
      <c r="Q290" s="41">
        <v>16.98125952272472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4.4670805953650374</v>
      </c>
      <c r="G291" s="13">
        <f t="shared" si="50"/>
        <v>0</v>
      </c>
      <c r="H291" s="13">
        <f t="shared" si="51"/>
        <v>4.4670805953650374</v>
      </c>
      <c r="I291" s="16">
        <f t="shared" si="58"/>
        <v>7.9955132640916142</v>
      </c>
      <c r="J291" s="13">
        <f t="shared" si="52"/>
        <v>7.953663930255245</v>
      </c>
      <c r="K291" s="13">
        <f t="shared" si="53"/>
        <v>4.184933383636924E-2</v>
      </c>
      <c r="L291" s="13">
        <f t="shared" si="54"/>
        <v>0</v>
      </c>
      <c r="M291" s="13">
        <f t="shared" si="59"/>
        <v>1.3980486722559289</v>
      </c>
      <c r="N291" s="13">
        <f t="shared" si="55"/>
        <v>0.86679017679867587</v>
      </c>
      <c r="O291" s="13">
        <f t="shared" si="56"/>
        <v>0.86679017679867587</v>
      </c>
      <c r="Q291" s="41">
        <v>18.924535482994621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3.3430728625406561</v>
      </c>
      <c r="G292" s="13">
        <f t="shared" si="50"/>
        <v>0</v>
      </c>
      <c r="H292" s="13">
        <f t="shared" si="51"/>
        <v>3.3430728625406561</v>
      </c>
      <c r="I292" s="16">
        <f t="shared" si="58"/>
        <v>3.3849221963770253</v>
      </c>
      <c r="J292" s="13">
        <f t="shared" si="52"/>
        <v>3.3821204200443997</v>
      </c>
      <c r="K292" s="13">
        <f t="shared" si="53"/>
        <v>2.8017763326255718E-3</v>
      </c>
      <c r="L292" s="13">
        <f t="shared" si="54"/>
        <v>0</v>
      </c>
      <c r="M292" s="13">
        <f t="shared" si="59"/>
        <v>0.53125849545725301</v>
      </c>
      <c r="N292" s="13">
        <f t="shared" si="55"/>
        <v>0.32938026718349689</v>
      </c>
      <c r="O292" s="13">
        <f t="shared" si="56"/>
        <v>0.32938026718349689</v>
      </c>
      <c r="Q292" s="41">
        <v>19.85509450573565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4.3405858212162967</v>
      </c>
      <c r="G293" s="18">
        <f t="shared" si="50"/>
        <v>0</v>
      </c>
      <c r="H293" s="18">
        <f t="shared" si="51"/>
        <v>4.3405858212162967</v>
      </c>
      <c r="I293" s="17">
        <f t="shared" si="58"/>
        <v>4.3433875975489222</v>
      </c>
      <c r="J293" s="18">
        <f t="shared" si="52"/>
        <v>4.335380064231968</v>
      </c>
      <c r="K293" s="18">
        <f t="shared" si="53"/>
        <v>8.0075333169542517E-3</v>
      </c>
      <c r="L293" s="18">
        <f t="shared" si="54"/>
        <v>0</v>
      </c>
      <c r="M293" s="18">
        <f t="shared" si="59"/>
        <v>0.20187822827375612</v>
      </c>
      <c r="N293" s="18">
        <f t="shared" si="55"/>
        <v>0.1251645015297288</v>
      </c>
      <c r="O293" s="18">
        <f t="shared" si="56"/>
        <v>0.1251645015297288</v>
      </c>
      <c r="P293" s="3"/>
      <c r="Q293" s="42">
        <v>17.709153000000011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8.1592942305491043</v>
      </c>
      <c r="G294" s="13">
        <f t="shared" si="50"/>
        <v>0</v>
      </c>
      <c r="H294" s="13">
        <f t="shared" si="51"/>
        <v>8.1592942305491043</v>
      </c>
      <c r="I294" s="16">
        <f t="shared" si="58"/>
        <v>8.1673017638660586</v>
      </c>
      <c r="J294" s="13">
        <f t="shared" si="52"/>
        <v>8.1211771948942886</v>
      </c>
      <c r="K294" s="13">
        <f t="shared" si="53"/>
        <v>4.6124568971769975E-2</v>
      </c>
      <c r="L294" s="13">
        <f t="shared" si="54"/>
        <v>0</v>
      </c>
      <c r="M294" s="13">
        <f t="shared" si="59"/>
        <v>7.6713726744027322E-2</v>
      </c>
      <c r="N294" s="13">
        <f t="shared" si="55"/>
        <v>4.7562510581296936E-2</v>
      </c>
      <c r="O294" s="13">
        <f t="shared" si="56"/>
        <v>4.7562510581296936E-2</v>
      </c>
      <c r="Q294" s="41">
        <v>18.683509132792821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13.76617097270784</v>
      </c>
      <c r="G295" s="13">
        <f t="shared" si="50"/>
        <v>0</v>
      </c>
      <c r="H295" s="13">
        <f t="shared" si="51"/>
        <v>13.76617097270784</v>
      </c>
      <c r="I295" s="16">
        <f t="shared" si="58"/>
        <v>13.81229554167961</v>
      </c>
      <c r="J295" s="13">
        <f t="shared" si="52"/>
        <v>13.600398809316665</v>
      </c>
      <c r="K295" s="13">
        <f t="shared" si="53"/>
        <v>0.21189673236294482</v>
      </c>
      <c r="L295" s="13">
        <f t="shared" si="54"/>
        <v>0</v>
      </c>
      <c r="M295" s="13">
        <f t="shared" si="59"/>
        <v>2.9151216162730385E-2</v>
      </c>
      <c r="N295" s="13">
        <f t="shared" si="55"/>
        <v>1.807375402089284E-2</v>
      </c>
      <c r="O295" s="13">
        <f t="shared" si="56"/>
        <v>1.807375402089284E-2</v>
      </c>
      <c r="Q295" s="41">
        <v>18.943378968140902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48.847464087041779</v>
      </c>
      <c r="G296" s="13">
        <f t="shared" si="50"/>
        <v>2.4065414218109589</v>
      </c>
      <c r="H296" s="13">
        <f t="shared" si="51"/>
        <v>46.440922665230822</v>
      </c>
      <c r="I296" s="16">
        <f t="shared" si="58"/>
        <v>46.652819397593767</v>
      </c>
      <c r="J296" s="13">
        <f t="shared" si="52"/>
        <v>36.694539411195613</v>
      </c>
      <c r="K296" s="13">
        <f t="shared" si="53"/>
        <v>9.9582799863981535</v>
      </c>
      <c r="L296" s="13">
        <f t="shared" si="54"/>
        <v>0</v>
      </c>
      <c r="M296" s="13">
        <f t="shared" si="59"/>
        <v>1.1077462141837545E-2</v>
      </c>
      <c r="N296" s="13">
        <f t="shared" si="55"/>
        <v>6.8680265279392775E-3</v>
      </c>
      <c r="O296" s="13">
        <f t="shared" si="56"/>
        <v>2.4134094483388981</v>
      </c>
      <c r="Q296" s="41">
        <v>15.0869262920981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13.701141621070949</v>
      </c>
      <c r="G297" s="13">
        <f t="shared" si="50"/>
        <v>0</v>
      </c>
      <c r="H297" s="13">
        <f t="shared" si="51"/>
        <v>13.701141621070949</v>
      </c>
      <c r="I297" s="16">
        <f t="shared" si="58"/>
        <v>23.659421607469103</v>
      </c>
      <c r="J297" s="13">
        <f t="shared" si="52"/>
        <v>21.62014014124086</v>
      </c>
      <c r="K297" s="13">
        <f t="shared" si="53"/>
        <v>2.0392814662282426</v>
      </c>
      <c r="L297" s="13">
        <f t="shared" si="54"/>
        <v>0</v>
      </c>
      <c r="M297" s="13">
        <f t="shared" si="59"/>
        <v>4.2094356138982674E-3</v>
      </c>
      <c r="N297" s="13">
        <f t="shared" si="55"/>
        <v>2.6098500806169258E-3</v>
      </c>
      <c r="O297" s="13">
        <f t="shared" si="56"/>
        <v>2.6098500806169258E-3</v>
      </c>
      <c r="Q297" s="41">
        <v>13.498827889143859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62.802428981636453</v>
      </c>
      <c r="G298" s="13">
        <f t="shared" si="50"/>
        <v>3.966745636297321</v>
      </c>
      <c r="H298" s="13">
        <f t="shared" si="51"/>
        <v>58.835683345339135</v>
      </c>
      <c r="I298" s="16">
        <f t="shared" si="58"/>
        <v>60.874964811567381</v>
      </c>
      <c r="J298" s="13">
        <f t="shared" si="52"/>
        <v>33.468043402231295</v>
      </c>
      <c r="K298" s="13">
        <f t="shared" si="53"/>
        <v>27.406921409336086</v>
      </c>
      <c r="L298" s="13">
        <f t="shared" si="54"/>
        <v>16.384659479753118</v>
      </c>
      <c r="M298" s="13">
        <f t="shared" si="59"/>
        <v>16.386259065286399</v>
      </c>
      <c r="N298" s="13">
        <f t="shared" si="55"/>
        <v>10.159480620477568</v>
      </c>
      <c r="O298" s="13">
        <f t="shared" si="56"/>
        <v>14.126226256774888</v>
      </c>
      <c r="Q298" s="41">
        <v>9.2911545935483879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29.298463895028391</v>
      </c>
      <c r="G299" s="13">
        <f t="shared" si="50"/>
        <v>0.22090837157032009</v>
      </c>
      <c r="H299" s="13">
        <f t="shared" si="51"/>
        <v>29.07755552345807</v>
      </c>
      <c r="I299" s="16">
        <f t="shared" si="58"/>
        <v>40.099817453041034</v>
      </c>
      <c r="J299" s="13">
        <f t="shared" si="52"/>
        <v>30.21081338769573</v>
      </c>
      <c r="K299" s="13">
        <f t="shared" si="53"/>
        <v>9.8890040653453042</v>
      </c>
      <c r="L299" s="13">
        <f t="shared" si="54"/>
        <v>0</v>
      </c>
      <c r="M299" s="13">
        <f t="shared" si="59"/>
        <v>6.226778444808831</v>
      </c>
      <c r="N299" s="13">
        <f t="shared" si="55"/>
        <v>3.8606026357814751</v>
      </c>
      <c r="O299" s="13">
        <f t="shared" si="56"/>
        <v>4.0815110073517955</v>
      </c>
      <c r="Q299" s="41">
        <v>11.338032877911941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59.300089128549743</v>
      </c>
      <c r="G300" s="13">
        <f t="shared" si="50"/>
        <v>3.5751742177646948</v>
      </c>
      <c r="H300" s="13">
        <f t="shared" si="51"/>
        <v>55.724914910785046</v>
      </c>
      <c r="I300" s="16">
        <f t="shared" si="58"/>
        <v>65.61391897613035</v>
      </c>
      <c r="J300" s="13">
        <f t="shared" si="52"/>
        <v>45.054100822599736</v>
      </c>
      <c r="K300" s="13">
        <f t="shared" si="53"/>
        <v>20.559818153530614</v>
      </c>
      <c r="L300" s="13">
        <f t="shared" si="54"/>
        <v>9.4872109606371176</v>
      </c>
      <c r="M300" s="13">
        <f t="shared" si="59"/>
        <v>11.853386769664473</v>
      </c>
      <c r="N300" s="13">
        <f t="shared" si="55"/>
        <v>7.3490997971919736</v>
      </c>
      <c r="O300" s="13">
        <f t="shared" si="56"/>
        <v>10.924274014956669</v>
      </c>
      <c r="Q300" s="41">
        <v>15.6894809027697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22.042945541469319</v>
      </c>
      <c r="G301" s="13">
        <f t="shared" si="50"/>
        <v>0</v>
      </c>
      <c r="H301" s="13">
        <f t="shared" si="51"/>
        <v>22.042945541469319</v>
      </c>
      <c r="I301" s="16">
        <f t="shared" si="58"/>
        <v>33.115552734362822</v>
      </c>
      <c r="J301" s="13">
        <f t="shared" si="52"/>
        <v>29.671555625728971</v>
      </c>
      <c r="K301" s="13">
        <f t="shared" si="53"/>
        <v>3.4439971086338517</v>
      </c>
      <c r="L301" s="13">
        <f t="shared" si="54"/>
        <v>0</v>
      </c>
      <c r="M301" s="13">
        <f t="shared" si="59"/>
        <v>4.5042869724724994</v>
      </c>
      <c r="N301" s="13">
        <f t="shared" si="55"/>
        <v>2.7926579229329498</v>
      </c>
      <c r="O301" s="13">
        <f t="shared" si="56"/>
        <v>2.7926579229329498</v>
      </c>
      <c r="Q301" s="41">
        <v>16.762644153504759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31.522970620545689</v>
      </c>
      <c r="G302" s="13">
        <f t="shared" si="50"/>
        <v>0.46961446252219929</v>
      </c>
      <c r="H302" s="13">
        <f t="shared" si="51"/>
        <v>31.05335615802349</v>
      </c>
      <c r="I302" s="16">
        <f t="shared" si="58"/>
        <v>34.497353266657342</v>
      </c>
      <c r="J302" s="13">
        <f t="shared" si="52"/>
        <v>30.03380182660327</v>
      </c>
      <c r="K302" s="13">
        <f t="shared" si="53"/>
        <v>4.4635514400540721</v>
      </c>
      <c r="L302" s="13">
        <f t="shared" si="54"/>
        <v>0</v>
      </c>
      <c r="M302" s="13">
        <f t="shared" si="59"/>
        <v>1.7116290495395496</v>
      </c>
      <c r="N302" s="13">
        <f t="shared" si="55"/>
        <v>1.0612100107145208</v>
      </c>
      <c r="O302" s="13">
        <f t="shared" si="56"/>
        <v>1.53082447323672</v>
      </c>
      <c r="Q302" s="41">
        <v>15.474086128054999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12.30764077011262</v>
      </c>
      <c r="G303" s="13">
        <f t="shared" si="50"/>
        <v>0</v>
      </c>
      <c r="H303" s="13">
        <f t="shared" si="51"/>
        <v>12.30764077011262</v>
      </c>
      <c r="I303" s="16">
        <f t="shared" si="58"/>
        <v>16.771192210166692</v>
      </c>
      <c r="J303" s="13">
        <f t="shared" si="52"/>
        <v>16.365645257760267</v>
      </c>
      <c r="K303" s="13">
        <f t="shared" si="53"/>
        <v>0.40554695240642502</v>
      </c>
      <c r="L303" s="13">
        <f t="shared" si="54"/>
        <v>0</v>
      </c>
      <c r="M303" s="13">
        <f t="shared" si="59"/>
        <v>0.65041903882502883</v>
      </c>
      <c r="N303" s="13">
        <f t="shared" si="55"/>
        <v>0.40325980407151785</v>
      </c>
      <c r="O303" s="13">
        <f t="shared" si="56"/>
        <v>0.40325980407151785</v>
      </c>
      <c r="Q303" s="41">
        <v>18.37528364755229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4.7528103986843941</v>
      </c>
      <c r="G304" s="13">
        <f t="shared" si="50"/>
        <v>0</v>
      </c>
      <c r="H304" s="13">
        <f t="shared" si="51"/>
        <v>4.7528103986843941</v>
      </c>
      <c r="I304" s="16">
        <f t="shared" si="58"/>
        <v>5.1583573510908192</v>
      </c>
      <c r="J304" s="13">
        <f t="shared" si="52"/>
        <v>5.150922994807086</v>
      </c>
      <c r="K304" s="13">
        <f t="shared" si="53"/>
        <v>7.4343562837331234E-3</v>
      </c>
      <c r="L304" s="13">
        <f t="shared" si="54"/>
        <v>0</v>
      </c>
      <c r="M304" s="13">
        <f t="shared" si="59"/>
        <v>0.24715923475351098</v>
      </c>
      <c r="N304" s="13">
        <f t="shared" si="55"/>
        <v>0.1532387255471768</v>
      </c>
      <c r="O304" s="13">
        <f t="shared" si="56"/>
        <v>0.1532387255471768</v>
      </c>
      <c r="Q304" s="41">
        <v>21.883551806696921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4.2949881294849916</v>
      </c>
      <c r="G305" s="18">
        <f t="shared" si="50"/>
        <v>0</v>
      </c>
      <c r="H305" s="18">
        <f t="shared" si="51"/>
        <v>4.2949881294849916</v>
      </c>
      <c r="I305" s="17">
        <f t="shared" si="58"/>
        <v>4.3024224857687248</v>
      </c>
      <c r="J305" s="18">
        <f t="shared" si="52"/>
        <v>4.2961330480701001</v>
      </c>
      <c r="K305" s="18">
        <f t="shared" si="53"/>
        <v>6.289437698624667E-3</v>
      </c>
      <c r="L305" s="18">
        <f t="shared" si="54"/>
        <v>0</v>
      </c>
      <c r="M305" s="18">
        <f t="shared" si="59"/>
        <v>9.3920509206334185E-2</v>
      </c>
      <c r="N305" s="18">
        <f t="shared" si="55"/>
        <v>5.8230715707927191E-2</v>
      </c>
      <c r="O305" s="18">
        <f t="shared" si="56"/>
        <v>5.8230715707927191E-2</v>
      </c>
      <c r="P305" s="3"/>
      <c r="Q305" s="42">
        <v>19.219557000000009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4.3693751458656616</v>
      </c>
      <c r="G306" s="13">
        <f t="shared" si="50"/>
        <v>0</v>
      </c>
      <c r="H306" s="13">
        <f t="shared" si="51"/>
        <v>4.3693751458656616</v>
      </c>
      <c r="I306" s="16">
        <f t="shared" si="58"/>
        <v>4.3756645835642862</v>
      </c>
      <c r="J306" s="13">
        <f t="shared" si="52"/>
        <v>4.3705731366419682</v>
      </c>
      <c r="K306" s="13">
        <f t="shared" si="53"/>
        <v>5.0914469223179992E-3</v>
      </c>
      <c r="L306" s="13">
        <f t="shared" si="54"/>
        <v>0</v>
      </c>
      <c r="M306" s="13">
        <f t="shared" si="59"/>
        <v>3.5689793498406994E-2</v>
      </c>
      <c r="N306" s="13">
        <f t="shared" si="55"/>
        <v>2.2127671969012337E-2</v>
      </c>
      <c r="O306" s="13">
        <f t="shared" si="56"/>
        <v>2.2127671969012337E-2</v>
      </c>
      <c r="Q306" s="41">
        <v>21.07225207328921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14.133367373422789</v>
      </c>
      <c r="G307" s="13">
        <f t="shared" si="50"/>
        <v>0</v>
      </c>
      <c r="H307" s="13">
        <f t="shared" si="51"/>
        <v>14.133367373422789</v>
      </c>
      <c r="I307" s="16">
        <f t="shared" si="58"/>
        <v>14.138458820345107</v>
      </c>
      <c r="J307" s="13">
        <f t="shared" si="52"/>
        <v>13.894078591897475</v>
      </c>
      <c r="K307" s="13">
        <f t="shared" si="53"/>
        <v>0.24438022844763196</v>
      </c>
      <c r="L307" s="13">
        <f t="shared" si="54"/>
        <v>0</v>
      </c>
      <c r="M307" s="13">
        <f t="shared" si="59"/>
        <v>1.3562121529394656E-2</v>
      </c>
      <c r="N307" s="13">
        <f t="shared" si="55"/>
        <v>8.408515348224687E-3</v>
      </c>
      <c r="O307" s="13">
        <f t="shared" si="56"/>
        <v>8.408515348224687E-3</v>
      </c>
      <c r="Q307" s="41">
        <v>18.40935693683809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19.462632818099781</v>
      </c>
      <c r="G308" s="13">
        <f t="shared" si="50"/>
        <v>0</v>
      </c>
      <c r="H308" s="13">
        <f t="shared" si="51"/>
        <v>19.462632818099781</v>
      </c>
      <c r="I308" s="16">
        <f t="shared" si="58"/>
        <v>19.707013046547413</v>
      </c>
      <c r="J308" s="13">
        <f t="shared" si="52"/>
        <v>18.723447728114348</v>
      </c>
      <c r="K308" s="13">
        <f t="shared" si="53"/>
        <v>0.98356531843306527</v>
      </c>
      <c r="L308" s="13">
        <f t="shared" si="54"/>
        <v>0</v>
      </c>
      <c r="M308" s="13">
        <f t="shared" si="59"/>
        <v>5.1536061811699695E-3</v>
      </c>
      <c r="N308" s="13">
        <f t="shared" si="55"/>
        <v>3.1952358323253812E-3</v>
      </c>
      <c r="O308" s="13">
        <f t="shared" si="56"/>
        <v>3.1952358323253812E-3</v>
      </c>
      <c r="Q308" s="41">
        <v>15.229826935534719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26.943902980848591</v>
      </c>
      <c r="G309" s="13">
        <f t="shared" si="50"/>
        <v>0</v>
      </c>
      <c r="H309" s="13">
        <f t="shared" si="51"/>
        <v>26.943902980848591</v>
      </c>
      <c r="I309" s="16">
        <f t="shared" si="58"/>
        <v>27.927468299281657</v>
      </c>
      <c r="J309" s="13">
        <f t="shared" si="52"/>
        <v>23.790600610182576</v>
      </c>
      <c r="K309" s="13">
        <f t="shared" si="53"/>
        <v>4.1368676890990805</v>
      </c>
      <c r="L309" s="13">
        <f t="shared" si="54"/>
        <v>0</v>
      </c>
      <c r="M309" s="13">
        <f t="shared" si="59"/>
        <v>1.9583703488445883E-3</v>
      </c>
      <c r="N309" s="13">
        <f t="shared" si="55"/>
        <v>1.2141896162836446E-3</v>
      </c>
      <c r="O309" s="13">
        <f t="shared" si="56"/>
        <v>1.2141896162836446E-3</v>
      </c>
      <c r="Q309" s="41">
        <v>11.169378593548389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57.039064867911627</v>
      </c>
      <c r="G310" s="13">
        <f t="shared" si="50"/>
        <v>3.3223853639661516</v>
      </c>
      <c r="H310" s="13">
        <f t="shared" si="51"/>
        <v>53.716679503945478</v>
      </c>
      <c r="I310" s="16">
        <f t="shared" si="58"/>
        <v>57.853547193044562</v>
      </c>
      <c r="J310" s="13">
        <f t="shared" si="52"/>
        <v>41.144090586862291</v>
      </c>
      <c r="K310" s="13">
        <f t="shared" si="53"/>
        <v>16.709456606182272</v>
      </c>
      <c r="L310" s="13">
        <f t="shared" si="54"/>
        <v>5.6085385409826447</v>
      </c>
      <c r="M310" s="13">
        <f t="shared" si="59"/>
        <v>5.6092827217152053</v>
      </c>
      <c r="N310" s="13">
        <f t="shared" si="55"/>
        <v>3.4777552874634274</v>
      </c>
      <c r="O310" s="13">
        <f t="shared" si="56"/>
        <v>6.8001406514295795</v>
      </c>
      <c r="Q310" s="41">
        <v>14.86872337107642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11.6198227154407</v>
      </c>
      <c r="G311" s="13">
        <f t="shared" si="50"/>
        <v>0</v>
      </c>
      <c r="H311" s="13">
        <f t="shared" si="51"/>
        <v>11.6198227154407</v>
      </c>
      <c r="I311" s="16">
        <f t="shared" si="58"/>
        <v>22.720740780640327</v>
      </c>
      <c r="J311" s="13">
        <f t="shared" si="52"/>
        <v>20.532440393622288</v>
      </c>
      <c r="K311" s="13">
        <f t="shared" si="53"/>
        <v>2.1883003870180389</v>
      </c>
      <c r="L311" s="13">
        <f t="shared" si="54"/>
        <v>0</v>
      </c>
      <c r="M311" s="13">
        <f t="shared" si="59"/>
        <v>2.1315274342517778</v>
      </c>
      <c r="N311" s="13">
        <f t="shared" si="55"/>
        <v>1.3215470092361021</v>
      </c>
      <c r="O311" s="13">
        <f t="shared" si="56"/>
        <v>1.3215470092361021</v>
      </c>
      <c r="Q311" s="41">
        <v>11.97032758980615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97.055938093405601</v>
      </c>
      <c r="G312" s="13">
        <f t="shared" si="50"/>
        <v>7.7963840252716761</v>
      </c>
      <c r="H312" s="13">
        <f t="shared" si="51"/>
        <v>89.259554068133923</v>
      </c>
      <c r="I312" s="16">
        <f t="shared" si="58"/>
        <v>91.447854455151969</v>
      </c>
      <c r="J312" s="13">
        <f t="shared" si="52"/>
        <v>49.101325438313751</v>
      </c>
      <c r="K312" s="13">
        <f t="shared" si="53"/>
        <v>42.346529016838218</v>
      </c>
      <c r="L312" s="13">
        <f t="shared" si="54"/>
        <v>31.434114777680833</v>
      </c>
      <c r="M312" s="13">
        <f t="shared" si="59"/>
        <v>32.244095202696514</v>
      </c>
      <c r="N312" s="13">
        <f t="shared" si="55"/>
        <v>19.991339025671838</v>
      </c>
      <c r="O312" s="13">
        <f t="shared" si="56"/>
        <v>27.787723050943512</v>
      </c>
      <c r="Q312" s="41">
        <v>14.78925461029224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37.763990463430339</v>
      </c>
      <c r="G313" s="13">
        <f t="shared" si="50"/>
        <v>1.1673779850469521</v>
      </c>
      <c r="H313" s="13">
        <f t="shared" si="51"/>
        <v>36.596612478383385</v>
      </c>
      <c r="I313" s="16">
        <f t="shared" si="58"/>
        <v>47.509026717540763</v>
      </c>
      <c r="J313" s="13">
        <f t="shared" si="52"/>
        <v>36.661113090820116</v>
      </c>
      <c r="K313" s="13">
        <f t="shared" si="53"/>
        <v>10.847913626720647</v>
      </c>
      <c r="L313" s="13">
        <f t="shared" si="54"/>
        <v>0</v>
      </c>
      <c r="M313" s="13">
        <f t="shared" si="59"/>
        <v>12.252756177024676</v>
      </c>
      <c r="N313" s="13">
        <f t="shared" si="55"/>
        <v>7.5967088297552987</v>
      </c>
      <c r="O313" s="13">
        <f t="shared" si="56"/>
        <v>8.7640868148022513</v>
      </c>
      <c r="Q313" s="41">
        <v>14.649621437705379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38.990790375363737</v>
      </c>
      <c r="G314" s="13">
        <f t="shared" si="50"/>
        <v>1.3045376559875346</v>
      </c>
      <c r="H314" s="13">
        <f t="shared" si="51"/>
        <v>37.686252719376199</v>
      </c>
      <c r="I314" s="16">
        <f t="shared" si="58"/>
        <v>48.534166346096846</v>
      </c>
      <c r="J314" s="13">
        <f t="shared" si="52"/>
        <v>37.759854356173214</v>
      </c>
      <c r="K314" s="13">
        <f t="shared" si="53"/>
        <v>10.774311989923632</v>
      </c>
      <c r="L314" s="13">
        <f t="shared" si="54"/>
        <v>0</v>
      </c>
      <c r="M314" s="13">
        <f t="shared" si="59"/>
        <v>4.6560473472693769</v>
      </c>
      <c r="N314" s="13">
        <f t="shared" si="55"/>
        <v>2.8867493553070136</v>
      </c>
      <c r="O314" s="13">
        <f t="shared" si="56"/>
        <v>4.1912870112945484</v>
      </c>
      <c r="Q314" s="41">
        <v>15.25047883301472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8.2143543048672818</v>
      </c>
      <c r="G315" s="13">
        <f t="shared" si="50"/>
        <v>0</v>
      </c>
      <c r="H315" s="13">
        <f t="shared" si="51"/>
        <v>8.2143543048672818</v>
      </c>
      <c r="I315" s="16">
        <f t="shared" si="58"/>
        <v>18.988666294790914</v>
      </c>
      <c r="J315" s="13">
        <f t="shared" si="52"/>
        <v>18.509810984187503</v>
      </c>
      <c r="K315" s="13">
        <f t="shared" si="53"/>
        <v>0.4788553106034108</v>
      </c>
      <c r="L315" s="13">
        <f t="shared" si="54"/>
        <v>0</v>
      </c>
      <c r="M315" s="13">
        <f t="shared" si="59"/>
        <v>1.7692979919623633</v>
      </c>
      <c r="N315" s="13">
        <f t="shared" si="55"/>
        <v>1.0969647550166652</v>
      </c>
      <c r="O315" s="13">
        <f t="shared" si="56"/>
        <v>1.0969647550166652</v>
      </c>
      <c r="Q315" s="41">
        <v>19.821479808893379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0.78113174244159056</v>
      </c>
      <c r="G316" s="13">
        <f t="shared" si="50"/>
        <v>0</v>
      </c>
      <c r="H316" s="13">
        <f t="shared" si="51"/>
        <v>0.78113174244159056</v>
      </c>
      <c r="I316" s="16">
        <f t="shared" si="58"/>
        <v>1.2599870530450015</v>
      </c>
      <c r="J316" s="13">
        <f t="shared" si="52"/>
        <v>1.2598613302272377</v>
      </c>
      <c r="K316" s="13">
        <f t="shared" si="53"/>
        <v>1.257228177637959E-4</v>
      </c>
      <c r="L316" s="13">
        <f t="shared" si="54"/>
        <v>0</v>
      </c>
      <c r="M316" s="13">
        <f t="shared" si="59"/>
        <v>0.67233323694569802</v>
      </c>
      <c r="N316" s="13">
        <f t="shared" si="55"/>
        <v>0.4168466069063328</v>
      </c>
      <c r="O316" s="13">
        <f t="shared" si="56"/>
        <v>0.4168466069063328</v>
      </c>
      <c r="Q316" s="41">
        <v>20.845912224174199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1.8142857139999999</v>
      </c>
      <c r="G317" s="18">
        <f t="shared" si="50"/>
        <v>0</v>
      </c>
      <c r="H317" s="18">
        <f t="shared" si="51"/>
        <v>1.8142857139999999</v>
      </c>
      <c r="I317" s="17">
        <f t="shared" si="58"/>
        <v>1.8144114368177637</v>
      </c>
      <c r="J317" s="18">
        <f t="shared" si="52"/>
        <v>1.8140559961088973</v>
      </c>
      <c r="K317" s="18">
        <f t="shared" si="53"/>
        <v>3.5544070886639467E-4</v>
      </c>
      <c r="L317" s="18">
        <f t="shared" si="54"/>
        <v>0</v>
      </c>
      <c r="M317" s="18">
        <f t="shared" si="59"/>
        <v>0.25548663003936523</v>
      </c>
      <c r="N317" s="18">
        <f t="shared" si="55"/>
        <v>0.15840171062440644</v>
      </c>
      <c r="O317" s="18">
        <f t="shared" si="56"/>
        <v>0.15840171062440644</v>
      </c>
      <c r="P317" s="3"/>
      <c r="Q317" s="42">
        <v>21.23140900000001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12.184851015631001</v>
      </c>
      <c r="G318" s="13">
        <f t="shared" si="50"/>
        <v>0</v>
      </c>
      <c r="H318" s="13">
        <f t="shared" si="51"/>
        <v>12.184851015631001</v>
      </c>
      <c r="I318" s="16">
        <f t="shared" si="58"/>
        <v>12.185206456339866</v>
      </c>
      <c r="J318" s="13">
        <f t="shared" si="52"/>
        <v>12.067274898149934</v>
      </c>
      <c r="K318" s="13">
        <f t="shared" si="53"/>
        <v>0.11793155818993206</v>
      </c>
      <c r="L318" s="13">
        <f t="shared" si="54"/>
        <v>0</v>
      </c>
      <c r="M318" s="13">
        <f t="shared" si="59"/>
        <v>9.7084919414958781E-2</v>
      </c>
      <c r="N318" s="13">
        <f t="shared" si="55"/>
        <v>6.0192650037274441E-2</v>
      </c>
      <c r="O318" s="13">
        <f t="shared" si="56"/>
        <v>6.0192650037274441E-2</v>
      </c>
      <c r="Q318" s="41">
        <v>20.486677891552251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1.232878583914282</v>
      </c>
      <c r="G319" s="13">
        <f t="shared" si="50"/>
        <v>0</v>
      </c>
      <c r="H319" s="13">
        <f t="shared" si="51"/>
        <v>1.232878583914282</v>
      </c>
      <c r="I319" s="16">
        <f t="shared" si="58"/>
        <v>1.350810142104214</v>
      </c>
      <c r="J319" s="13">
        <f t="shared" si="52"/>
        <v>1.3505967957798841</v>
      </c>
      <c r="K319" s="13">
        <f t="shared" si="53"/>
        <v>2.1334632432989942E-4</v>
      </c>
      <c r="L319" s="13">
        <f t="shared" si="54"/>
        <v>0</v>
      </c>
      <c r="M319" s="13">
        <f t="shared" si="59"/>
        <v>3.6892269377684341E-2</v>
      </c>
      <c r="N319" s="13">
        <f t="shared" si="55"/>
        <v>2.2873207014164291E-2</v>
      </c>
      <c r="O319" s="13">
        <f t="shared" si="56"/>
        <v>2.2873207014164291E-2</v>
      </c>
      <c r="Q319" s="41">
        <v>18.58560396034958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15.79981444618549</v>
      </c>
      <c r="G320" s="13">
        <f t="shared" si="50"/>
        <v>0</v>
      </c>
      <c r="H320" s="13">
        <f t="shared" si="51"/>
        <v>15.79981444618549</v>
      </c>
      <c r="I320" s="16">
        <f t="shared" si="58"/>
        <v>15.80002779250982</v>
      </c>
      <c r="J320" s="13">
        <f t="shared" si="52"/>
        <v>15.486977510162866</v>
      </c>
      <c r="K320" s="13">
        <f t="shared" si="53"/>
        <v>0.31305028234695342</v>
      </c>
      <c r="L320" s="13">
        <f t="shared" si="54"/>
        <v>0</v>
      </c>
      <c r="M320" s="13">
        <f t="shared" si="59"/>
        <v>1.401906236352005E-2</v>
      </c>
      <c r="N320" s="13">
        <f t="shared" si="55"/>
        <v>8.6918186653824302E-3</v>
      </c>
      <c r="O320" s="13">
        <f t="shared" si="56"/>
        <v>8.6918186653824302E-3</v>
      </c>
      <c r="Q320" s="41">
        <v>18.987480289857022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16.916707759240861</v>
      </c>
      <c r="G321" s="13">
        <f t="shared" si="50"/>
        <v>0</v>
      </c>
      <c r="H321" s="13">
        <f t="shared" si="51"/>
        <v>16.916707759240861</v>
      </c>
      <c r="I321" s="16">
        <f t="shared" si="58"/>
        <v>17.229758041587814</v>
      </c>
      <c r="J321" s="13">
        <f t="shared" si="52"/>
        <v>16.332175773791075</v>
      </c>
      <c r="K321" s="13">
        <f t="shared" si="53"/>
        <v>0.89758226779673933</v>
      </c>
      <c r="L321" s="13">
        <f t="shared" si="54"/>
        <v>0</v>
      </c>
      <c r="M321" s="13">
        <f t="shared" si="59"/>
        <v>5.3272436981376195E-3</v>
      </c>
      <c r="N321" s="13">
        <f t="shared" si="55"/>
        <v>3.302891092845324E-3</v>
      </c>
      <c r="O321" s="13">
        <f t="shared" si="56"/>
        <v>3.302891092845324E-3</v>
      </c>
      <c r="Q321" s="41">
        <v>12.95179427368209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39.170227784601252</v>
      </c>
      <c r="G322" s="13">
        <f t="shared" si="50"/>
        <v>1.3245992616055697</v>
      </c>
      <c r="H322" s="13">
        <f t="shared" si="51"/>
        <v>37.845628522995682</v>
      </c>
      <c r="I322" s="16">
        <f t="shared" si="58"/>
        <v>38.743210790792418</v>
      </c>
      <c r="J322" s="13">
        <f t="shared" si="52"/>
        <v>28.956288016250959</v>
      </c>
      <c r="K322" s="13">
        <f t="shared" si="53"/>
        <v>9.7869227745414591</v>
      </c>
      <c r="L322" s="13">
        <f t="shared" si="54"/>
        <v>0</v>
      </c>
      <c r="M322" s="13">
        <f t="shared" si="59"/>
        <v>2.0243526052922955E-3</v>
      </c>
      <c r="N322" s="13">
        <f t="shared" si="55"/>
        <v>1.2550986152812232E-3</v>
      </c>
      <c r="O322" s="13">
        <f t="shared" si="56"/>
        <v>1.325854360220851</v>
      </c>
      <c r="Q322" s="41">
        <v>10.553841593548389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83.448481458994095</v>
      </c>
      <c r="G323" s="13">
        <f t="shared" si="50"/>
        <v>6.2750322089247472</v>
      </c>
      <c r="H323" s="13">
        <f t="shared" si="51"/>
        <v>77.173449250069353</v>
      </c>
      <c r="I323" s="16">
        <f t="shared" si="58"/>
        <v>86.96037202461082</v>
      </c>
      <c r="J323" s="13">
        <f t="shared" si="52"/>
        <v>41.549529447530951</v>
      </c>
      <c r="K323" s="13">
        <f t="shared" si="53"/>
        <v>45.410842577079869</v>
      </c>
      <c r="L323" s="13">
        <f t="shared" si="54"/>
        <v>34.520959570079036</v>
      </c>
      <c r="M323" s="13">
        <f t="shared" si="59"/>
        <v>34.521728824069044</v>
      </c>
      <c r="N323" s="13">
        <f t="shared" si="55"/>
        <v>21.403471870922807</v>
      </c>
      <c r="O323" s="13">
        <f t="shared" si="56"/>
        <v>27.678504079847556</v>
      </c>
      <c r="Q323" s="41">
        <v>11.76790033196805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37.296160931241438</v>
      </c>
      <c r="G324" s="13">
        <f t="shared" si="50"/>
        <v>1.1150733312340979</v>
      </c>
      <c r="H324" s="13">
        <f t="shared" si="51"/>
        <v>36.181087600007338</v>
      </c>
      <c r="I324" s="16">
        <f t="shared" si="58"/>
        <v>47.070970607008171</v>
      </c>
      <c r="J324" s="13">
        <f t="shared" si="52"/>
        <v>35.772669435959884</v>
      </c>
      <c r="K324" s="13">
        <f t="shared" si="53"/>
        <v>11.298301171048287</v>
      </c>
      <c r="L324" s="13">
        <f t="shared" si="54"/>
        <v>0.1575960550304836</v>
      </c>
      <c r="M324" s="13">
        <f t="shared" si="59"/>
        <v>13.275853008176718</v>
      </c>
      <c r="N324" s="13">
        <f t="shared" si="55"/>
        <v>8.2310288650695647</v>
      </c>
      <c r="O324" s="13">
        <f t="shared" si="56"/>
        <v>9.3461021963036632</v>
      </c>
      <c r="Q324" s="41">
        <v>13.982846374740291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21.99391073053361</v>
      </c>
      <c r="G325" s="13">
        <f t="shared" si="50"/>
        <v>0</v>
      </c>
      <c r="H325" s="13">
        <f t="shared" si="51"/>
        <v>21.99391073053361</v>
      </c>
      <c r="I325" s="16">
        <f t="shared" si="58"/>
        <v>33.134615846551412</v>
      </c>
      <c r="J325" s="13">
        <f t="shared" si="52"/>
        <v>28.586036498845267</v>
      </c>
      <c r="K325" s="13">
        <f t="shared" si="53"/>
        <v>4.5485793477061449</v>
      </c>
      <c r="L325" s="13">
        <f t="shared" si="54"/>
        <v>0</v>
      </c>
      <c r="M325" s="13">
        <f t="shared" si="59"/>
        <v>5.044824143107153</v>
      </c>
      <c r="N325" s="13">
        <f t="shared" si="55"/>
        <v>3.1277909687264347</v>
      </c>
      <c r="O325" s="13">
        <f t="shared" si="56"/>
        <v>3.1277909687264347</v>
      </c>
      <c r="Q325" s="41">
        <v>14.369292371840521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20.570722488836179</v>
      </c>
      <c r="G326" s="13">
        <f t="shared" ref="G326:G389" si="61">IF((F326-$J$2)&gt;0,$I$2*(F326-$J$2),0)</f>
        <v>0</v>
      </c>
      <c r="H326" s="13">
        <f t="shared" ref="H326:H389" si="62">F326-G326</f>
        <v>20.570722488836179</v>
      </c>
      <c r="I326" s="16">
        <f t="shared" si="58"/>
        <v>25.119301836542324</v>
      </c>
      <c r="J326" s="13">
        <f t="shared" ref="J326:J389" si="63">I326/SQRT(1+(I326/($K$2*(300+(25*Q326)+0.05*(Q326)^3)))^2)</f>
        <v>23.504396083227231</v>
      </c>
      <c r="K326" s="13">
        <f t="shared" ref="K326:K389" si="64">I326-J326</f>
        <v>1.6149057533150923</v>
      </c>
      <c r="L326" s="13">
        <f t="shared" ref="L326:L389" si="65">IF(K326&gt;$N$2,(K326-$N$2)/$L$2,0)</f>
        <v>0</v>
      </c>
      <c r="M326" s="13">
        <f t="shared" si="59"/>
        <v>1.9170331743807183</v>
      </c>
      <c r="N326" s="13">
        <f t="shared" ref="N326:N389" si="66">$M$2*M326</f>
        <v>1.1885605681160454</v>
      </c>
      <c r="O326" s="13">
        <f t="shared" ref="O326:O389" si="67">N326+G326</f>
        <v>1.1885605681160454</v>
      </c>
      <c r="Q326" s="41">
        <v>16.721834412283989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0.257142857</v>
      </c>
      <c r="G327" s="13">
        <f t="shared" si="61"/>
        <v>0</v>
      </c>
      <c r="H327" s="13">
        <f t="shared" si="62"/>
        <v>0.257142857</v>
      </c>
      <c r="I327" s="16">
        <f t="shared" ref="I327:I390" si="69">H327+K326-L326</f>
        <v>1.8720486103150924</v>
      </c>
      <c r="J327" s="13">
        <f t="shared" si="63"/>
        <v>1.8716175225754785</v>
      </c>
      <c r="K327" s="13">
        <f t="shared" si="64"/>
        <v>4.3108773961386682E-4</v>
      </c>
      <c r="L327" s="13">
        <f t="shared" si="65"/>
        <v>0</v>
      </c>
      <c r="M327" s="13">
        <f t="shared" ref="M327:M390" si="70">L327+M326-N326</f>
        <v>0.72847260626467292</v>
      </c>
      <c r="N327" s="13">
        <f t="shared" si="66"/>
        <v>0.45165301588409723</v>
      </c>
      <c r="O327" s="13">
        <f t="shared" si="67"/>
        <v>0.45165301588409723</v>
      </c>
      <c r="Q327" s="41">
        <v>20.530700990387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2.1428571E-2</v>
      </c>
      <c r="G328" s="13">
        <f t="shared" si="61"/>
        <v>0</v>
      </c>
      <c r="H328" s="13">
        <f t="shared" si="62"/>
        <v>2.1428571E-2</v>
      </c>
      <c r="I328" s="16">
        <f t="shared" si="69"/>
        <v>2.1859658739613867E-2</v>
      </c>
      <c r="J328" s="13">
        <f t="shared" si="63"/>
        <v>2.1859658372146314E-2</v>
      </c>
      <c r="K328" s="13">
        <f t="shared" si="64"/>
        <v>3.674675529141691E-10</v>
      </c>
      <c r="L328" s="13">
        <f t="shared" si="65"/>
        <v>0</v>
      </c>
      <c r="M328" s="13">
        <f t="shared" si="70"/>
        <v>0.27681959038057569</v>
      </c>
      <c r="N328" s="13">
        <f t="shared" si="66"/>
        <v>0.17162814603595691</v>
      </c>
      <c r="O328" s="13">
        <f t="shared" si="67"/>
        <v>0.17162814603595691</v>
      </c>
      <c r="Q328" s="41">
        <v>24.973530000000011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0.18355866077316699</v>
      </c>
      <c r="G329" s="18">
        <f t="shared" si="61"/>
        <v>0</v>
      </c>
      <c r="H329" s="18">
        <f t="shared" si="62"/>
        <v>0.18355866077316699</v>
      </c>
      <c r="I329" s="17">
        <f t="shared" si="69"/>
        <v>0.18355866114063454</v>
      </c>
      <c r="J329" s="18">
        <f t="shared" si="63"/>
        <v>0.18355844958022705</v>
      </c>
      <c r="K329" s="18">
        <f t="shared" si="64"/>
        <v>2.1156040749814586E-7</v>
      </c>
      <c r="L329" s="18">
        <f t="shared" si="65"/>
        <v>0</v>
      </c>
      <c r="M329" s="18">
        <f t="shared" si="70"/>
        <v>0.10519144434461877</v>
      </c>
      <c r="N329" s="18">
        <f t="shared" si="66"/>
        <v>6.5218695493663645E-2</v>
      </c>
      <c r="O329" s="18">
        <f t="shared" si="67"/>
        <v>6.5218695493663645E-2</v>
      </c>
      <c r="P329" s="3"/>
      <c r="Q329" s="42">
        <v>25.175085099707481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3.688083067339444</v>
      </c>
      <c r="G330" s="13">
        <f t="shared" si="61"/>
        <v>0</v>
      </c>
      <c r="H330" s="13">
        <f t="shared" si="62"/>
        <v>3.688083067339444</v>
      </c>
      <c r="I330" s="16">
        <f t="shared" si="69"/>
        <v>3.6880832788998514</v>
      </c>
      <c r="J330" s="13">
        <f t="shared" si="63"/>
        <v>3.6852813122682475</v>
      </c>
      <c r="K330" s="13">
        <f t="shared" si="64"/>
        <v>2.8019666316039249E-3</v>
      </c>
      <c r="L330" s="13">
        <f t="shared" si="65"/>
        <v>0</v>
      </c>
      <c r="M330" s="13">
        <f t="shared" si="70"/>
        <v>3.9972748850955128E-2</v>
      </c>
      <c r="N330" s="13">
        <f t="shared" si="66"/>
        <v>2.4783104287592179E-2</v>
      </c>
      <c r="O330" s="13">
        <f t="shared" si="67"/>
        <v>2.4783104287592179E-2</v>
      </c>
      <c r="Q330" s="41">
        <v>21.673208225379259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16.07059971949429</v>
      </c>
      <c r="G331" s="13">
        <f t="shared" si="61"/>
        <v>0</v>
      </c>
      <c r="H331" s="13">
        <f t="shared" si="62"/>
        <v>16.07059971949429</v>
      </c>
      <c r="I331" s="16">
        <f t="shared" si="69"/>
        <v>16.073401686125894</v>
      </c>
      <c r="J331" s="13">
        <f t="shared" si="63"/>
        <v>15.754818310580065</v>
      </c>
      <c r="K331" s="13">
        <f t="shared" si="64"/>
        <v>0.31858337554582938</v>
      </c>
      <c r="L331" s="13">
        <f t="shared" si="65"/>
        <v>0</v>
      </c>
      <c r="M331" s="13">
        <f t="shared" si="70"/>
        <v>1.5189644563362949E-2</v>
      </c>
      <c r="N331" s="13">
        <f t="shared" si="66"/>
        <v>9.4175796292850274E-3</v>
      </c>
      <c r="O331" s="13">
        <f t="shared" si="67"/>
        <v>9.4175796292850274E-3</v>
      </c>
      <c r="Q331" s="41">
        <v>19.227079357837379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13.46624382482484</v>
      </c>
      <c r="G332" s="13">
        <f t="shared" si="61"/>
        <v>0</v>
      </c>
      <c r="H332" s="13">
        <f t="shared" si="62"/>
        <v>13.46624382482484</v>
      </c>
      <c r="I332" s="16">
        <f t="shared" si="69"/>
        <v>13.784827200370669</v>
      </c>
      <c r="J332" s="13">
        <f t="shared" si="63"/>
        <v>13.430882318737341</v>
      </c>
      <c r="K332" s="13">
        <f t="shared" si="64"/>
        <v>0.35394488163332838</v>
      </c>
      <c r="L332" s="13">
        <f t="shared" si="65"/>
        <v>0</v>
      </c>
      <c r="M332" s="13">
        <f t="shared" si="70"/>
        <v>5.7720649340779213E-3</v>
      </c>
      <c r="N332" s="13">
        <f t="shared" si="66"/>
        <v>3.5786802591283111E-3</v>
      </c>
      <c r="O332" s="13">
        <f t="shared" si="67"/>
        <v>3.5786802591283111E-3</v>
      </c>
      <c r="Q332" s="41">
        <v>15.142668754351771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13.996354845667099</v>
      </c>
      <c r="G333" s="13">
        <f t="shared" si="61"/>
        <v>0</v>
      </c>
      <c r="H333" s="13">
        <f t="shared" si="62"/>
        <v>13.996354845667099</v>
      </c>
      <c r="I333" s="16">
        <f t="shared" si="69"/>
        <v>14.350299727300428</v>
      </c>
      <c r="J333" s="13">
        <f t="shared" si="63"/>
        <v>13.696421350916197</v>
      </c>
      <c r="K333" s="13">
        <f t="shared" si="64"/>
        <v>0.65387837638423107</v>
      </c>
      <c r="L333" s="13">
        <f t="shared" si="65"/>
        <v>0</v>
      </c>
      <c r="M333" s="13">
        <f t="shared" si="70"/>
        <v>2.1933846749496101E-3</v>
      </c>
      <c r="N333" s="13">
        <f t="shared" si="66"/>
        <v>1.3598984984687582E-3</v>
      </c>
      <c r="O333" s="13">
        <f t="shared" si="67"/>
        <v>1.3598984984687582E-3</v>
      </c>
      <c r="Q333" s="41">
        <v>11.32303306550901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22.475226425966959</v>
      </c>
      <c r="G334" s="13">
        <f t="shared" si="61"/>
        <v>0</v>
      </c>
      <c r="H334" s="13">
        <f t="shared" si="62"/>
        <v>22.475226425966959</v>
      </c>
      <c r="I334" s="16">
        <f t="shared" si="69"/>
        <v>23.12910480235119</v>
      </c>
      <c r="J334" s="13">
        <f t="shared" si="63"/>
        <v>20.933994468537012</v>
      </c>
      <c r="K334" s="13">
        <f t="shared" si="64"/>
        <v>2.1951103338141777</v>
      </c>
      <c r="L334" s="13">
        <f t="shared" si="65"/>
        <v>0</v>
      </c>
      <c r="M334" s="13">
        <f t="shared" si="70"/>
        <v>8.3348617648085189E-4</v>
      </c>
      <c r="N334" s="13">
        <f t="shared" si="66"/>
        <v>5.1676142941812814E-4</v>
      </c>
      <c r="O334" s="13">
        <f t="shared" si="67"/>
        <v>5.1676142941812814E-4</v>
      </c>
      <c r="Q334" s="41">
        <v>12.357892644521231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112.8030006777438</v>
      </c>
      <c r="G335" s="13">
        <f t="shared" si="61"/>
        <v>9.5569497877395833</v>
      </c>
      <c r="H335" s="13">
        <f t="shared" si="62"/>
        <v>103.24605089000421</v>
      </c>
      <c r="I335" s="16">
        <f t="shared" si="69"/>
        <v>105.4411612238184</v>
      </c>
      <c r="J335" s="13">
        <f t="shared" si="63"/>
        <v>40.067994910267664</v>
      </c>
      <c r="K335" s="13">
        <f t="shared" si="64"/>
        <v>65.37316631355074</v>
      </c>
      <c r="L335" s="13">
        <f t="shared" si="65"/>
        <v>54.630061937929611</v>
      </c>
      <c r="M335" s="13">
        <f t="shared" si="70"/>
        <v>54.630378662676677</v>
      </c>
      <c r="N335" s="13">
        <f t="shared" si="66"/>
        <v>33.870834770859538</v>
      </c>
      <c r="O335" s="13">
        <f t="shared" si="67"/>
        <v>43.427784558599122</v>
      </c>
      <c r="Q335" s="41">
        <v>10.46237659354839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28.189782965328089</v>
      </c>
      <c r="G336" s="13">
        <f t="shared" si="61"/>
        <v>9.6954734129850464E-2</v>
      </c>
      <c r="H336" s="13">
        <f t="shared" si="62"/>
        <v>28.092828231198236</v>
      </c>
      <c r="I336" s="16">
        <f t="shared" si="69"/>
        <v>38.83593260681937</v>
      </c>
      <c r="J336" s="13">
        <f t="shared" si="63"/>
        <v>31.793763228434198</v>
      </c>
      <c r="K336" s="13">
        <f t="shared" si="64"/>
        <v>7.0421693783851715</v>
      </c>
      <c r="L336" s="13">
        <f t="shared" si="65"/>
        <v>0</v>
      </c>
      <c r="M336" s="13">
        <f t="shared" si="70"/>
        <v>20.759543891817138</v>
      </c>
      <c r="N336" s="13">
        <f t="shared" si="66"/>
        <v>12.870917212926626</v>
      </c>
      <c r="O336" s="13">
        <f t="shared" si="67"/>
        <v>12.967871947056477</v>
      </c>
      <c r="Q336" s="41">
        <v>14.068141737958941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53.777019464059833</v>
      </c>
      <c r="G337" s="13">
        <f t="shared" si="61"/>
        <v>2.9576795388080539</v>
      </c>
      <c r="H337" s="13">
        <f t="shared" si="62"/>
        <v>50.819339925251782</v>
      </c>
      <c r="I337" s="16">
        <f t="shared" si="69"/>
        <v>57.86150930363695</v>
      </c>
      <c r="J337" s="13">
        <f t="shared" si="63"/>
        <v>42.022172309705503</v>
      </c>
      <c r="K337" s="13">
        <f t="shared" si="64"/>
        <v>15.839336993931447</v>
      </c>
      <c r="L337" s="13">
        <f t="shared" si="65"/>
        <v>4.7320211281796984</v>
      </c>
      <c r="M337" s="13">
        <f t="shared" si="70"/>
        <v>12.620647807070211</v>
      </c>
      <c r="N337" s="13">
        <f t="shared" si="66"/>
        <v>7.824801640383531</v>
      </c>
      <c r="O337" s="13">
        <f t="shared" si="67"/>
        <v>10.782481179191585</v>
      </c>
      <c r="Q337" s="41">
        <v>15.49325037872087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27.410481378425981</v>
      </c>
      <c r="G338" s="13">
        <f t="shared" si="61"/>
        <v>9.8266310192841322E-3</v>
      </c>
      <c r="H338" s="13">
        <f t="shared" si="62"/>
        <v>27.400654747406698</v>
      </c>
      <c r="I338" s="16">
        <f t="shared" si="69"/>
        <v>38.507970613158449</v>
      </c>
      <c r="J338" s="13">
        <f t="shared" si="63"/>
        <v>34.809128999439721</v>
      </c>
      <c r="K338" s="13">
        <f t="shared" si="64"/>
        <v>3.6988416137187272</v>
      </c>
      <c r="L338" s="13">
        <f t="shared" si="65"/>
        <v>0</v>
      </c>
      <c r="M338" s="13">
        <f t="shared" si="70"/>
        <v>4.7958461666866805</v>
      </c>
      <c r="N338" s="13">
        <f t="shared" si="66"/>
        <v>2.9734246233457418</v>
      </c>
      <c r="O338" s="13">
        <f t="shared" si="67"/>
        <v>2.983251254365026</v>
      </c>
      <c r="Q338" s="41">
        <v>19.55559865286089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11.62041444564797</v>
      </c>
      <c r="G339" s="13">
        <f t="shared" si="61"/>
        <v>0</v>
      </c>
      <c r="H339" s="13">
        <f t="shared" si="62"/>
        <v>11.62041444564797</v>
      </c>
      <c r="I339" s="16">
        <f t="shared" si="69"/>
        <v>15.319256059366698</v>
      </c>
      <c r="J339" s="13">
        <f t="shared" si="63"/>
        <v>15.087940976548085</v>
      </c>
      <c r="K339" s="13">
        <f t="shared" si="64"/>
        <v>0.23131508281861279</v>
      </c>
      <c r="L339" s="13">
        <f t="shared" si="65"/>
        <v>0</v>
      </c>
      <c r="M339" s="13">
        <f t="shared" si="70"/>
        <v>1.8224215433409388</v>
      </c>
      <c r="N339" s="13">
        <f t="shared" si="66"/>
        <v>1.129901356871382</v>
      </c>
      <c r="O339" s="13">
        <f t="shared" si="67"/>
        <v>1.129901356871382</v>
      </c>
      <c r="Q339" s="41">
        <v>20.520121326572649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1.956254278894394</v>
      </c>
      <c r="G340" s="13">
        <f t="shared" si="61"/>
        <v>0</v>
      </c>
      <c r="H340" s="13">
        <f t="shared" si="62"/>
        <v>1.956254278894394</v>
      </c>
      <c r="I340" s="16">
        <f t="shared" si="69"/>
        <v>2.187569361713007</v>
      </c>
      <c r="J340" s="13">
        <f t="shared" si="63"/>
        <v>2.1870932083510786</v>
      </c>
      <c r="K340" s="13">
        <f t="shared" si="64"/>
        <v>4.7615336192841085E-4</v>
      </c>
      <c r="L340" s="13">
        <f t="shared" si="65"/>
        <v>0</v>
      </c>
      <c r="M340" s="13">
        <f t="shared" si="70"/>
        <v>0.69252018646955671</v>
      </c>
      <c r="N340" s="13">
        <f t="shared" si="66"/>
        <v>0.42936251561112515</v>
      </c>
      <c r="O340" s="13">
        <f t="shared" si="67"/>
        <v>0.42936251561112515</v>
      </c>
      <c r="Q340" s="41">
        <v>23.135605005523551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0.42142857099999997</v>
      </c>
      <c r="G341" s="18">
        <f t="shared" si="61"/>
        <v>0</v>
      </c>
      <c r="H341" s="18">
        <f t="shared" si="62"/>
        <v>0.42142857099999997</v>
      </c>
      <c r="I341" s="17">
        <f t="shared" si="69"/>
        <v>0.42190472436192838</v>
      </c>
      <c r="J341" s="18">
        <f t="shared" si="63"/>
        <v>0.42190093679363538</v>
      </c>
      <c r="K341" s="18">
        <f t="shared" si="64"/>
        <v>3.7875682930010868E-6</v>
      </c>
      <c r="L341" s="18">
        <f t="shared" si="65"/>
        <v>0</v>
      </c>
      <c r="M341" s="18">
        <f t="shared" si="70"/>
        <v>0.26315767085843156</v>
      </c>
      <c r="N341" s="18">
        <f t="shared" si="66"/>
        <v>0.16315775593222756</v>
      </c>
      <c r="O341" s="18">
        <f t="shared" si="67"/>
        <v>0.16315775593222756</v>
      </c>
      <c r="P341" s="3"/>
      <c r="Q341" s="42">
        <v>22.404395000000012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4.4979433786449601</v>
      </c>
      <c r="G342" s="13">
        <f t="shared" si="61"/>
        <v>0</v>
      </c>
      <c r="H342" s="13">
        <f t="shared" si="62"/>
        <v>4.4979433786449601</v>
      </c>
      <c r="I342" s="16">
        <f t="shared" si="69"/>
        <v>4.4979471662132529</v>
      </c>
      <c r="J342" s="13">
        <f t="shared" si="63"/>
        <v>4.492878380467582</v>
      </c>
      <c r="K342" s="13">
        <f t="shared" si="64"/>
        <v>5.068785745670823E-3</v>
      </c>
      <c r="L342" s="13">
        <f t="shared" si="65"/>
        <v>0</v>
      </c>
      <c r="M342" s="13">
        <f t="shared" si="70"/>
        <v>9.9999914926203998E-2</v>
      </c>
      <c r="N342" s="13">
        <f t="shared" si="66"/>
        <v>6.1999947254246478E-2</v>
      </c>
      <c r="O342" s="13">
        <f t="shared" si="67"/>
        <v>6.1999947254246478E-2</v>
      </c>
      <c r="Q342" s="41">
        <v>21.688856440982679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1.3505840432929459</v>
      </c>
      <c r="G343" s="13">
        <f t="shared" si="61"/>
        <v>0</v>
      </c>
      <c r="H343" s="13">
        <f t="shared" si="62"/>
        <v>1.3505840432929459</v>
      </c>
      <c r="I343" s="16">
        <f t="shared" si="69"/>
        <v>1.3556528290386167</v>
      </c>
      <c r="J343" s="13">
        <f t="shared" si="63"/>
        <v>1.3554427358338739</v>
      </c>
      <c r="K343" s="13">
        <f t="shared" si="64"/>
        <v>2.1009320474285609E-4</v>
      </c>
      <c r="L343" s="13">
        <f t="shared" si="65"/>
        <v>0</v>
      </c>
      <c r="M343" s="13">
        <f t="shared" si="70"/>
        <v>3.799996767195752E-2</v>
      </c>
      <c r="N343" s="13">
        <f t="shared" si="66"/>
        <v>2.3559979956613662E-2</v>
      </c>
      <c r="O343" s="13">
        <f t="shared" si="67"/>
        <v>2.3559979956613662E-2</v>
      </c>
      <c r="Q343" s="41">
        <v>18.770055822490061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22.037904479605551</v>
      </c>
      <c r="G344" s="13">
        <f t="shared" si="61"/>
        <v>0</v>
      </c>
      <c r="H344" s="13">
        <f t="shared" si="62"/>
        <v>22.037904479605551</v>
      </c>
      <c r="I344" s="16">
        <f t="shared" si="69"/>
        <v>22.038114572810294</v>
      </c>
      <c r="J344" s="13">
        <f t="shared" si="63"/>
        <v>20.702910275354697</v>
      </c>
      <c r="K344" s="13">
        <f t="shared" si="64"/>
        <v>1.3352042974555971</v>
      </c>
      <c r="L344" s="13">
        <f t="shared" si="65"/>
        <v>0</v>
      </c>
      <c r="M344" s="13">
        <f t="shared" si="70"/>
        <v>1.4439987715343858E-2</v>
      </c>
      <c r="N344" s="13">
        <f t="shared" si="66"/>
        <v>8.9527923835131928E-3</v>
      </c>
      <c r="O344" s="13">
        <f t="shared" si="67"/>
        <v>8.9527923835131928E-3</v>
      </c>
      <c r="Q344" s="41">
        <v>15.320342339650891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9.0248606928779118</v>
      </c>
      <c r="G345" s="13">
        <f t="shared" si="61"/>
        <v>0</v>
      </c>
      <c r="H345" s="13">
        <f t="shared" si="62"/>
        <v>9.0248606928779118</v>
      </c>
      <c r="I345" s="16">
        <f t="shared" si="69"/>
        <v>10.360064990333509</v>
      </c>
      <c r="J345" s="13">
        <f t="shared" si="63"/>
        <v>10.134036612349846</v>
      </c>
      <c r="K345" s="13">
        <f t="shared" si="64"/>
        <v>0.22602837798366338</v>
      </c>
      <c r="L345" s="13">
        <f t="shared" si="65"/>
        <v>0</v>
      </c>
      <c r="M345" s="13">
        <f t="shared" si="70"/>
        <v>5.4871953318306656E-3</v>
      </c>
      <c r="N345" s="13">
        <f t="shared" si="66"/>
        <v>3.4020611057350128E-3</v>
      </c>
      <c r="O345" s="13">
        <f t="shared" si="67"/>
        <v>3.4020611057350128E-3</v>
      </c>
      <c r="Q345" s="41">
        <v>12.222723075618291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16.077013210873069</v>
      </c>
      <c r="G346" s="13">
        <f t="shared" si="61"/>
        <v>0</v>
      </c>
      <c r="H346" s="13">
        <f t="shared" si="62"/>
        <v>16.077013210873069</v>
      </c>
      <c r="I346" s="16">
        <f t="shared" si="69"/>
        <v>16.303041588856733</v>
      </c>
      <c r="J346" s="13">
        <f t="shared" si="63"/>
        <v>15.264004736556963</v>
      </c>
      <c r="K346" s="13">
        <f t="shared" si="64"/>
        <v>1.0390368522997697</v>
      </c>
      <c r="L346" s="13">
        <f t="shared" si="65"/>
        <v>0</v>
      </c>
      <c r="M346" s="13">
        <f t="shared" si="70"/>
        <v>2.0851342260956528E-3</v>
      </c>
      <c r="N346" s="13">
        <f t="shared" si="66"/>
        <v>1.2927832201793047E-3</v>
      </c>
      <c r="O346" s="13">
        <f t="shared" si="67"/>
        <v>1.2927832201793047E-3</v>
      </c>
      <c r="Q346" s="41">
        <v>10.50852759354839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16.13589661005544</v>
      </c>
      <c r="G347" s="13">
        <f t="shared" si="61"/>
        <v>0</v>
      </c>
      <c r="H347" s="13">
        <f t="shared" si="62"/>
        <v>16.13589661005544</v>
      </c>
      <c r="I347" s="16">
        <f t="shared" si="69"/>
        <v>17.174933462355209</v>
      </c>
      <c r="J347" s="13">
        <f t="shared" si="63"/>
        <v>16.345300287269275</v>
      </c>
      <c r="K347" s="13">
        <f t="shared" si="64"/>
        <v>0.82963317508593448</v>
      </c>
      <c r="L347" s="13">
        <f t="shared" si="65"/>
        <v>0</v>
      </c>
      <c r="M347" s="13">
        <f t="shared" si="70"/>
        <v>7.9235100591634809E-4</v>
      </c>
      <c r="N347" s="13">
        <f t="shared" si="66"/>
        <v>4.9125762366813584E-4</v>
      </c>
      <c r="O347" s="13">
        <f t="shared" si="67"/>
        <v>4.9125762366813584E-4</v>
      </c>
      <c r="Q347" s="41">
        <v>13.49944547671122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27.892290320050009</v>
      </c>
      <c r="G348" s="13">
        <f t="shared" si="61"/>
        <v>6.3694222014815297E-2</v>
      </c>
      <c r="H348" s="13">
        <f t="shared" si="62"/>
        <v>27.828596098035195</v>
      </c>
      <c r="I348" s="16">
        <f t="shared" si="69"/>
        <v>28.65822927312113</v>
      </c>
      <c r="J348" s="13">
        <f t="shared" si="63"/>
        <v>25.562989850403895</v>
      </c>
      <c r="K348" s="13">
        <f t="shared" si="64"/>
        <v>3.0952394227172348</v>
      </c>
      <c r="L348" s="13">
        <f t="shared" si="65"/>
        <v>0</v>
      </c>
      <c r="M348" s="13">
        <f t="shared" si="70"/>
        <v>3.0109338224821225E-4</v>
      </c>
      <c r="N348" s="13">
        <f t="shared" si="66"/>
        <v>1.866778969938916E-4</v>
      </c>
      <c r="O348" s="13">
        <f t="shared" si="67"/>
        <v>6.3880899911809189E-2</v>
      </c>
      <c r="Q348" s="41">
        <v>14.37415922126578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18.371660010721911</v>
      </c>
      <c r="G349" s="13">
        <f t="shared" si="61"/>
        <v>0</v>
      </c>
      <c r="H349" s="13">
        <f t="shared" si="62"/>
        <v>18.371660010721911</v>
      </c>
      <c r="I349" s="16">
        <f t="shared" si="69"/>
        <v>21.466899433439146</v>
      </c>
      <c r="J349" s="13">
        <f t="shared" si="63"/>
        <v>20.555094580517043</v>
      </c>
      <c r="K349" s="13">
        <f t="shared" si="64"/>
        <v>0.91180485292210278</v>
      </c>
      <c r="L349" s="13">
        <f t="shared" si="65"/>
        <v>0</v>
      </c>
      <c r="M349" s="13">
        <f t="shared" si="70"/>
        <v>1.1441548525432065E-4</v>
      </c>
      <c r="N349" s="13">
        <f t="shared" si="66"/>
        <v>7.0937600857678799E-5</v>
      </c>
      <c r="O349" s="13">
        <f t="shared" si="67"/>
        <v>7.0937600857678799E-5</v>
      </c>
      <c r="Q349" s="41">
        <v>17.68052180759847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10.48564696092366</v>
      </c>
      <c r="G350" s="13">
        <f t="shared" si="61"/>
        <v>0</v>
      </c>
      <c r="H350" s="13">
        <f t="shared" si="62"/>
        <v>10.48564696092366</v>
      </c>
      <c r="I350" s="16">
        <f t="shared" si="69"/>
        <v>11.397451813845763</v>
      </c>
      <c r="J350" s="13">
        <f t="shared" si="63"/>
        <v>11.265640248361272</v>
      </c>
      <c r="K350" s="13">
        <f t="shared" si="64"/>
        <v>0.13181156548449025</v>
      </c>
      <c r="L350" s="13">
        <f t="shared" si="65"/>
        <v>0</v>
      </c>
      <c r="M350" s="13">
        <f t="shared" si="70"/>
        <v>4.3477884396641848E-5</v>
      </c>
      <c r="N350" s="13">
        <f t="shared" si="66"/>
        <v>2.6956288325917944E-5</v>
      </c>
      <c r="O350" s="13">
        <f t="shared" si="67"/>
        <v>2.6956288325917944E-5</v>
      </c>
      <c r="Q350" s="41">
        <v>18.264782912321369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31.52351741000016</v>
      </c>
      <c r="G351" s="13">
        <f t="shared" si="61"/>
        <v>0.46967559511678103</v>
      </c>
      <c r="H351" s="13">
        <f t="shared" si="62"/>
        <v>31.053841814883381</v>
      </c>
      <c r="I351" s="16">
        <f t="shared" si="69"/>
        <v>31.185653380367871</v>
      </c>
      <c r="J351" s="13">
        <f t="shared" si="63"/>
        <v>29.714400835205186</v>
      </c>
      <c r="K351" s="13">
        <f t="shared" si="64"/>
        <v>1.4712525451626846</v>
      </c>
      <c r="L351" s="13">
        <f t="shared" si="65"/>
        <v>0</v>
      </c>
      <c r="M351" s="13">
        <f t="shared" si="70"/>
        <v>1.6521596070723904E-5</v>
      </c>
      <c r="N351" s="13">
        <f t="shared" si="66"/>
        <v>1.0243389563848821E-5</v>
      </c>
      <c r="O351" s="13">
        <f t="shared" si="67"/>
        <v>0.46968583850634488</v>
      </c>
      <c r="Q351" s="41">
        <v>22.164335981440338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0.11447619380486029</v>
      </c>
      <c r="G352" s="13">
        <f t="shared" si="61"/>
        <v>0</v>
      </c>
      <c r="H352" s="13">
        <f t="shared" si="62"/>
        <v>0.11447619380486029</v>
      </c>
      <c r="I352" s="16">
        <f t="shared" si="69"/>
        <v>1.585728738967545</v>
      </c>
      <c r="J352" s="13">
        <f t="shared" si="63"/>
        <v>1.5855351025934488</v>
      </c>
      <c r="K352" s="13">
        <f t="shared" si="64"/>
        <v>1.936363740961955E-4</v>
      </c>
      <c r="L352" s="13">
        <f t="shared" si="65"/>
        <v>0</v>
      </c>
      <c r="M352" s="13">
        <f t="shared" si="70"/>
        <v>6.2782065068750833E-6</v>
      </c>
      <c r="N352" s="13">
        <f t="shared" si="66"/>
        <v>3.8924880342625514E-6</v>
      </c>
      <c r="O352" s="13">
        <f t="shared" si="67"/>
        <v>3.8924880342625514E-6</v>
      </c>
      <c r="Q352" s="41">
        <v>22.671380791476789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0.20308496399296941</v>
      </c>
      <c r="G353" s="18">
        <f t="shared" si="61"/>
        <v>0</v>
      </c>
      <c r="H353" s="18">
        <f t="shared" si="62"/>
        <v>0.20308496399296941</v>
      </c>
      <c r="I353" s="17">
        <f t="shared" si="69"/>
        <v>0.2032786003670656</v>
      </c>
      <c r="J353" s="18">
        <f t="shared" si="63"/>
        <v>0.20327802544876794</v>
      </c>
      <c r="K353" s="18">
        <f t="shared" si="64"/>
        <v>5.7491829766331826E-7</v>
      </c>
      <c r="L353" s="18">
        <f t="shared" si="65"/>
        <v>0</v>
      </c>
      <c r="M353" s="18">
        <f t="shared" si="70"/>
        <v>2.3857184726125318E-6</v>
      </c>
      <c r="N353" s="18">
        <f t="shared" si="66"/>
        <v>1.4791454530197697E-6</v>
      </c>
      <c r="O353" s="18">
        <f t="shared" si="67"/>
        <v>1.4791454530197697E-6</v>
      </c>
      <c r="P353" s="3"/>
      <c r="Q353" s="42">
        <v>20.245089000000011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9.5599769819158728E-2</v>
      </c>
      <c r="G354" s="13">
        <f t="shared" si="61"/>
        <v>0</v>
      </c>
      <c r="H354" s="13">
        <f t="shared" si="62"/>
        <v>9.5599769819158728E-2</v>
      </c>
      <c r="I354" s="16">
        <f t="shared" si="69"/>
        <v>9.5600344737456391E-2</v>
      </c>
      <c r="J354" s="13">
        <f t="shared" si="63"/>
        <v>9.5600299255143545E-2</v>
      </c>
      <c r="K354" s="13">
        <f t="shared" si="64"/>
        <v>4.5482312846512052E-8</v>
      </c>
      <c r="L354" s="13">
        <f t="shared" si="65"/>
        <v>0</v>
      </c>
      <c r="M354" s="13">
        <f t="shared" si="70"/>
        <v>9.0657301959276212E-7</v>
      </c>
      <c r="N354" s="13">
        <f t="shared" si="66"/>
        <v>5.6207527214751255E-7</v>
      </c>
      <c r="O354" s="13">
        <f t="shared" si="67"/>
        <v>5.6207527214751255E-7</v>
      </c>
      <c r="Q354" s="41">
        <v>22.1801095697489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4.6629097463972178</v>
      </c>
      <c r="G355" s="13">
        <f t="shared" si="61"/>
        <v>0</v>
      </c>
      <c r="H355" s="13">
        <f t="shared" si="62"/>
        <v>4.6629097463972178</v>
      </c>
      <c r="I355" s="16">
        <f t="shared" si="69"/>
        <v>4.6629097918795308</v>
      </c>
      <c r="J355" s="13">
        <f t="shared" si="63"/>
        <v>4.6564234797059187</v>
      </c>
      <c r="K355" s="13">
        <f t="shared" si="64"/>
        <v>6.4863121736120632E-3</v>
      </c>
      <c r="L355" s="13">
        <f t="shared" si="65"/>
        <v>0</v>
      </c>
      <c r="M355" s="13">
        <f t="shared" si="70"/>
        <v>3.4449774744524957E-7</v>
      </c>
      <c r="N355" s="13">
        <f t="shared" si="66"/>
        <v>2.1358860341605473E-7</v>
      </c>
      <c r="O355" s="13">
        <f t="shared" si="67"/>
        <v>2.1358860341605473E-7</v>
      </c>
      <c r="Q355" s="41">
        <v>20.706811802579541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57.938963290579302</v>
      </c>
      <c r="G356" s="13">
        <f t="shared" si="61"/>
        <v>3.422996531551358</v>
      </c>
      <c r="H356" s="13">
        <f t="shared" si="62"/>
        <v>54.515966759027947</v>
      </c>
      <c r="I356" s="16">
        <f t="shared" si="69"/>
        <v>54.522453071201561</v>
      </c>
      <c r="J356" s="13">
        <f t="shared" si="63"/>
        <v>40.369480632720979</v>
      </c>
      <c r="K356" s="13">
        <f t="shared" si="64"/>
        <v>14.152972438480582</v>
      </c>
      <c r="L356" s="13">
        <f t="shared" si="65"/>
        <v>3.0332571003665993</v>
      </c>
      <c r="M356" s="13">
        <f t="shared" si="70"/>
        <v>3.0332572312757438</v>
      </c>
      <c r="N356" s="13">
        <f t="shared" si="66"/>
        <v>1.8806194833909611</v>
      </c>
      <c r="O356" s="13">
        <f t="shared" si="67"/>
        <v>5.3036160149423193</v>
      </c>
      <c r="Q356" s="41">
        <v>15.240485943027281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22.785580847981759</v>
      </c>
      <c r="G357" s="13">
        <f t="shared" si="61"/>
        <v>0</v>
      </c>
      <c r="H357" s="13">
        <f t="shared" si="62"/>
        <v>22.785580847981759</v>
      </c>
      <c r="I357" s="16">
        <f t="shared" si="69"/>
        <v>33.90529618609574</v>
      </c>
      <c r="J357" s="13">
        <f t="shared" si="63"/>
        <v>27.697102061975858</v>
      </c>
      <c r="K357" s="13">
        <f t="shared" si="64"/>
        <v>6.2081941241198813</v>
      </c>
      <c r="L357" s="13">
        <f t="shared" si="65"/>
        <v>0</v>
      </c>
      <c r="M357" s="13">
        <f t="shared" si="70"/>
        <v>1.1526377478847827</v>
      </c>
      <c r="N357" s="13">
        <f t="shared" si="66"/>
        <v>0.71463540368856526</v>
      </c>
      <c r="O357" s="13">
        <f t="shared" si="67"/>
        <v>0.71463540368856526</v>
      </c>
      <c r="Q357" s="41">
        <v>11.991354578447989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35.727073652384931</v>
      </c>
      <c r="G358" s="13">
        <f t="shared" si="61"/>
        <v>0.93964497266351443</v>
      </c>
      <c r="H358" s="13">
        <f t="shared" si="62"/>
        <v>34.787428679721415</v>
      </c>
      <c r="I358" s="16">
        <f t="shared" si="69"/>
        <v>40.9956228038413</v>
      </c>
      <c r="J358" s="13">
        <f t="shared" si="63"/>
        <v>29.971781309119034</v>
      </c>
      <c r="K358" s="13">
        <f t="shared" si="64"/>
        <v>11.023841494722266</v>
      </c>
      <c r="L358" s="13">
        <f t="shared" si="65"/>
        <v>0</v>
      </c>
      <c r="M358" s="13">
        <f t="shared" si="70"/>
        <v>0.43800234419621742</v>
      </c>
      <c r="N358" s="13">
        <f t="shared" si="66"/>
        <v>0.27156145340165477</v>
      </c>
      <c r="O358" s="13">
        <f t="shared" si="67"/>
        <v>1.2112064260651692</v>
      </c>
      <c r="Q358" s="41">
        <v>10.67172959354839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49.686382650863408</v>
      </c>
      <c r="G359" s="13">
        <f t="shared" si="61"/>
        <v>2.5003348701479253</v>
      </c>
      <c r="H359" s="13">
        <f t="shared" si="62"/>
        <v>47.186047780715484</v>
      </c>
      <c r="I359" s="16">
        <f t="shared" si="69"/>
        <v>58.209889275437746</v>
      </c>
      <c r="J359" s="13">
        <f t="shared" si="63"/>
        <v>38.604354357330145</v>
      </c>
      <c r="K359" s="13">
        <f t="shared" si="64"/>
        <v>19.605534918107601</v>
      </c>
      <c r="L359" s="13">
        <f t="shared" si="65"/>
        <v>8.5259110878179225</v>
      </c>
      <c r="M359" s="13">
        <f t="shared" si="70"/>
        <v>8.6923519786124857</v>
      </c>
      <c r="N359" s="13">
        <f t="shared" si="66"/>
        <v>5.3892582267397406</v>
      </c>
      <c r="O359" s="13">
        <f t="shared" si="67"/>
        <v>7.8895930968876655</v>
      </c>
      <c r="Q359" s="41">
        <v>13.03955891527437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34.016874847423757</v>
      </c>
      <c r="G360" s="13">
        <f t="shared" si="61"/>
        <v>0.74843994970115013</v>
      </c>
      <c r="H360" s="13">
        <f t="shared" si="62"/>
        <v>33.268434897722607</v>
      </c>
      <c r="I360" s="16">
        <f t="shared" si="69"/>
        <v>44.348058728012283</v>
      </c>
      <c r="J360" s="13">
        <f t="shared" si="63"/>
        <v>34.756377308221545</v>
      </c>
      <c r="K360" s="13">
        <f t="shared" si="64"/>
        <v>9.5916814197907385</v>
      </c>
      <c r="L360" s="13">
        <f t="shared" si="65"/>
        <v>0</v>
      </c>
      <c r="M360" s="13">
        <f t="shared" si="70"/>
        <v>3.303093751872745</v>
      </c>
      <c r="N360" s="13">
        <f t="shared" si="66"/>
        <v>2.0479181261611017</v>
      </c>
      <c r="O360" s="13">
        <f t="shared" si="67"/>
        <v>2.7963580758622517</v>
      </c>
      <c r="Q360" s="41">
        <v>14.222317590494169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19.443018159657552</v>
      </c>
      <c r="G361" s="13">
        <f t="shared" si="61"/>
        <v>0</v>
      </c>
      <c r="H361" s="13">
        <f t="shared" si="62"/>
        <v>19.443018159657552</v>
      </c>
      <c r="I361" s="16">
        <f t="shared" si="69"/>
        <v>29.03469957944829</v>
      </c>
      <c r="J361" s="13">
        <f t="shared" si="63"/>
        <v>25.903458161291066</v>
      </c>
      <c r="K361" s="13">
        <f t="shared" si="64"/>
        <v>3.1312414181572237</v>
      </c>
      <c r="L361" s="13">
        <f t="shared" si="65"/>
        <v>0</v>
      </c>
      <c r="M361" s="13">
        <f t="shared" si="70"/>
        <v>1.2551756257116433</v>
      </c>
      <c r="N361" s="13">
        <f t="shared" si="66"/>
        <v>0.7782088879412189</v>
      </c>
      <c r="O361" s="13">
        <f t="shared" si="67"/>
        <v>0.7782088879412189</v>
      </c>
      <c r="Q361" s="41">
        <v>14.5750118306847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13.64632973460739</v>
      </c>
      <c r="G362" s="13">
        <f t="shared" si="61"/>
        <v>0</v>
      </c>
      <c r="H362" s="13">
        <f t="shared" si="62"/>
        <v>13.64632973460739</v>
      </c>
      <c r="I362" s="16">
        <f t="shared" si="69"/>
        <v>16.777571152764615</v>
      </c>
      <c r="J362" s="13">
        <f t="shared" si="63"/>
        <v>16.376376416031835</v>
      </c>
      <c r="K362" s="13">
        <f t="shared" si="64"/>
        <v>0.40119473673277994</v>
      </c>
      <c r="L362" s="13">
        <f t="shared" si="65"/>
        <v>0</v>
      </c>
      <c r="M362" s="13">
        <f t="shared" si="70"/>
        <v>0.47696673777042442</v>
      </c>
      <c r="N362" s="13">
        <f t="shared" si="66"/>
        <v>0.29571937741766313</v>
      </c>
      <c r="O362" s="13">
        <f t="shared" si="67"/>
        <v>0.29571937741766313</v>
      </c>
      <c r="Q362" s="41">
        <v>18.46255078379351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10.029862370226841</v>
      </c>
      <c r="G363" s="13">
        <f t="shared" si="61"/>
        <v>0</v>
      </c>
      <c r="H363" s="13">
        <f t="shared" si="62"/>
        <v>10.029862370226841</v>
      </c>
      <c r="I363" s="16">
        <f t="shared" si="69"/>
        <v>10.431057106959621</v>
      </c>
      <c r="J363" s="13">
        <f t="shared" si="63"/>
        <v>10.374710595656239</v>
      </c>
      <c r="K363" s="13">
        <f t="shared" si="64"/>
        <v>5.6346511303381419E-2</v>
      </c>
      <c r="L363" s="13">
        <f t="shared" si="65"/>
        <v>0</v>
      </c>
      <c r="M363" s="13">
        <f t="shared" si="70"/>
        <v>0.18124736035276129</v>
      </c>
      <c r="N363" s="13">
        <f t="shared" si="66"/>
        <v>0.112373363418712</v>
      </c>
      <c r="O363" s="13">
        <f t="shared" si="67"/>
        <v>0.112373363418712</v>
      </c>
      <c r="Q363" s="41">
        <v>22.458462806540869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1.019953043880546</v>
      </c>
      <c r="G364" s="13">
        <f t="shared" si="61"/>
        <v>0</v>
      </c>
      <c r="H364" s="13">
        <f t="shared" si="62"/>
        <v>1.019953043880546</v>
      </c>
      <c r="I364" s="16">
        <f t="shared" si="69"/>
        <v>1.0762995551839274</v>
      </c>
      <c r="J364" s="13">
        <f t="shared" si="63"/>
        <v>1.0762374577440543</v>
      </c>
      <c r="K364" s="13">
        <f t="shared" si="64"/>
        <v>6.2097439873065596E-5</v>
      </c>
      <c r="L364" s="13">
        <f t="shared" si="65"/>
        <v>0</v>
      </c>
      <c r="M364" s="13">
        <f t="shared" si="70"/>
        <v>6.8873996934049289E-2</v>
      </c>
      <c r="N364" s="13">
        <f t="shared" si="66"/>
        <v>4.2701878099110559E-2</v>
      </c>
      <c r="O364" s="13">
        <f t="shared" si="67"/>
        <v>4.2701878099110559E-2</v>
      </c>
      <c r="Q364" s="41">
        <v>22.492766436398529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2.2681446940215202</v>
      </c>
      <c r="G365" s="18">
        <f t="shared" si="61"/>
        <v>0</v>
      </c>
      <c r="H365" s="18">
        <f t="shared" si="62"/>
        <v>2.2681446940215202</v>
      </c>
      <c r="I365" s="17">
        <f t="shared" si="69"/>
        <v>2.2682067914613935</v>
      </c>
      <c r="J365" s="18">
        <f t="shared" si="63"/>
        <v>2.2676249470716034</v>
      </c>
      <c r="K365" s="18">
        <f t="shared" si="64"/>
        <v>5.8184438979003161E-4</v>
      </c>
      <c r="L365" s="18">
        <f t="shared" si="65"/>
        <v>0</v>
      </c>
      <c r="M365" s="18">
        <f t="shared" si="70"/>
        <v>2.617211883493873E-2</v>
      </c>
      <c r="N365" s="18">
        <f t="shared" si="66"/>
        <v>1.6226713677662014E-2</v>
      </c>
      <c r="O365" s="18">
        <f t="shared" si="67"/>
        <v>1.6226713677662014E-2</v>
      </c>
      <c r="P365" s="3"/>
      <c r="Q365" s="42">
        <v>22.482733943782939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0.72857142900000005</v>
      </c>
      <c r="G366" s="13">
        <f t="shared" si="61"/>
        <v>0</v>
      </c>
      <c r="H366" s="13">
        <f t="shared" si="62"/>
        <v>0.72857142900000005</v>
      </c>
      <c r="I366" s="16">
        <f t="shared" si="69"/>
        <v>0.72915327338979008</v>
      </c>
      <c r="J366" s="13">
        <f t="shared" si="63"/>
        <v>0.72912644923065306</v>
      </c>
      <c r="K366" s="13">
        <f t="shared" si="64"/>
        <v>2.6824159137017745E-5</v>
      </c>
      <c r="L366" s="13">
        <f t="shared" si="65"/>
        <v>0</v>
      </c>
      <c r="M366" s="13">
        <f t="shared" si="70"/>
        <v>9.9454051572767169E-3</v>
      </c>
      <c r="N366" s="13">
        <f t="shared" si="66"/>
        <v>6.1661511975115643E-3</v>
      </c>
      <c r="O366" s="13">
        <f t="shared" si="67"/>
        <v>6.1661511975115643E-3</v>
      </c>
      <c r="Q366" s="41">
        <v>20.16770600000001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19.09285714</v>
      </c>
      <c r="G367" s="13">
        <f t="shared" si="61"/>
        <v>0</v>
      </c>
      <c r="H367" s="13">
        <f t="shared" si="62"/>
        <v>19.09285714</v>
      </c>
      <c r="I367" s="16">
        <f t="shared" si="69"/>
        <v>19.092883964159135</v>
      </c>
      <c r="J367" s="13">
        <f t="shared" si="63"/>
        <v>18.564499617389281</v>
      </c>
      <c r="K367" s="13">
        <f t="shared" si="64"/>
        <v>0.52838434676985457</v>
      </c>
      <c r="L367" s="13">
        <f t="shared" si="65"/>
        <v>0</v>
      </c>
      <c r="M367" s="13">
        <f t="shared" si="70"/>
        <v>3.7792539597651525E-3</v>
      </c>
      <c r="N367" s="13">
        <f t="shared" si="66"/>
        <v>2.3431374550543947E-3</v>
      </c>
      <c r="O367" s="13">
        <f t="shared" si="67"/>
        <v>2.3431374550543947E-3</v>
      </c>
      <c r="Q367" s="41">
        <v>19.215740389128751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49.642857139999997</v>
      </c>
      <c r="G368" s="13">
        <f t="shared" si="61"/>
        <v>2.49546859595808</v>
      </c>
      <c r="H368" s="13">
        <f t="shared" si="62"/>
        <v>47.147388544041917</v>
      </c>
      <c r="I368" s="16">
        <f t="shared" si="69"/>
        <v>47.675772890811771</v>
      </c>
      <c r="J368" s="13">
        <f t="shared" si="63"/>
        <v>37.410265995671601</v>
      </c>
      <c r="K368" s="13">
        <f t="shared" si="64"/>
        <v>10.26550689514017</v>
      </c>
      <c r="L368" s="13">
        <f t="shared" si="65"/>
        <v>0</v>
      </c>
      <c r="M368" s="13">
        <f t="shared" si="70"/>
        <v>1.4361165047107579E-3</v>
      </c>
      <c r="N368" s="13">
        <f t="shared" si="66"/>
        <v>8.9039223292066989E-4</v>
      </c>
      <c r="O368" s="13">
        <f t="shared" si="67"/>
        <v>2.4963589881910009</v>
      </c>
      <c r="Q368" s="41">
        <v>15.309112093573461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60.34285714</v>
      </c>
      <c r="G369" s="13">
        <f t="shared" si="61"/>
        <v>3.6917586060798833</v>
      </c>
      <c r="H369" s="13">
        <f t="shared" si="62"/>
        <v>56.65109853392012</v>
      </c>
      <c r="I369" s="16">
        <f t="shared" si="69"/>
        <v>66.916605429060297</v>
      </c>
      <c r="J369" s="13">
        <f t="shared" si="63"/>
        <v>39.722006991594775</v>
      </c>
      <c r="K369" s="13">
        <f t="shared" si="64"/>
        <v>27.194598437465523</v>
      </c>
      <c r="L369" s="13">
        <f t="shared" si="65"/>
        <v>16.170775343178835</v>
      </c>
      <c r="M369" s="13">
        <f t="shared" si="70"/>
        <v>16.171321067450624</v>
      </c>
      <c r="N369" s="13">
        <f t="shared" si="66"/>
        <v>10.026219061819386</v>
      </c>
      <c r="O369" s="13">
        <f t="shared" si="67"/>
        <v>13.71797766789927</v>
      </c>
      <c r="Q369" s="41">
        <v>12.395789081127051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133.1285714</v>
      </c>
      <c r="G370" s="13">
        <f t="shared" si="61"/>
        <v>11.829405601296529</v>
      </c>
      <c r="H370" s="13">
        <f t="shared" si="62"/>
        <v>121.29916579870347</v>
      </c>
      <c r="I370" s="16">
        <f t="shared" si="69"/>
        <v>132.32298889299017</v>
      </c>
      <c r="J370" s="13">
        <f t="shared" si="63"/>
        <v>39.125958213636899</v>
      </c>
      <c r="K370" s="13">
        <f t="shared" si="64"/>
        <v>93.197030679353276</v>
      </c>
      <c r="L370" s="13">
        <f t="shared" si="65"/>
        <v>82.658509136132864</v>
      </c>
      <c r="M370" s="13">
        <f t="shared" si="70"/>
        <v>88.803611141764094</v>
      </c>
      <c r="N370" s="13">
        <f t="shared" si="66"/>
        <v>55.058238907893738</v>
      </c>
      <c r="O370" s="13">
        <f t="shared" si="67"/>
        <v>66.887644509190267</v>
      </c>
      <c r="Q370" s="41">
        <v>9.6223435935483881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49.728571430000002</v>
      </c>
      <c r="G371" s="13">
        <f t="shared" si="61"/>
        <v>2.5050516939816023</v>
      </c>
      <c r="H371" s="13">
        <f t="shared" si="62"/>
        <v>47.223519736018403</v>
      </c>
      <c r="I371" s="16">
        <f t="shared" si="69"/>
        <v>57.762041279238815</v>
      </c>
      <c r="J371" s="13">
        <f t="shared" si="63"/>
        <v>36.956656243282218</v>
      </c>
      <c r="K371" s="13">
        <f t="shared" si="64"/>
        <v>20.805385035956597</v>
      </c>
      <c r="L371" s="13">
        <f t="shared" si="65"/>
        <v>9.7345834430218279</v>
      </c>
      <c r="M371" s="13">
        <f t="shared" si="70"/>
        <v>43.479955676892189</v>
      </c>
      <c r="N371" s="13">
        <f t="shared" si="66"/>
        <v>26.957572519673157</v>
      </c>
      <c r="O371" s="13">
        <f t="shared" si="67"/>
        <v>29.46262421365476</v>
      </c>
      <c r="Q371" s="41">
        <v>12.012010762137271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28.942857140000001</v>
      </c>
      <c r="G372" s="13">
        <f t="shared" si="61"/>
        <v>0.18115053899347017</v>
      </c>
      <c r="H372" s="13">
        <f t="shared" si="62"/>
        <v>28.76170660100653</v>
      </c>
      <c r="I372" s="16">
        <f t="shared" si="69"/>
        <v>39.832508193941301</v>
      </c>
      <c r="J372" s="13">
        <f t="shared" si="63"/>
        <v>31.528962253201335</v>
      </c>
      <c r="K372" s="13">
        <f t="shared" si="64"/>
        <v>8.3035459407399657</v>
      </c>
      <c r="L372" s="13">
        <f t="shared" si="65"/>
        <v>0</v>
      </c>
      <c r="M372" s="13">
        <f t="shared" si="70"/>
        <v>16.522383157219032</v>
      </c>
      <c r="N372" s="13">
        <f t="shared" si="66"/>
        <v>10.2438775574758</v>
      </c>
      <c r="O372" s="13">
        <f t="shared" si="67"/>
        <v>10.425028096469271</v>
      </c>
      <c r="Q372" s="41">
        <v>13.043239041961341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5.3</v>
      </c>
      <c r="G373" s="13">
        <f t="shared" si="61"/>
        <v>0</v>
      </c>
      <c r="H373" s="13">
        <f t="shared" si="62"/>
        <v>5.3</v>
      </c>
      <c r="I373" s="16">
        <f t="shared" si="69"/>
        <v>13.603545940739966</v>
      </c>
      <c r="J373" s="13">
        <f t="shared" si="63"/>
        <v>13.377322115151655</v>
      </c>
      <c r="K373" s="13">
        <f t="shared" si="64"/>
        <v>0.22622382558831156</v>
      </c>
      <c r="L373" s="13">
        <f t="shared" si="65"/>
        <v>0</v>
      </c>
      <c r="M373" s="13">
        <f t="shared" si="70"/>
        <v>6.278505599743232</v>
      </c>
      <c r="N373" s="13">
        <f t="shared" si="66"/>
        <v>3.8926734718408036</v>
      </c>
      <c r="O373" s="13">
        <f t="shared" si="67"/>
        <v>3.8926734718408036</v>
      </c>
      <c r="Q373" s="41">
        <v>18.14417379348691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13.771428569999999</v>
      </c>
      <c r="G374" s="13">
        <f t="shared" si="61"/>
        <v>0</v>
      </c>
      <c r="H374" s="13">
        <f t="shared" si="62"/>
        <v>13.771428569999999</v>
      </c>
      <c r="I374" s="16">
        <f t="shared" si="69"/>
        <v>13.997652395588311</v>
      </c>
      <c r="J374" s="13">
        <f t="shared" si="63"/>
        <v>13.76861132827227</v>
      </c>
      <c r="K374" s="13">
        <f t="shared" si="64"/>
        <v>0.22904106731604124</v>
      </c>
      <c r="L374" s="13">
        <f t="shared" si="65"/>
        <v>0</v>
      </c>
      <c r="M374" s="13">
        <f t="shared" si="70"/>
        <v>2.3858321279024284</v>
      </c>
      <c r="N374" s="13">
        <f t="shared" si="66"/>
        <v>1.4792159192995056</v>
      </c>
      <c r="O374" s="13">
        <f t="shared" si="67"/>
        <v>1.4792159192995056</v>
      </c>
      <c r="Q374" s="41">
        <v>18.665248080804041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0.37857142900000001</v>
      </c>
      <c r="G375" s="13">
        <f t="shared" si="61"/>
        <v>0</v>
      </c>
      <c r="H375" s="13">
        <f t="shared" si="62"/>
        <v>0.37857142900000001</v>
      </c>
      <c r="I375" s="16">
        <f t="shared" si="69"/>
        <v>0.6076124963160412</v>
      </c>
      <c r="J375" s="13">
        <f t="shared" si="63"/>
        <v>0.6076045258159708</v>
      </c>
      <c r="K375" s="13">
        <f t="shared" si="64"/>
        <v>7.9705000703977902E-6</v>
      </c>
      <c r="L375" s="13">
        <f t="shared" si="65"/>
        <v>0</v>
      </c>
      <c r="M375" s="13">
        <f t="shared" si="70"/>
        <v>0.9066162086029228</v>
      </c>
      <c r="N375" s="13">
        <f t="shared" si="66"/>
        <v>0.56210204933381214</v>
      </c>
      <c r="O375" s="13">
        <f t="shared" si="67"/>
        <v>0.56210204933381214</v>
      </c>
      <c r="Q375" s="41">
        <v>24.902010803303359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0.99285714300000005</v>
      </c>
      <c r="G376" s="13">
        <f t="shared" si="61"/>
        <v>0</v>
      </c>
      <c r="H376" s="13">
        <f t="shared" si="62"/>
        <v>0.99285714300000005</v>
      </c>
      <c r="I376" s="16">
        <f t="shared" si="69"/>
        <v>0.99286511350007045</v>
      </c>
      <c r="J376" s="13">
        <f t="shared" si="63"/>
        <v>0.99282818293756814</v>
      </c>
      <c r="K376" s="13">
        <f t="shared" si="64"/>
        <v>3.693056250231308E-5</v>
      </c>
      <c r="L376" s="13">
        <f t="shared" si="65"/>
        <v>0</v>
      </c>
      <c r="M376" s="13">
        <f t="shared" si="70"/>
        <v>0.34451415926911066</v>
      </c>
      <c r="N376" s="13">
        <f t="shared" si="66"/>
        <v>0.2135987787468486</v>
      </c>
      <c r="O376" s="13">
        <f t="shared" si="67"/>
        <v>0.2135987787468486</v>
      </c>
      <c r="Q376" s="41">
        <v>24.47068500000001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4.835714286</v>
      </c>
      <c r="G377" s="18">
        <f t="shared" si="61"/>
        <v>0</v>
      </c>
      <c r="H377" s="18">
        <f t="shared" si="62"/>
        <v>4.835714286</v>
      </c>
      <c r="I377" s="17">
        <f t="shared" si="69"/>
        <v>4.8357512165625023</v>
      </c>
      <c r="J377" s="18">
        <f t="shared" si="63"/>
        <v>4.8311903381950074</v>
      </c>
      <c r="K377" s="18">
        <f t="shared" si="64"/>
        <v>4.5608783674948583E-3</v>
      </c>
      <c r="L377" s="18">
        <f t="shared" si="65"/>
        <v>0</v>
      </c>
      <c r="M377" s="18">
        <f t="shared" si="70"/>
        <v>0.13091538052226206</v>
      </c>
      <c r="N377" s="18">
        <f t="shared" si="66"/>
        <v>8.1167535923802478E-2</v>
      </c>
      <c r="O377" s="18">
        <f t="shared" si="67"/>
        <v>8.1167535923802478E-2</v>
      </c>
      <c r="P377" s="3"/>
      <c r="Q377" s="42">
        <v>23.984427415244848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6.207142857</v>
      </c>
      <c r="G378" s="13">
        <f t="shared" si="61"/>
        <v>0</v>
      </c>
      <c r="H378" s="13">
        <f t="shared" si="62"/>
        <v>6.207142857</v>
      </c>
      <c r="I378" s="16">
        <f t="shared" si="69"/>
        <v>6.2117037353674949</v>
      </c>
      <c r="J378" s="13">
        <f t="shared" si="63"/>
        <v>6.2019189708969247</v>
      </c>
      <c r="K378" s="13">
        <f t="shared" si="64"/>
        <v>9.7847644705701953E-3</v>
      </c>
      <c r="L378" s="13">
        <f t="shared" si="65"/>
        <v>0</v>
      </c>
      <c r="M378" s="13">
        <f t="shared" si="70"/>
        <v>4.9747844598459587E-2</v>
      </c>
      <c r="N378" s="13">
        <f t="shared" si="66"/>
        <v>3.0843663651044944E-2</v>
      </c>
      <c r="O378" s="13">
        <f t="shared" si="67"/>
        <v>3.0843663651044944E-2</v>
      </c>
      <c r="Q378" s="41">
        <v>23.891153177919868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4.5071428569999998</v>
      </c>
      <c r="G379" s="13">
        <f t="shared" si="61"/>
        <v>0</v>
      </c>
      <c r="H379" s="13">
        <f t="shared" si="62"/>
        <v>4.5071428569999998</v>
      </c>
      <c r="I379" s="16">
        <f t="shared" si="69"/>
        <v>4.51692762147057</v>
      </c>
      <c r="J379" s="13">
        <f t="shared" si="63"/>
        <v>4.512287892795956</v>
      </c>
      <c r="K379" s="13">
        <f t="shared" si="64"/>
        <v>4.6397286746140409E-3</v>
      </c>
      <c r="L379" s="13">
        <f t="shared" si="65"/>
        <v>0</v>
      </c>
      <c r="M379" s="13">
        <f t="shared" si="70"/>
        <v>1.8904180947414643E-2</v>
      </c>
      <c r="N379" s="13">
        <f t="shared" si="66"/>
        <v>1.1720592187397079E-2</v>
      </c>
      <c r="O379" s="13">
        <f t="shared" si="67"/>
        <v>1.1720592187397079E-2</v>
      </c>
      <c r="Q379" s="41">
        <v>22.405871263337239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12.307142860000001</v>
      </c>
      <c r="G380" s="13">
        <f t="shared" si="61"/>
        <v>0</v>
      </c>
      <c r="H380" s="13">
        <f t="shared" si="62"/>
        <v>12.307142860000001</v>
      </c>
      <c r="I380" s="16">
        <f t="shared" si="69"/>
        <v>12.311782588674614</v>
      </c>
      <c r="J380" s="13">
        <f t="shared" si="63"/>
        <v>12.109523519220145</v>
      </c>
      <c r="K380" s="13">
        <f t="shared" si="64"/>
        <v>0.20225906945446859</v>
      </c>
      <c r="L380" s="13">
        <f t="shared" si="65"/>
        <v>0</v>
      </c>
      <c r="M380" s="13">
        <f t="shared" si="70"/>
        <v>7.1835887600175639E-3</v>
      </c>
      <c r="N380" s="13">
        <f t="shared" si="66"/>
        <v>4.4538250312108896E-3</v>
      </c>
      <c r="O380" s="13">
        <f t="shared" si="67"/>
        <v>4.4538250312108896E-3</v>
      </c>
      <c r="Q380" s="41">
        <v>16.81840995172837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13.485714290000001</v>
      </c>
      <c r="G381" s="13">
        <f t="shared" si="61"/>
        <v>0</v>
      </c>
      <c r="H381" s="13">
        <f t="shared" si="62"/>
        <v>13.485714290000001</v>
      </c>
      <c r="I381" s="16">
        <f t="shared" si="69"/>
        <v>13.687973359454469</v>
      </c>
      <c r="J381" s="13">
        <f t="shared" si="63"/>
        <v>13.203188891370852</v>
      </c>
      <c r="K381" s="13">
        <f t="shared" si="64"/>
        <v>0.48478446808361753</v>
      </c>
      <c r="L381" s="13">
        <f t="shared" si="65"/>
        <v>0</v>
      </c>
      <c r="M381" s="13">
        <f t="shared" si="70"/>
        <v>2.7297637288066744E-3</v>
      </c>
      <c r="N381" s="13">
        <f t="shared" si="66"/>
        <v>1.6924535118601381E-3</v>
      </c>
      <c r="O381" s="13">
        <f t="shared" si="67"/>
        <v>1.6924535118601381E-3</v>
      </c>
      <c r="Q381" s="41">
        <v>12.60078760572881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47.764285710000003</v>
      </c>
      <c r="G382" s="13">
        <f t="shared" si="61"/>
        <v>2.2854390412843206</v>
      </c>
      <c r="H382" s="13">
        <f t="shared" si="62"/>
        <v>45.478846668715683</v>
      </c>
      <c r="I382" s="16">
        <f t="shared" si="69"/>
        <v>45.9636311367993</v>
      </c>
      <c r="J382" s="13">
        <f t="shared" si="63"/>
        <v>31.580533310176229</v>
      </c>
      <c r="K382" s="13">
        <f t="shared" si="64"/>
        <v>14.383097826623072</v>
      </c>
      <c r="L382" s="13">
        <f t="shared" si="65"/>
        <v>3.2650745505136527</v>
      </c>
      <c r="M382" s="13">
        <f t="shared" si="70"/>
        <v>3.2661118607305992</v>
      </c>
      <c r="N382" s="13">
        <f t="shared" si="66"/>
        <v>2.0249893536529715</v>
      </c>
      <c r="O382" s="13">
        <f t="shared" si="67"/>
        <v>4.3104283949372917</v>
      </c>
      <c r="Q382" s="41">
        <v>10.51294059354839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9.8000000000000007</v>
      </c>
      <c r="G383" s="13">
        <f t="shared" si="61"/>
        <v>0</v>
      </c>
      <c r="H383" s="13">
        <f t="shared" si="62"/>
        <v>9.8000000000000007</v>
      </c>
      <c r="I383" s="16">
        <f t="shared" si="69"/>
        <v>20.91802327610942</v>
      </c>
      <c r="J383" s="13">
        <f t="shared" si="63"/>
        <v>19.582102509432271</v>
      </c>
      <c r="K383" s="13">
        <f t="shared" si="64"/>
        <v>1.3359207666771482</v>
      </c>
      <c r="L383" s="13">
        <f t="shared" si="65"/>
        <v>0</v>
      </c>
      <c r="M383" s="13">
        <f t="shared" si="70"/>
        <v>1.2411225070776277</v>
      </c>
      <c r="N383" s="13">
        <f t="shared" si="66"/>
        <v>0.76949595438812923</v>
      </c>
      <c r="O383" s="13">
        <f t="shared" si="67"/>
        <v>0.76949595438812923</v>
      </c>
      <c r="Q383" s="41">
        <v>14.152454278901409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27.05</v>
      </c>
      <c r="G384" s="13">
        <f t="shared" si="61"/>
        <v>0</v>
      </c>
      <c r="H384" s="13">
        <f t="shared" si="62"/>
        <v>27.05</v>
      </c>
      <c r="I384" s="16">
        <f t="shared" si="69"/>
        <v>28.385920766677149</v>
      </c>
      <c r="J384" s="13">
        <f t="shared" si="63"/>
        <v>26.003814649577937</v>
      </c>
      <c r="K384" s="13">
        <f t="shared" si="64"/>
        <v>2.3821061170992124</v>
      </c>
      <c r="L384" s="13">
        <f t="shared" si="65"/>
        <v>0</v>
      </c>
      <c r="M384" s="13">
        <f t="shared" si="70"/>
        <v>0.47162655268949849</v>
      </c>
      <c r="N384" s="13">
        <f t="shared" si="66"/>
        <v>0.29240846266748904</v>
      </c>
      <c r="O384" s="13">
        <f t="shared" si="67"/>
        <v>0.29240846266748904</v>
      </c>
      <c r="Q384" s="41">
        <v>16.336526152477269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14.50714286</v>
      </c>
      <c r="G385" s="13">
        <f t="shared" si="61"/>
        <v>0</v>
      </c>
      <c r="H385" s="13">
        <f t="shared" si="62"/>
        <v>14.50714286</v>
      </c>
      <c r="I385" s="16">
        <f t="shared" si="69"/>
        <v>16.889248977099214</v>
      </c>
      <c r="J385" s="13">
        <f t="shared" si="63"/>
        <v>16.353776208366135</v>
      </c>
      <c r="K385" s="13">
        <f t="shared" si="64"/>
        <v>0.53547276873307936</v>
      </c>
      <c r="L385" s="13">
        <f t="shared" si="65"/>
        <v>0</v>
      </c>
      <c r="M385" s="13">
        <f t="shared" si="70"/>
        <v>0.17921809002200945</v>
      </c>
      <c r="N385" s="13">
        <f t="shared" si="66"/>
        <v>0.11111521581364586</v>
      </c>
      <c r="O385" s="13">
        <f t="shared" si="67"/>
        <v>0.11111521581364586</v>
      </c>
      <c r="Q385" s="41">
        <v>16.471240286091479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35.464285709999999</v>
      </c>
      <c r="G386" s="13">
        <f t="shared" si="61"/>
        <v>0.91026454366766785</v>
      </c>
      <c r="H386" s="13">
        <f t="shared" si="62"/>
        <v>34.554021166332333</v>
      </c>
      <c r="I386" s="16">
        <f t="shared" si="69"/>
        <v>35.089493935065413</v>
      </c>
      <c r="J386" s="13">
        <f t="shared" si="63"/>
        <v>31.776915468383599</v>
      </c>
      <c r="K386" s="13">
        <f t="shared" si="64"/>
        <v>3.3125784666818134</v>
      </c>
      <c r="L386" s="13">
        <f t="shared" si="65"/>
        <v>0</v>
      </c>
      <c r="M386" s="13">
        <f t="shared" si="70"/>
        <v>6.8102874208363584E-2</v>
      </c>
      <c r="N386" s="13">
        <f t="shared" si="66"/>
        <v>4.2223782009185425E-2</v>
      </c>
      <c r="O386" s="13">
        <f t="shared" si="67"/>
        <v>0.95248832567685326</v>
      </c>
      <c r="Q386" s="41">
        <v>18.384425054652478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5.3285714290000001</v>
      </c>
      <c r="G387" s="13">
        <f t="shared" si="61"/>
        <v>0</v>
      </c>
      <c r="H387" s="13">
        <f t="shared" si="62"/>
        <v>5.3285714290000001</v>
      </c>
      <c r="I387" s="16">
        <f t="shared" si="69"/>
        <v>8.6411498956818136</v>
      </c>
      <c r="J387" s="13">
        <f t="shared" si="63"/>
        <v>8.6012427736153168</v>
      </c>
      <c r="K387" s="13">
        <f t="shared" si="64"/>
        <v>3.9907122066496825E-2</v>
      </c>
      <c r="L387" s="13">
        <f t="shared" si="65"/>
        <v>0</v>
      </c>
      <c r="M387" s="13">
        <f t="shared" si="70"/>
        <v>2.5879092199178159E-2</v>
      </c>
      <c r="N387" s="13">
        <f t="shared" si="66"/>
        <v>1.6045037163490459E-2</v>
      </c>
      <c r="O387" s="13">
        <f t="shared" si="67"/>
        <v>1.6045037163490459E-2</v>
      </c>
      <c r="Q387" s="41">
        <v>20.91143809769838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4.4714285709999997</v>
      </c>
      <c r="G388" s="13">
        <f t="shared" si="61"/>
        <v>0</v>
      </c>
      <c r="H388" s="13">
        <f t="shared" si="62"/>
        <v>4.4714285709999997</v>
      </c>
      <c r="I388" s="16">
        <f t="shared" si="69"/>
        <v>4.5113356930664965</v>
      </c>
      <c r="J388" s="13">
        <f t="shared" si="63"/>
        <v>4.5061251427737758</v>
      </c>
      <c r="K388" s="13">
        <f t="shared" si="64"/>
        <v>5.2105502927206615E-3</v>
      </c>
      <c r="L388" s="13">
        <f t="shared" si="65"/>
        <v>0</v>
      </c>
      <c r="M388" s="13">
        <f t="shared" si="70"/>
        <v>9.8340550356877006E-3</v>
      </c>
      <c r="N388" s="13">
        <f t="shared" si="66"/>
        <v>6.097114122126374E-3</v>
      </c>
      <c r="O388" s="13">
        <f t="shared" si="67"/>
        <v>6.097114122126374E-3</v>
      </c>
      <c r="Q388" s="41">
        <v>21.556490287291801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6.4285713999999994E-2</v>
      </c>
      <c r="G389" s="18">
        <f t="shared" si="61"/>
        <v>0</v>
      </c>
      <c r="H389" s="18">
        <f t="shared" si="62"/>
        <v>6.4285713999999994E-2</v>
      </c>
      <c r="I389" s="17">
        <f t="shared" si="69"/>
        <v>6.9496264292720655E-2</v>
      </c>
      <c r="J389" s="18">
        <f t="shared" si="63"/>
        <v>6.9496243550964801E-2</v>
      </c>
      <c r="K389" s="18">
        <f t="shared" si="64"/>
        <v>2.0741755854536414E-8</v>
      </c>
      <c r="L389" s="18">
        <f t="shared" si="65"/>
        <v>0</v>
      </c>
      <c r="M389" s="18">
        <f t="shared" si="70"/>
        <v>3.7369409135613266E-3</v>
      </c>
      <c r="N389" s="18">
        <f t="shared" si="66"/>
        <v>2.3169033664080223E-3</v>
      </c>
      <c r="O389" s="18">
        <f t="shared" si="67"/>
        <v>2.3169033664080223E-3</v>
      </c>
      <c r="P389" s="3"/>
      <c r="Q389" s="42">
        <v>20.96660300000001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2.6071428569999999</v>
      </c>
      <c r="G390" s="13">
        <f t="shared" ref="G390:G453" si="72">IF((F390-$J$2)&gt;0,$I$2*(F390-$J$2),0)</f>
        <v>0</v>
      </c>
      <c r="H390" s="13">
        <f t="shared" ref="H390:H453" si="73">F390-G390</f>
        <v>2.6071428569999999</v>
      </c>
      <c r="I390" s="16">
        <f t="shared" si="69"/>
        <v>2.6071428777417558</v>
      </c>
      <c r="J390" s="13">
        <f t="shared" ref="J390:J453" si="74">I390/SQRT(1+(I390/($K$2*(300+(25*Q390)+0.05*(Q390)^3)))^2)</f>
        <v>2.6060578408512143</v>
      </c>
      <c r="K390" s="13">
        <f t="shared" ref="K390:K453" si="75">I390-J390</f>
        <v>1.0850368905415131E-3</v>
      </c>
      <c r="L390" s="13">
        <f t="shared" ref="L390:L453" si="76">IF(K390&gt;$N$2,(K390-$N$2)/$L$2,0)</f>
        <v>0</v>
      </c>
      <c r="M390" s="13">
        <f t="shared" si="70"/>
        <v>1.4200375471533043E-3</v>
      </c>
      <c r="N390" s="13">
        <f t="shared" ref="N390:N453" si="77">$M$2*M390</f>
        <v>8.8042327923504868E-4</v>
      </c>
      <c r="O390" s="13">
        <f t="shared" ref="O390:O453" si="78">N390+G390</f>
        <v>8.8042327923504868E-4</v>
      </c>
      <c r="Q390" s="41">
        <v>21.027451218597559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14.3</v>
      </c>
      <c r="G391" s="13">
        <f t="shared" si="72"/>
        <v>0</v>
      </c>
      <c r="H391" s="13">
        <f t="shared" si="73"/>
        <v>14.3</v>
      </c>
      <c r="I391" s="16">
        <f t="shared" ref="I391:I454" si="80">H391+K390-L390</f>
        <v>14.301085036890543</v>
      </c>
      <c r="J391" s="13">
        <f t="shared" si="74"/>
        <v>14.057737117418613</v>
      </c>
      <c r="K391" s="13">
        <f t="shared" si="75"/>
        <v>0.24334791947192969</v>
      </c>
      <c r="L391" s="13">
        <f t="shared" si="76"/>
        <v>0</v>
      </c>
      <c r="M391" s="13">
        <f t="shared" ref="M391:M454" si="81">L391+M390-N390</f>
        <v>5.3961426791825562E-4</v>
      </c>
      <c r="N391" s="13">
        <f t="shared" si="77"/>
        <v>3.3456084610931848E-4</v>
      </c>
      <c r="O391" s="13">
        <f t="shared" si="78"/>
        <v>3.3456084610931848E-4</v>
      </c>
      <c r="Q391" s="41">
        <v>18.68465871574757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55.614285709999997</v>
      </c>
      <c r="G392" s="13">
        <f t="shared" si="72"/>
        <v>3.1630910580559237</v>
      </c>
      <c r="H392" s="13">
        <f t="shared" si="73"/>
        <v>52.451194651944071</v>
      </c>
      <c r="I392" s="16">
        <f t="shared" si="80"/>
        <v>52.694542571416001</v>
      </c>
      <c r="J392" s="13">
        <f t="shared" si="74"/>
        <v>39.685745808954231</v>
      </c>
      <c r="K392" s="13">
        <f t="shared" si="75"/>
        <v>13.00879676246177</v>
      </c>
      <c r="L392" s="13">
        <f t="shared" si="76"/>
        <v>1.8806685490732942</v>
      </c>
      <c r="M392" s="13">
        <f t="shared" si="81"/>
        <v>1.8808736024951029</v>
      </c>
      <c r="N392" s="13">
        <f t="shared" si="77"/>
        <v>1.1661416335469639</v>
      </c>
      <c r="O392" s="13">
        <f t="shared" si="78"/>
        <v>4.329232691602888</v>
      </c>
      <c r="Q392" s="41">
        <v>15.30326367428432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17.350000000000001</v>
      </c>
      <c r="G393" s="13">
        <f t="shared" si="72"/>
        <v>0</v>
      </c>
      <c r="H393" s="13">
        <f t="shared" si="73"/>
        <v>17.350000000000001</v>
      </c>
      <c r="I393" s="16">
        <f t="shared" si="80"/>
        <v>28.478128213388477</v>
      </c>
      <c r="J393" s="13">
        <f t="shared" si="74"/>
        <v>24.722536315300864</v>
      </c>
      <c r="K393" s="13">
        <f t="shared" si="75"/>
        <v>3.7555918980876122</v>
      </c>
      <c r="L393" s="13">
        <f t="shared" si="76"/>
        <v>0</v>
      </c>
      <c r="M393" s="13">
        <f t="shared" si="81"/>
        <v>0.71473196894813906</v>
      </c>
      <c r="N393" s="13">
        <f t="shared" si="77"/>
        <v>0.44313382074784624</v>
      </c>
      <c r="O393" s="13">
        <f t="shared" si="78"/>
        <v>0.44313382074784624</v>
      </c>
      <c r="Q393" s="41">
        <v>12.52885276091515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70.52857143</v>
      </c>
      <c r="G394" s="13">
        <f t="shared" si="72"/>
        <v>4.8305500314146412</v>
      </c>
      <c r="H394" s="13">
        <f t="shared" si="73"/>
        <v>65.698021398585354</v>
      </c>
      <c r="I394" s="16">
        <f t="shared" si="80"/>
        <v>69.45361329667297</v>
      </c>
      <c r="J394" s="13">
        <f t="shared" si="74"/>
        <v>41.112447565410093</v>
      </c>
      <c r="K394" s="13">
        <f t="shared" si="75"/>
        <v>28.341165731262876</v>
      </c>
      <c r="L394" s="13">
        <f t="shared" si="76"/>
        <v>17.325773097296839</v>
      </c>
      <c r="M394" s="13">
        <f t="shared" si="81"/>
        <v>17.597371245497133</v>
      </c>
      <c r="N394" s="13">
        <f t="shared" si="77"/>
        <v>10.910370172208221</v>
      </c>
      <c r="O394" s="13">
        <f t="shared" si="78"/>
        <v>15.740920203622863</v>
      </c>
      <c r="Q394" s="41">
        <v>12.877327158557639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60.45</v>
      </c>
      <c r="G395" s="13">
        <f t="shared" si="72"/>
        <v>3.7037374783297796</v>
      </c>
      <c r="H395" s="13">
        <f t="shared" si="73"/>
        <v>56.746262521670225</v>
      </c>
      <c r="I395" s="16">
        <f t="shared" si="80"/>
        <v>67.761655155636277</v>
      </c>
      <c r="J395" s="13">
        <f t="shared" si="74"/>
        <v>36.023573777252942</v>
      </c>
      <c r="K395" s="13">
        <f t="shared" si="75"/>
        <v>31.738081378383335</v>
      </c>
      <c r="L395" s="13">
        <f t="shared" si="76"/>
        <v>20.747665527490192</v>
      </c>
      <c r="M395" s="13">
        <f t="shared" si="81"/>
        <v>27.434666600779106</v>
      </c>
      <c r="N395" s="13">
        <f t="shared" si="77"/>
        <v>17.009493292483047</v>
      </c>
      <c r="O395" s="13">
        <f t="shared" si="78"/>
        <v>20.713230770812828</v>
      </c>
      <c r="Q395" s="41">
        <v>10.188549593548389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37.442857140000001</v>
      </c>
      <c r="G396" s="13">
        <f t="shared" si="72"/>
        <v>1.131474378809856</v>
      </c>
      <c r="H396" s="13">
        <f t="shared" si="73"/>
        <v>36.311382761190146</v>
      </c>
      <c r="I396" s="16">
        <f t="shared" si="80"/>
        <v>47.301798612083282</v>
      </c>
      <c r="J396" s="13">
        <f t="shared" si="74"/>
        <v>35.882612900098941</v>
      </c>
      <c r="K396" s="13">
        <f t="shared" si="75"/>
        <v>11.419185711984341</v>
      </c>
      <c r="L396" s="13">
        <f t="shared" si="76"/>
        <v>0.27936943374453294</v>
      </c>
      <c r="M396" s="13">
        <f t="shared" si="81"/>
        <v>10.704542742040594</v>
      </c>
      <c r="N396" s="13">
        <f t="shared" si="77"/>
        <v>6.6368165000651684</v>
      </c>
      <c r="O396" s="13">
        <f t="shared" si="78"/>
        <v>7.7682908788750247</v>
      </c>
      <c r="Q396" s="41">
        <v>13.991338124492209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37.228571430000002</v>
      </c>
      <c r="G397" s="13">
        <f t="shared" si="72"/>
        <v>1.1075166354280939</v>
      </c>
      <c r="H397" s="13">
        <f t="shared" si="73"/>
        <v>36.121054794571911</v>
      </c>
      <c r="I397" s="16">
        <f t="shared" si="80"/>
        <v>47.260871072811717</v>
      </c>
      <c r="J397" s="13">
        <f t="shared" si="74"/>
        <v>36.319163473892523</v>
      </c>
      <c r="K397" s="13">
        <f t="shared" si="75"/>
        <v>10.941707598919194</v>
      </c>
      <c r="L397" s="13">
        <f t="shared" si="76"/>
        <v>0</v>
      </c>
      <c r="M397" s="13">
        <f t="shared" si="81"/>
        <v>4.0677262419754259</v>
      </c>
      <c r="N397" s="13">
        <f t="shared" si="77"/>
        <v>2.5219902700247641</v>
      </c>
      <c r="O397" s="13">
        <f t="shared" si="78"/>
        <v>3.6295069054528577</v>
      </c>
      <c r="Q397" s="41">
        <v>14.42778391292444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17.257142859999998</v>
      </c>
      <c r="G398" s="13">
        <f t="shared" si="72"/>
        <v>0</v>
      </c>
      <c r="H398" s="13">
        <f t="shared" si="73"/>
        <v>17.257142859999998</v>
      </c>
      <c r="I398" s="16">
        <f t="shared" si="80"/>
        <v>28.198850458919193</v>
      </c>
      <c r="J398" s="13">
        <f t="shared" si="74"/>
        <v>26.6685103521543</v>
      </c>
      <c r="K398" s="13">
        <f t="shared" si="75"/>
        <v>1.5303401067648927</v>
      </c>
      <c r="L398" s="13">
        <f t="shared" si="76"/>
        <v>0</v>
      </c>
      <c r="M398" s="13">
        <f t="shared" si="81"/>
        <v>1.5457359719506618</v>
      </c>
      <c r="N398" s="13">
        <f t="shared" si="77"/>
        <v>0.95835630260941029</v>
      </c>
      <c r="O398" s="13">
        <f t="shared" si="78"/>
        <v>0.95835630260941029</v>
      </c>
      <c r="Q398" s="41">
        <v>19.671678633741081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12.792857140000001</v>
      </c>
      <c r="G399" s="13">
        <f t="shared" si="72"/>
        <v>0</v>
      </c>
      <c r="H399" s="13">
        <f t="shared" si="73"/>
        <v>12.792857140000001</v>
      </c>
      <c r="I399" s="16">
        <f t="shared" si="80"/>
        <v>14.323197246764893</v>
      </c>
      <c r="J399" s="13">
        <f t="shared" si="74"/>
        <v>14.117610063940603</v>
      </c>
      <c r="K399" s="13">
        <f t="shared" si="75"/>
        <v>0.20558718282429034</v>
      </c>
      <c r="L399" s="13">
        <f t="shared" si="76"/>
        <v>0</v>
      </c>
      <c r="M399" s="13">
        <f t="shared" si="81"/>
        <v>0.58737966934125152</v>
      </c>
      <c r="N399" s="13">
        <f t="shared" si="77"/>
        <v>0.36417539499157592</v>
      </c>
      <c r="O399" s="13">
        <f t="shared" si="78"/>
        <v>0.36417539499157592</v>
      </c>
      <c r="Q399" s="41">
        <v>19.936705602313619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0.764285714</v>
      </c>
      <c r="G400" s="13">
        <f t="shared" si="72"/>
        <v>0</v>
      </c>
      <c r="H400" s="13">
        <f t="shared" si="73"/>
        <v>0.764285714</v>
      </c>
      <c r="I400" s="16">
        <f t="shared" si="80"/>
        <v>0.96987289682429034</v>
      </c>
      <c r="J400" s="13">
        <f t="shared" si="74"/>
        <v>0.96984090534636591</v>
      </c>
      <c r="K400" s="13">
        <f t="shared" si="75"/>
        <v>3.1991477924431244E-5</v>
      </c>
      <c r="L400" s="13">
        <f t="shared" si="76"/>
        <v>0</v>
      </c>
      <c r="M400" s="13">
        <f t="shared" si="81"/>
        <v>0.2232042743496756</v>
      </c>
      <c r="N400" s="13">
        <f t="shared" si="77"/>
        <v>0.13838665009679887</v>
      </c>
      <c r="O400" s="13">
        <f t="shared" si="78"/>
        <v>0.13838665009679887</v>
      </c>
      <c r="Q400" s="41">
        <v>24.996315630845221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0.42142857099999997</v>
      </c>
      <c r="G401" s="13">
        <f t="shared" si="72"/>
        <v>0</v>
      </c>
      <c r="H401" s="13">
        <f t="shared" si="73"/>
        <v>0.42142857099999997</v>
      </c>
      <c r="I401" s="16">
        <f t="shared" si="80"/>
        <v>0.42146056247792441</v>
      </c>
      <c r="J401" s="13">
        <f t="shared" si="74"/>
        <v>0.42145700169574296</v>
      </c>
      <c r="K401" s="13">
        <f t="shared" si="75"/>
        <v>3.5607821814442886E-6</v>
      </c>
      <c r="L401" s="13">
        <f t="shared" si="76"/>
        <v>0</v>
      </c>
      <c r="M401" s="13">
        <f t="shared" si="81"/>
        <v>8.4817624252876728E-2</v>
      </c>
      <c r="N401" s="13">
        <f t="shared" si="77"/>
        <v>5.2586927036783568E-2</v>
      </c>
      <c r="O401" s="13">
        <f t="shared" si="78"/>
        <v>5.2586927036783568E-2</v>
      </c>
      <c r="Q401" s="42">
        <v>22.82015100000001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0.114285714</v>
      </c>
      <c r="G402" s="13">
        <f t="shared" si="72"/>
        <v>0</v>
      </c>
      <c r="H402" s="13">
        <f t="shared" si="73"/>
        <v>0.114285714</v>
      </c>
      <c r="I402" s="16">
        <f t="shared" si="80"/>
        <v>0.11428927478218144</v>
      </c>
      <c r="J402" s="13">
        <f t="shared" si="74"/>
        <v>0.1142892059166634</v>
      </c>
      <c r="K402" s="13">
        <f t="shared" si="75"/>
        <v>6.8865518038085938E-8</v>
      </c>
      <c r="L402" s="13">
        <f t="shared" si="76"/>
        <v>0</v>
      </c>
      <c r="M402" s="13">
        <f t="shared" si="81"/>
        <v>3.223069721609316E-2</v>
      </c>
      <c r="N402" s="13">
        <f t="shared" si="77"/>
        <v>1.9983032273977758E-2</v>
      </c>
      <c r="O402" s="13">
        <f t="shared" si="78"/>
        <v>1.9983032273977758E-2</v>
      </c>
      <c r="P402" s="1"/>
      <c r="Q402">
        <v>23.037658582989788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47.507142860000002</v>
      </c>
      <c r="G403" s="13">
        <f t="shared" si="72"/>
        <v>2.2566897494498113</v>
      </c>
      <c r="H403" s="13">
        <f t="shared" si="73"/>
        <v>45.25045311055019</v>
      </c>
      <c r="I403" s="16">
        <f t="shared" si="80"/>
        <v>45.250453179415707</v>
      </c>
      <c r="J403" s="13">
        <f t="shared" si="74"/>
        <v>38.068223830190661</v>
      </c>
      <c r="K403" s="13">
        <f t="shared" si="75"/>
        <v>7.1822293492250466</v>
      </c>
      <c r="L403" s="13">
        <f t="shared" si="76"/>
        <v>0</v>
      </c>
      <c r="M403" s="13">
        <f t="shared" si="81"/>
        <v>1.2247664942115401E-2</v>
      </c>
      <c r="N403" s="13">
        <f t="shared" si="77"/>
        <v>7.5935522641115485E-3</v>
      </c>
      <c r="O403" s="13">
        <f t="shared" si="78"/>
        <v>2.264283301713923</v>
      </c>
      <c r="P403" s="1"/>
      <c r="Q403">
        <v>17.507118422939239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67.942857140000001</v>
      </c>
      <c r="G404" s="13">
        <f t="shared" si="72"/>
        <v>4.5414599216804179</v>
      </c>
      <c r="H404" s="13">
        <f t="shared" si="73"/>
        <v>63.40139721831958</v>
      </c>
      <c r="I404" s="16">
        <f t="shared" si="80"/>
        <v>70.583626567544627</v>
      </c>
      <c r="J404" s="13">
        <f t="shared" si="74"/>
        <v>45.296023770732944</v>
      </c>
      <c r="K404" s="13">
        <f t="shared" si="75"/>
        <v>25.287602796811683</v>
      </c>
      <c r="L404" s="13">
        <f t="shared" si="76"/>
        <v>14.249757977705913</v>
      </c>
      <c r="M404" s="13">
        <f t="shared" si="81"/>
        <v>14.254412090383918</v>
      </c>
      <c r="N404" s="13">
        <f t="shared" si="77"/>
        <v>8.8377354960380288</v>
      </c>
      <c r="O404" s="13">
        <f t="shared" si="78"/>
        <v>13.379195417718446</v>
      </c>
      <c r="P404" s="1"/>
      <c r="Q404">
        <v>14.99982817172125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34.671428570000003</v>
      </c>
      <c r="G405" s="13">
        <f t="shared" si="72"/>
        <v>0.82162089170171093</v>
      </c>
      <c r="H405" s="13">
        <f t="shared" si="73"/>
        <v>33.849807678298291</v>
      </c>
      <c r="I405" s="16">
        <f t="shared" si="80"/>
        <v>44.887652497404062</v>
      </c>
      <c r="J405" s="13">
        <f t="shared" si="74"/>
        <v>33.439796331298766</v>
      </c>
      <c r="K405" s="13">
        <f t="shared" si="75"/>
        <v>11.447856166105296</v>
      </c>
      <c r="L405" s="13">
        <f t="shared" si="76"/>
        <v>0.30825069548851225</v>
      </c>
      <c r="M405" s="13">
        <f t="shared" si="81"/>
        <v>5.724927289834401</v>
      </c>
      <c r="N405" s="13">
        <f t="shared" si="77"/>
        <v>3.5494549196973284</v>
      </c>
      <c r="O405" s="13">
        <f t="shared" si="78"/>
        <v>4.3710758113990398</v>
      </c>
      <c r="P405" s="1"/>
      <c r="Q405">
        <v>12.622121325890181</v>
      </c>
    </row>
    <row r="406" spans="1:18" x14ac:dyDescent="0.2">
      <c r="A406" s="14">
        <f t="shared" si="79"/>
        <v>34335</v>
      </c>
      <c r="B406" s="1">
        <v>1</v>
      </c>
      <c r="F406" s="34">
        <v>22.59285714</v>
      </c>
      <c r="G406" s="13">
        <f t="shared" si="72"/>
        <v>0</v>
      </c>
      <c r="H406" s="13">
        <f t="shared" si="73"/>
        <v>22.59285714</v>
      </c>
      <c r="I406" s="16">
        <f t="shared" si="80"/>
        <v>33.732462610616786</v>
      </c>
      <c r="J406" s="13">
        <f t="shared" si="74"/>
        <v>26.847737678071578</v>
      </c>
      <c r="K406" s="13">
        <f t="shared" si="75"/>
        <v>6.8847249325452076</v>
      </c>
      <c r="L406" s="13">
        <f t="shared" si="76"/>
        <v>0</v>
      </c>
      <c r="M406" s="13">
        <f t="shared" si="81"/>
        <v>2.1754723701370726</v>
      </c>
      <c r="N406" s="13">
        <f t="shared" si="77"/>
        <v>1.3487928694849851</v>
      </c>
      <c r="O406" s="13">
        <f t="shared" si="78"/>
        <v>1.3487928694849851</v>
      </c>
      <c r="P406" s="1"/>
      <c r="Q406">
        <v>10.812182593548391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157.8071429</v>
      </c>
      <c r="G407" s="13">
        <f t="shared" si="72"/>
        <v>14.588539110598083</v>
      </c>
      <c r="H407" s="13">
        <f t="shared" si="73"/>
        <v>143.21860378940193</v>
      </c>
      <c r="I407" s="16">
        <f t="shared" si="80"/>
        <v>150.10332872194712</v>
      </c>
      <c r="J407" s="13">
        <f t="shared" si="74"/>
        <v>49.601209309281622</v>
      </c>
      <c r="K407" s="13">
        <f t="shared" si="75"/>
        <v>100.50211941266551</v>
      </c>
      <c r="L407" s="13">
        <f t="shared" si="76"/>
        <v>90.017310600514776</v>
      </c>
      <c r="M407" s="13">
        <f t="shared" si="81"/>
        <v>90.843990101166867</v>
      </c>
      <c r="N407" s="13">
        <f t="shared" si="77"/>
        <v>56.323273862723454</v>
      </c>
      <c r="O407" s="13">
        <f t="shared" si="78"/>
        <v>70.911812973321531</v>
      </c>
      <c r="P407" s="1"/>
      <c r="Q407">
        <v>13.3122452635898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11.46428571</v>
      </c>
      <c r="G408" s="13">
        <f t="shared" si="72"/>
        <v>0</v>
      </c>
      <c r="H408" s="13">
        <f t="shared" si="73"/>
        <v>11.46428571</v>
      </c>
      <c r="I408" s="16">
        <f t="shared" si="80"/>
        <v>21.94909452215073</v>
      </c>
      <c r="J408" s="13">
        <f t="shared" si="74"/>
        <v>20.611998906906599</v>
      </c>
      <c r="K408" s="13">
        <f t="shared" si="75"/>
        <v>1.3370956152441309</v>
      </c>
      <c r="L408" s="13">
        <f t="shared" si="76"/>
        <v>0</v>
      </c>
      <c r="M408" s="13">
        <f t="shared" si="81"/>
        <v>34.520716238443413</v>
      </c>
      <c r="N408" s="13">
        <f t="shared" si="77"/>
        <v>21.402844067834916</v>
      </c>
      <c r="O408" s="13">
        <f t="shared" si="78"/>
        <v>21.402844067834916</v>
      </c>
      <c r="P408" s="1"/>
      <c r="Q408">
        <v>15.219322834477611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4.9642857139999998</v>
      </c>
      <c r="G409" s="13">
        <f t="shared" si="72"/>
        <v>0</v>
      </c>
      <c r="H409" s="13">
        <f t="shared" si="73"/>
        <v>4.9642857139999998</v>
      </c>
      <c r="I409" s="16">
        <f t="shared" si="80"/>
        <v>6.3013813292441307</v>
      </c>
      <c r="J409" s="13">
        <f t="shared" si="74"/>
        <v>6.2804944151712618</v>
      </c>
      <c r="K409" s="13">
        <f t="shared" si="75"/>
        <v>2.0886914072868912E-2</v>
      </c>
      <c r="L409" s="13">
        <f t="shared" si="76"/>
        <v>0</v>
      </c>
      <c r="M409" s="13">
        <f t="shared" si="81"/>
        <v>13.117872170608496</v>
      </c>
      <c r="N409" s="13">
        <f t="shared" si="77"/>
        <v>8.1330807457772671</v>
      </c>
      <c r="O409" s="13">
        <f t="shared" si="78"/>
        <v>8.1330807457772671</v>
      </c>
      <c r="P409" s="1"/>
      <c r="Q409">
        <v>18.808070194306239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15.735714290000001</v>
      </c>
      <c r="G410" s="13">
        <f t="shared" si="72"/>
        <v>0</v>
      </c>
      <c r="H410" s="13">
        <f t="shared" si="73"/>
        <v>15.735714290000001</v>
      </c>
      <c r="I410" s="16">
        <f t="shared" si="80"/>
        <v>15.756601204072869</v>
      </c>
      <c r="J410" s="13">
        <f t="shared" si="74"/>
        <v>15.441044058742367</v>
      </c>
      <c r="K410" s="13">
        <f t="shared" si="75"/>
        <v>0.3155571453305015</v>
      </c>
      <c r="L410" s="13">
        <f t="shared" si="76"/>
        <v>0</v>
      </c>
      <c r="M410" s="13">
        <f t="shared" si="81"/>
        <v>4.9847914248312293</v>
      </c>
      <c r="N410" s="13">
        <f t="shared" si="77"/>
        <v>3.0905706833953621</v>
      </c>
      <c r="O410" s="13">
        <f t="shared" si="78"/>
        <v>3.0905706833953621</v>
      </c>
      <c r="P410" s="1"/>
      <c r="Q410">
        <v>18.870511944245219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2.9428571429999999</v>
      </c>
      <c r="G411" s="13">
        <f t="shared" si="72"/>
        <v>0</v>
      </c>
      <c r="H411" s="13">
        <f t="shared" si="73"/>
        <v>2.9428571429999999</v>
      </c>
      <c r="I411" s="16">
        <f t="shared" si="80"/>
        <v>3.2584142883305014</v>
      </c>
      <c r="J411" s="13">
        <f t="shared" si="74"/>
        <v>3.2566016954435377</v>
      </c>
      <c r="K411" s="13">
        <f t="shared" si="75"/>
        <v>1.8125928869636709E-3</v>
      </c>
      <c r="L411" s="13">
        <f t="shared" si="76"/>
        <v>0</v>
      </c>
      <c r="M411" s="13">
        <f t="shared" si="81"/>
        <v>1.8942207414358672</v>
      </c>
      <c r="N411" s="13">
        <f t="shared" si="77"/>
        <v>1.1744168596902376</v>
      </c>
      <c r="O411" s="13">
        <f t="shared" si="78"/>
        <v>1.1744168596902376</v>
      </c>
      <c r="P411" s="1"/>
      <c r="Q411">
        <v>22.128239123651181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7.292857143</v>
      </c>
      <c r="G412" s="13">
        <f t="shared" si="72"/>
        <v>0</v>
      </c>
      <c r="H412" s="13">
        <f t="shared" si="73"/>
        <v>7.292857143</v>
      </c>
      <c r="I412" s="16">
        <f t="shared" si="80"/>
        <v>7.2946697358869637</v>
      </c>
      <c r="J412" s="13">
        <f t="shared" si="74"/>
        <v>7.2751169225280785</v>
      </c>
      <c r="K412" s="13">
        <f t="shared" si="75"/>
        <v>1.9552813358885146E-2</v>
      </c>
      <c r="L412" s="13">
        <f t="shared" si="76"/>
        <v>0</v>
      </c>
      <c r="M412" s="13">
        <f t="shared" si="81"/>
        <v>0.71980388174562959</v>
      </c>
      <c r="N412" s="13">
        <f t="shared" si="77"/>
        <v>0.44627840668229035</v>
      </c>
      <c r="O412" s="13">
        <f t="shared" si="78"/>
        <v>0.44627840668229035</v>
      </c>
      <c r="P412" s="1"/>
      <c r="Q412">
        <v>22.384506751085311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0.84285714300000003</v>
      </c>
      <c r="G413" s="13">
        <f t="shared" si="72"/>
        <v>0</v>
      </c>
      <c r="H413" s="13">
        <f t="shared" si="73"/>
        <v>0.84285714300000003</v>
      </c>
      <c r="I413" s="16">
        <f t="shared" si="80"/>
        <v>0.86240995635888518</v>
      </c>
      <c r="J413" s="13">
        <f t="shared" si="74"/>
        <v>0.86236630379676338</v>
      </c>
      <c r="K413" s="13">
        <f t="shared" si="75"/>
        <v>4.3652562121798688E-5</v>
      </c>
      <c r="L413" s="13">
        <f t="shared" si="76"/>
        <v>0</v>
      </c>
      <c r="M413" s="13">
        <f t="shared" si="81"/>
        <v>0.27352547506333924</v>
      </c>
      <c r="N413" s="13">
        <f t="shared" si="77"/>
        <v>0.16958579453927033</v>
      </c>
      <c r="O413" s="13">
        <f t="shared" si="78"/>
        <v>0.16958579453927033</v>
      </c>
      <c r="P413" s="1"/>
      <c r="Q413">
        <v>20.284615000000009</v>
      </c>
    </row>
    <row r="414" spans="1:18" x14ac:dyDescent="0.2">
      <c r="A414" s="14">
        <f t="shared" si="79"/>
        <v>34578</v>
      </c>
      <c r="B414" s="1">
        <v>9</v>
      </c>
      <c r="F414" s="34">
        <v>3.792857143</v>
      </c>
      <c r="G414" s="13">
        <f t="shared" si="72"/>
        <v>0</v>
      </c>
      <c r="H414" s="13">
        <f t="shared" si="73"/>
        <v>3.792857143</v>
      </c>
      <c r="I414" s="16">
        <f t="shared" si="80"/>
        <v>3.7929007955621219</v>
      </c>
      <c r="J414" s="13">
        <f t="shared" si="74"/>
        <v>3.7900515167018392</v>
      </c>
      <c r="K414" s="13">
        <f t="shared" si="75"/>
        <v>2.8492788602827446E-3</v>
      </c>
      <c r="L414" s="13">
        <f t="shared" si="76"/>
        <v>0</v>
      </c>
      <c r="M414" s="13">
        <f t="shared" si="81"/>
        <v>0.10393968052406891</v>
      </c>
      <c r="N414" s="13">
        <f t="shared" si="77"/>
        <v>6.4442601924922724E-2</v>
      </c>
      <c r="O414" s="13">
        <f t="shared" si="78"/>
        <v>6.4442601924922724E-2</v>
      </c>
      <c r="P414" s="1"/>
      <c r="Q414">
        <v>22.149998101616941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4.7785714290000003</v>
      </c>
      <c r="G415" s="13">
        <f t="shared" si="72"/>
        <v>0</v>
      </c>
      <c r="H415" s="13">
        <f t="shared" si="73"/>
        <v>4.7785714290000003</v>
      </c>
      <c r="I415" s="16">
        <f t="shared" si="80"/>
        <v>4.7814207078602831</v>
      </c>
      <c r="J415" s="13">
        <f t="shared" si="74"/>
        <v>4.7744731996578951</v>
      </c>
      <c r="K415" s="13">
        <f t="shared" si="75"/>
        <v>6.9475082023879864E-3</v>
      </c>
      <c r="L415" s="13">
        <f t="shared" si="76"/>
        <v>0</v>
      </c>
      <c r="M415" s="13">
        <f t="shared" si="81"/>
        <v>3.9497078599146182E-2</v>
      </c>
      <c r="N415" s="13">
        <f t="shared" si="77"/>
        <v>2.4488188731470632E-2</v>
      </c>
      <c r="O415" s="13">
        <f t="shared" si="78"/>
        <v>2.4488188731470632E-2</v>
      </c>
      <c r="P415" s="1"/>
      <c r="Q415">
        <v>20.752805204567451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4.3071428569999997</v>
      </c>
      <c r="G416" s="13">
        <f t="shared" si="72"/>
        <v>0</v>
      </c>
      <c r="H416" s="13">
        <f t="shared" si="73"/>
        <v>4.3071428569999997</v>
      </c>
      <c r="I416" s="16">
        <f t="shared" si="80"/>
        <v>4.3140903652023876</v>
      </c>
      <c r="J416" s="13">
        <f t="shared" si="74"/>
        <v>4.3046294140790504</v>
      </c>
      <c r="K416" s="13">
        <f t="shared" si="75"/>
        <v>9.4609511233372245E-3</v>
      </c>
      <c r="L416" s="13">
        <f t="shared" si="76"/>
        <v>0</v>
      </c>
      <c r="M416" s="13">
        <f t="shared" si="81"/>
        <v>1.500888986767555E-2</v>
      </c>
      <c r="N416" s="13">
        <f t="shared" si="77"/>
        <v>9.3055117179588406E-3</v>
      </c>
      <c r="O416" s="13">
        <f t="shared" si="78"/>
        <v>9.3055117179588406E-3</v>
      </c>
      <c r="Q416">
        <v>16.377038087632489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63.392857139999997</v>
      </c>
      <c r="G417" s="13">
        <f t="shared" si="72"/>
        <v>4.0327571603669394</v>
      </c>
      <c r="H417" s="13">
        <f t="shared" si="73"/>
        <v>59.360099979633056</v>
      </c>
      <c r="I417" s="16">
        <f t="shared" si="80"/>
        <v>59.369560930756393</v>
      </c>
      <c r="J417" s="13">
        <f t="shared" si="74"/>
        <v>39.451948772424579</v>
      </c>
      <c r="K417" s="13">
        <f t="shared" si="75"/>
        <v>19.917612158331814</v>
      </c>
      <c r="L417" s="13">
        <f t="shared" si="76"/>
        <v>8.8402829642182432</v>
      </c>
      <c r="M417" s="13">
        <f t="shared" si="81"/>
        <v>8.8459863423679614</v>
      </c>
      <c r="N417" s="13">
        <f t="shared" si="77"/>
        <v>5.4845115322681357</v>
      </c>
      <c r="O417" s="13">
        <f t="shared" si="78"/>
        <v>9.5172686926350742</v>
      </c>
      <c r="Q417">
        <v>13.37881385686334</v>
      </c>
    </row>
    <row r="418" spans="1:17" x14ac:dyDescent="0.2">
      <c r="A418" s="14">
        <f t="shared" si="79"/>
        <v>34700</v>
      </c>
      <c r="B418" s="1">
        <v>1</v>
      </c>
      <c r="F418" s="34">
        <v>34.15</v>
      </c>
      <c r="G418" s="13">
        <f t="shared" si="72"/>
        <v>0.76332371513319663</v>
      </c>
      <c r="H418" s="13">
        <f t="shared" si="73"/>
        <v>33.386676284866802</v>
      </c>
      <c r="I418" s="16">
        <f t="shared" si="80"/>
        <v>44.464005478980368</v>
      </c>
      <c r="J418" s="13">
        <f t="shared" si="74"/>
        <v>30.495219647853496</v>
      </c>
      <c r="K418" s="13">
        <f t="shared" si="75"/>
        <v>13.968785831126873</v>
      </c>
      <c r="L418" s="13">
        <f t="shared" si="76"/>
        <v>2.8477162088873174</v>
      </c>
      <c r="M418" s="13">
        <f t="shared" si="81"/>
        <v>6.2091910189871422</v>
      </c>
      <c r="N418" s="13">
        <f t="shared" si="77"/>
        <v>3.849698431772028</v>
      </c>
      <c r="O418" s="13">
        <f t="shared" si="78"/>
        <v>4.6130221469052248</v>
      </c>
      <c r="Q418">
        <v>9.9654280935483879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33.292857140000002</v>
      </c>
      <c r="G419" s="13">
        <f t="shared" si="72"/>
        <v>0.66749273937009135</v>
      </c>
      <c r="H419" s="13">
        <f t="shared" si="73"/>
        <v>32.625364400629913</v>
      </c>
      <c r="I419" s="16">
        <f t="shared" si="80"/>
        <v>43.746434022869465</v>
      </c>
      <c r="J419" s="13">
        <f t="shared" si="74"/>
        <v>32.222953447436389</v>
      </c>
      <c r="K419" s="13">
        <f t="shared" si="75"/>
        <v>11.523480575433076</v>
      </c>
      <c r="L419" s="13">
        <f t="shared" si="76"/>
        <v>0.38443115467534505</v>
      </c>
      <c r="M419" s="13">
        <f t="shared" si="81"/>
        <v>2.743923741890459</v>
      </c>
      <c r="N419" s="13">
        <f t="shared" si="77"/>
        <v>1.7012327199720845</v>
      </c>
      <c r="O419" s="13">
        <f t="shared" si="78"/>
        <v>2.3687254593421758</v>
      </c>
      <c r="Q419">
        <v>11.87516758387042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11.07857143</v>
      </c>
      <c r="G420" s="13">
        <f t="shared" si="72"/>
        <v>0</v>
      </c>
      <c r="H420" s="13">
        <f t="shared" si="73"/>
        <v>11.07857143</v>
      </c>
      <c r="I420" s="16">
        <f t="shared" si="80"/>
        <v>22.217620850757733</v>
      </c>
      <c r="J420" s="13">
        <f t="shared" si="74"/>
        <v>20.958013033415536</v>
      </c>
      <c r="K420" s="13">
        <f t="shared" si="75"/>
        <v>1.2596078173421965</v>
      </c>
      <c r="L420" s="13">
        <f t="shared" si="76"/>
        <v>0</v>
      </c>
      <c r="M420" s="13">
        <f t="shared" si="81"/>
        <v>1.0426910219183745</v>
      </c>
      <c r="N420" s="13">
        <f t="shared" si="77"/>
        <v>0.64646843358939221</v>
      </c>
      <c r="O420" s="13">
        <f t="shared" si="78"/>
        <v>0.64646843358939221</v>
      </c>
      <c r="Q420">
        <v>15.95596063734509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103.4285714</v>
      </c>
      <c r="G421" s="13">
        <f t="shared" si="72"/>
        <v>8.5088623021733909</v>
      </c>
      <c r="H421" s="13">
        <f t="shared" si="73"/>
        <v>94.919709097826598</v>
      </c>
      <c r="I421" s="16">
        <f t="shared" si="80"/>
        <v>96.179316915168798</v>
      </c>
      <c r="J421" s="13">
        <f t="shared" si="74"/>
        <v>48.301073418006546</v>
      </c>
      <c r="K421" s="13">
        <f t="shared" si="75"/>
        <v>47.878243497162252</v>
      </c>
      <c r="L421" s="13">
        <f t="shared" si="76"/>
        <v>37.006502753301511</v>
      </c>
      <c r="M421" s="13">
        <f t="shared" si="81"/>
        <v>37.402725341630493</v>
      </c>
      <c r="N421" s="13">
        <f t="shared" si="77"/>
        <v>23.189689711810907</v>
      </c>
      <c r="O421" s="13">
        <f t="shared" si="78"/>
        <v>31.698552013984298</v>
      </c>
      <c r="Q421">
        <v>14.195825638373069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21.992857140000002</v>
      </c>
      <c r="G422" s="13">
        <f t="shared" si="72"/>
        <v>0</v>
      </c>
      <c r="H422" s="13">
        <f t="shared" si="73"/>
        <v>21.992857140000002</v>
      </c>
      <c r="I422" s="16">
        <f t="shared" si="80"/>
        <v>32.864597883860746</v>
      </c>
      <c r="J422" s="13">
        <f t="shared" si="74"/>
        <v>29.942974006468766</v>
      </c>
      <c r="K422" s="13">
        <f t="shared" si="75"/>
        <v>2.9216238773919798</v>
      </c>
      <c r="L422" s="13">
        <f t="shared" si="76"/>
        <v>0</v>
      </c>
      <c r="M422" s="13">
        <f t="shared" si="81"/>
        <v>14.213035629819586</v>
      </c>
      <c r="N422" s="13">
        <f t="shared" si="77"/>
        <v>8.8120820904881434</v>
      </c>
      <c r="O422" s="13">
        <f t="shared" si="78"/>
        <v>8.8120820904881434</v>
      </c>
      <c r="Q422">
        <v>17.94805623438889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38.078571429999997</v>
      </c>
      <c r="G423" s="13">
        <f t="shared" si="72"/>
        <v>1.2025490194097317</v>
      </c>
      <c r="H423" s="13">
        <f t="shared" si="73"/>
        <v>36.876022410590267</v>
      </c>
      <c r="I423" s="16">
        <f t="shared" si="80"/>
        <v>39.797646287982246</v>
      </c>
      <c r="J423" s="13">
        <f t="shared" si="74"/>
        <v>35.593066843077473</v>
      </c>
      <c r="K423" s="13">
        <f t="shared" si="75"/>
        <v>4.2045794449047733</v>
      </c>
      <c r="L423" s="13">
        <f t="shared" si="76"/>
        <v>0</v>
      </c>
      <c r="M423" s="13">
        <f t="shared" si="81"/>
        <v>5.400953539331443</v>
      </c>
      <c r="N423" s="13">
        <f t="shared" si="77"/>
        <v>3.3485911943854947</v>
      </c>
      <c r="O423" s="13">
        <f t="shared" si="78"/>
        <v>4.5511402137952262</v>
      </c>
      <c r="Q423">
        <v>19.233553855613319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2.8214285710000002</v>
      </c>
      <c r="G424" s="13">
        <f t="shared" si="72"/>
        <v>0</v>
      </c>
      <c r="H424" s="13">
        <f t="shared" si="73"/>
        <v>2.8214285710000002</v>
      </c>
      <c r="I424" s="16">
        <f t="shared" si="80"/>
        <v>7.0260080159047735</v>
      </c>
      <c r="J424" s="13">
        <f t="shared" si="74"/>
        <v>7.0094757811982173</v>
      </c>
      <c r="K424" s="13">
        <f t="shared" si="75"/>
        <v>1.6532234706556181E-2</v>
      </c>
      <c r="L424" s="13">
        <f t="shared" si="76"/>
        <v>0</v>
      </c>
      <c r="M424" s="13">
        <f t="shared" si="81"/>
        <v>2.0523623449459483</v>
      </c>
      <c r="N424" s="13">
        <f t="shared" si="77"/>
        <v>1.2724646538664879</v>
      </c>
      <c r="O424" s="13">
        <f t="shared" si="78"/>
        <v>1.2724646538664879</v>
      </c>
      <c r="Q424">
        <v>22.779915871361261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2.75</v>
      </c>
      <c r="G425" s="13">
        <f t="shared" si="72"/>
        <v>0</v>
      </c>
      <c r="H425" s="13">
        <f t="shared" si="73"/>
        <v>2.75</v>
      </c>
      <c r="I425" s="16">
        <f t="shared" si="80"/>
        <v>2.7665322347065562</v>
      </c>
      <c r="J425" s="13">
        <f t="shared" si="74"/>
        <v>2.7650469571612266</v>
      </c>
      <c r="K425" s="13">
        <f t="shared" si="75"/>
        <v>1.4852775453295664E-3</v>
      </c>
      <c r="L425" s="13">
        <f t="shared" si="76"/>
        <v>0</v>
      </c>
      <c r="M425" s="13">
        <f t="shared" si="81"/>
        <v>0.77989769107946039</v>
      </c>
      <c r="N425" s="13">
        <f t="shared" si="77"/>
        <v>0.48353656846926546</v>
      </c>
      <c r="O425" s="13">
        <f t="shared" si="78"/>
        <v>0.48353656846926546</v>
      </c>
      <c r="Q425">
        <v>20.066009000000012</v>
      </c>
    </row>
    <row r="426" spans="1:17" x14ac:dyDescent="0.2">
      <c r="A426" s="14">
        <f t="shared" si="79"/>
        <v>34943</v>
      </c>
      <c r="B426" s="1">
        <v>9</v>
      </c>
      <c r="F426" s="34">
        <v>17.65714286</v>
      </c>
      <c r="G426" s="13">
        <f t="shared" si="72"/>
        <v>0</v>
      </c>
      <c r="H426" s="13">
        <f t="shared" si="73"/>
        <v>17.65714286</v>
      </c>
      <c r="I426" s="16">
        <f t="shared" si="80"/>
        <v>17.658628137545328</v>
      </c>
      <c r="J426" s="13">
        <f t="shared" si="74"/>
        <v>17.298849488054309</v>
      </c>
      <c r="K426" s="13">
        <f t="shared" si="75"/>
        <v>0.35977864949101956</v>
      </c>
      <c r="L426" s="13">
        <f t="shared" si="76"/>
        <v>0</v>
      </c>
      <c r="M426" s="13">
        <f t="shared" si="81"/>
        <v>0.29636112261019493</v>
      </c>
      <c r="N426" s="13">
        <f t="shared" si="77"/>
        <v>0.18374389601832086</v>
      </c>
      <c r="O426" s="13">
        <f t="shared" si="78"/>
        <v>0.18374389601832086</v>
      </c>
      <c r="Q426">
        <v>20.35458591160539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10.192857139999999</v>
      </c>
      <c r="G427" s="13">
        <f t="shared" si="72"/>
        <v>0</v>
      </c>
      <c r="H427" s="13">
        <f t="shared" si="73"/>
        <v>10.192857139999999</v>
      </c>
      <c r="I427" s="16">
        <f t="shared" si="80"/>
        <v>10.552635789491019</v>
      </c>
      <c r="J427" s="13">
        <f t="shared" si="74"/>
        <v>10.444270696559544</v>
      </c>
      <c r="K427" s="13">
        <f t="shared" si="75"/>
        <v>0.108365092931475</v>
      </c>
      <c r="L427" s="13">
        <f t="shared" si="76"/>
        <v>0</v>
      </c>
      <c r="M427" s="13">
        <f t="shared" si="81"/>
        <v>0.11261722659187406</v>
      </c>
      <c r="N427" s="13">
        <f t="shared" si="77"/>
        <v>6.9822680486961913E-2</v>
      </c>
      <c r="O427" s="13">
        <f t="shared" si="78"/>
        <v>6.9822680486961913E-2</v>
      </c>
      <c r="Q427">
        <v>18.029903392695019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28.514285709999999</v>
      </c>
      <c r="G428" s="13">
        <f t="shared" si="72"/>
        <v>0.13323505111191711</v>
      </c>
      <c r="H428" s="13">
        <f t="shared" si="73"/>
        <v>28.381050658888082</v>
      </c>
      <c r="I428" s="16">
        <f t="shared" si="80"/>
        <v>28.489415751819557</v>
      </c>
      <c r="J428" s="13">
        <f t="shared" si="74"/>
        <v>25.677405622977137</v>
      </c>
      <c r="K428" s="13">
        <f t="shared" si="75"/>
        <v>2.8120101288424202</v>
      </c>
      <c r="L428" s="13">
        <f t="shared" si="76"/>
        <v>0</v>
      </c>
      <c r="M428" s="13">
        <f t="shared" si="81"/>
        <v>4.2794546104912151E-2</v>
      </c>
      <c r="N428" s="13">
        <f t="shared" si="77"/>
        <v>2.6532618585045534E-2</v>
      </c>
      <c r="O428" s="13">
        <f t="shared" si="78"/>
        <v>0.15976766969696266</v>
      </c>
      <c r="Q428">
        <v>15.05117328179773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45.09285714</v>
      </c>
      <c r="G429" s="13">
        <f t="shared" si="72"/>
        <v>1.9867658346446031</v>
      </c>
      <c r="H429" s="13">
        <f t="shared" si="73"/>
        <v>43.106091305355399</v>
      </c>
      <c r="I429" s="16">
        <f t="shared" si="80"/>
        <v>45.918101434197823</v>
      </c>
      <c r="J429" s="13">
        <f t="shared" si="74"/>
        <v>32.131829878777836</v>
      </c>
      <c r="K429" s="13">
        <f t="shared" si="75"/>
        <v>13.786271555419987</v>
      </c>
      <c r="L429" s="13">
        <f t="shared" si="76"/>
        <v>2.663859945346291</v>
      </c>
      <c r="M429" s="13">
        <f t="shared" si="81"/>
        <v>2.6801218728661578</v>
      </c>
      <c r="N429" s="13">
        <f t="shared" si="77"/>
        <v>1.6616755611770178</v>
      </c>
      <c r="O429" s="13">
        <f t="shared" si="78"/>
        <v>3.6484413958216209</v>
      </c>
      <c r="Q429">
        <v>11.02331659354839</v>
      </c>
    </row>
    <row r="430" spans="1:17" x14ac:dyDescent="0.2">
      <c r="A430" s="14">
        <f t="shared" si="79"/>
        <v>35065</v>
      </c>
      <c r="B430" s="1">
        <v>1</v>
      </c>
      <c r="F430" s="34">
        <v>87.878571429999994</v>
      </c>
      <c r="G430" s="13">
        <f t="shared" si="72"/>
        <v>6.7703286926869106</v>
      </c>
      <c r="H430" s="13">
        <f t="shared" si="73"/>
        <v>81.108242737313077</v>
      </c>
      <c r="I430" s="16">
        <f t="shared" si="80"/>
        <v>92.230654347386775</v>
      </c>
      <c r="J430" s="13">
        <f t="shared" si="74"/>
        <v>42.78595972395054</v>
      </c>
      <c r="K430" s="13">
        <f t="shared" si="75"/>
        <v>49.444694623436234</v>
      </c>
      <c r="L430" s="13">
        <f t="shared" si="76"/>
        <v>38.584471654533601</v>
      </c>
      <c r="M430" s="13">
        <f t="shared" si="81"/>
        <v>39.602917966222741</v>
      </c>
      <c r="N430" s="13">
        <f t="shared" si="77"/>
        <v>24.553809139058099</v>
      </c>
      <c r="O430" s="13">
        <f t="shared" si="78"/>
        <v>31.324137831745009</v>
      </c>
      <c r="Q430">
        <v>12.076209532096801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44.621428569999999</v>
      </c>
      <c r="G431" s="13">
        <f t="shared" si="72"/>
        <v>1.9340587983103035</v>
      </c>
      <c r="H431" s="13">
        <f t="shared" si="73"/>
        <v>42.687369771689696</v>
      </c>
      <c r="I431" s="16">
        <f t="shared" si="80"/>
        <v>53.547592740592322</v>
      </c>
      <c r="J431" s="13">
        <f t="shared" si="74"/>
        <v>36.79444677636711</v>
      </c>
      <c r="K431" s="13">
        <f t="shared" si="75"/>
        <v>16.753145964225212</v>
      </c>
      <c r="L431" s="13">
        <f t="shared" si="76"/>
        <v>5.6525491373876138</v>
      </c>
      <c r="M431" s="13">
        <f t="shared" si="81"/>
        <v>20.701657964552258</v>
      </c>
      <c r="N431" s="13">
        <f t="shared" si="77"/>
        <v>12.835027938022399</v>
      </c>
      <c r="O431" s="13">
        <f t="shared" si="78"/>
        <v>14.769086736332703</v>
      </c>
      <c r="Q431">
        <v>12.77233488217672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86.407142859999993</v>
      </c>
      <c r="G432" s="13">
        <f t="shared" si="72"/>
        <v>6.6058188516683298</v>
      </c>
      <c r="H432" s="13">
        <f t="shared" si="73"/>
        <v>79.801324008331662</v>
      </c>
      <c r="I432" s="16">
        <f t="shared" si="80"/>
        <v>90.901920835169264</v>
      </c>
      <c r="J432" s="13">
        <f t="shared" si="74"/>
        <v>45.093588087554146</v>
      </c>
      <c r="K432" s="13">
        <f t="shared" si="75"/>
        <v>45.808332747615118</v>
      </c>
      <c r="L432" s="13">
        <f t="shared" si="76"/>
        <v>34.921372399518539</v>
      </c>
      <c r="M432" s="13">
        <f t="shared" si="81"/>
        <v>42.788002426048401</v>
      </c>
      <c r="N432" s="13">
        <f t="shared" si="77"/>
        <v>26.528561504150009</v>
      </c>
      <c r="O432" s="13">
        <f t="shared" si="78"/>
        <v>33.134380355818337</v>
      </c>
      <c r="Q432">
        <v>13.139598875605641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103.45</v>
      </c>
      <c r="G433" s="13">
        <f t="shared" si="72"/>
        <v>8.5112580797538495</v>
      </c>
      <c r="H433" s="13">
        <f t="shared" si="73"/>
        <v>94.938741920246159</v>
      </c>
      <c r="I433" s="16">
        <f t="shared" si="80"/>
        <v>105.82570226834275</v>
      </c>
      <c r="J433" s="13">
        <f t="shared" si="74"/>
        <v>47.882477562087395</v>
      </c>
      <c r="K433" s="13">
        <f t="shared" si="75"/>
        <v>57.943224706255357</v>
      </c>
      <c r="L433" s="13">
        <f t="shared" si="76"/>
        <v>47.145489583495433</v>
      </c>
      <c r="M433" s="13">
        <f t="shared" si="81"/>
        <v>63.404930505393835</v>
      </c>
      <c r="N433" s="13">
        <f t="shared" si="77"/>
        <v>39.311056913344174</v>
      </c>
      <c r="O433" s="13">
        <f t="shared" si="78"/>
        <v>47.822314993098026</v>
      </c>
      <c r="Q433">
        <v>13.624066692430571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36.335714289999999</v>
      </c>
      <c r="G434" s="13">
        <f t="shared" si="72"/>
        <v>1.0076927029937079</v>
      </c>
      <c r="H434" s="13">
        <f t="shared" si="73"/>
        <v>35.32802158700629</v>
      </c>
      <c r="I434" s="16">
        <f t="shared" si="80"/>
        <v>46.125756709766208</v>
      </c>
      <c r="J434" s="13">
        <f t="shared" si="74"/>
        <v>37.920158101201132</v>
      </c>
      <c r="K434" s="13">
        <f t="shared" si="75"/>
        <v>8.2055986085650758</v>
      </c>
      <c r="L434" s="13">
        <f t="shared" si="76"/>
        <v>0</v>
      </c>
      <c r="M434" s="13">
        <f t="shared" si="81"/>
        <v>24.093873592049661</v>
      </c>
      <c r="N434" s="13">
        <f t="shared" si="77"/>
        <v>14.938201627070789</v>
      </c>
      <c r="O434" s="13">
        <f t="shared" si="78"/>
        <v>15.945894330064498</v>
      </c>
      <c r="Q434">
        <v>16.716632907164719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5.7214285709999997</v>
      </c>
      <c r="G435" s="13">
        <f t="shared" si="72"/>
        <v>0</v>
      </c>
      <c r="H435" s="13">
        <f t="shared" si="73"/>
        <v>5.7214285709999997</v>
      </c>
      <c r="I435" s="16">
        <f t="shared" si="80"/>
        <v>13.927027179565076</v>
      </c>
      <c r="J435" s="13">
        <f t="shared" si="74"/>
        <v>13.790023231844836</v>
      </c>
      <c r="K435" s="13">
        <f t="shared" si="75"/>
        <v>0.13700394772024005</v>
      </c>
      <c r="L435" s="13">
        <f t="shared" si="76"/>
        <v>0</v>
      </c>
      <c r="M435" s="13">
        <f t="shared" si="81"/>
        <v>9.1556719649788718</v>
      </c>
      <c r="N435" s="13">
        <f t="shared" si="77"/>
        <v>5.6765166182869002</v>
      </c>
      <c r="O435" s="13">
        <f t="shared" si="78"/>
        <v>5.6765166182869002</v>
      </c>
      <c r="Q435">
        <v>22.259435071700619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0.264285714</v>
      </c>
      <c r="G436" s="13">
        <f t="shared" si="72"/>
        <v>0</v>
      </c>
      <c r="H436" s="13">
        <f t="shared" si="73"/>
        <v>0.264285714</v>
      </c>
      <c r="I436" s="16">
        <f t="shared" si="80"/>
        <v>0.40128966172024005</v>
      </c>
      <c r="J436" s="13">
        <f t="shared" si="74"/>
        <v>0.40128683259929981</v>
      </c>
      <c r="K436" s="13">
        <f t="shared" si="75"/>
        <v>2.8291209402397932E-6</v>
      </c>
      <c r="L436" s="13">
        <f t="shared" si="76"/>
        <v>0</v>
      </c>
      <c r="M436" s="13">
        <f t="shared" si="81"/>
        <v>3.4791553466919716</v>
      </c>
      <c r="N436" s="13">
        <f t="shared" si="77"/>
        <v>2.1570763149490224</v>
      </c>
      <c r="O436" s="13">
        <f t="shared" si="78"/>
        <v>2.1570763149490224</v>
      </c>
      <c r="Q436">
        <v>23.409585371937698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1.8142857139999999</v>
      </c>
      <c r="G437" s="13">
        <f t="shared" si="72"/>
        <v>0</v>
      </c>
      <c r="H437" s="13">
        <f t="shared" si="73"/>
        <v>1.8142857139999999</v>
      </c>
      <c r="I437" s="16">
        <f t="shared" si="80"/>
        <v>1.8142885431209401</v>
      </c>
      <c r="J437" s="13">
        <f t="shared" si="74"/>
        <v>1.8140130116535556</v>
      </c>
      <c r="K437" s="13">
        <f t="shared" si="75"/>
        <v>2.7553146738457102E-4</v>
      </c>
      <c r="L437" s="13">
        <f t="shared" si="76"/>
        <v>0</v>
      </c>
      <c r="M437" s="13">
        <f t="shared" si="81"/>
        <v>1.3220790317429492</v>
      </c>
      <c r="N437" s="13">
        <f t="shared" si="77"/>
        <v>0.81968899968062847</v>
      </c>
      <c r="O437" s="13">
        <f t="shared" si="78"/>
        <v>0.81968899968062847</v>
      </c>
      <c r="Q437">
        <v>23.034953034250439</v>
      </c>
    </row>
    <row r="438" spans="1:17" x14ac:dyDescent="0.2">
      <c r="A438" s="14">
        <f t="shared" si="79"/>
        <v>35309</v>
      </c>
      <c r="B438" s="1">
        <v>9</v>
      </c>
      <c r="F438" s="34">
        <v>1.95</v>
      </c>
      <c r="G438" s="13">
        <f t="shared" si="72"/>
        <v>0</v>
      </c>
      <c r="H438" s="13">
        <f t="shared" si="73"/>
        <v>1.95</v>
      </c>
      <c r="I438" s="16">
        <f t="shared" si="80"/>
        <v>1.9502755314673845</v>
      </c>
      <c r="J438" s="13">
        <f t="shared" si="74"/>
        <v>1.949845953381391</v>
      </c>
      <c r="K438" s="13">
        <f t="shared" si="75"/>
        <v>4.2957808599353164E-4</v>
      </c>
      <c r="L438" s="13">
        <f t="shared" si="76"/>
        <v>0</v>
      </c>
      <c r="M438" s="13">
        <f t="shared" si="81"/>
        <v>0.50239003206232069</v>
      </c>
      <c r="N438" s="13">
        <f t="shared" si="77"/>
        <v>0.31148181987863882</v>
      </c>
      <c r="O438" s="13">
        <f t="shared" si="78"/>
        <v>0.31148181987863882</v>
      </c>
      <c r="Q438">
        <v>21.423335000000009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4.0071428569999998</v>
      </c>
      <c r="G439" s="13">
        <f t="shared" si="72"/>
        <v>0</v>
      </c>
      <c r="H439" s="13">
        <f t="shared" si="73"/>
        <v>4.0071428569999998</v>
      </c>
      <c r="I439" s="16">
        <f t="shared" si="80"/>
        <v>4.0075724350859936</v>
      </c>
      <c r="J439" s="13">
        <f t="shared" si="74"/>
        <v>4.0042339727474232</v>
      </c>
      <c r="K439" s="13">
        <f t="shared" si="75"/>
        <v>3.3384623385703804E-3</v>
      </c>
      <c r="L439" s="13">
        <f t="shared" si="76"/>
        <v>0</v>
      </c>
      <c r="M439" s="13">
        <f t="shared" si="81"/>
        <v>0.19090821218368187</v>
      </c>
      <c r="N439" s="13">
        <f t="shared" si="77"/>
        <v>0.11836309155388276</v>
      </c>
      <c r="O439" s="13">
        <f t="shared" si="78"/>
        <v>0.11836309155388276</v>
      </c>
      <c r="Q439">
        <v>22.196739153985021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34.085714289999999</v>
      </c>
      <c r="G440" s="13">
        <f t="shared" si="72"/>
        <v>0.75613639245407638</v>
      </c>
      <c r="H440" s="13">
        <f t="shared" si="73"/>
        <v>33.329577897545924</v>
      </c>
      <c r="I440" s="16">
        <f t="shared" si="80"/>
        <v>33.332916359884493</v>
      </c>
      <c r="J440" s="13">
        <f t="shared" si="74"/>
        <v>30.181528736657292</v>
      </c>
      <c r="K440" s="13">
        <f t="shared" si="75"/>
        <v>3.1513876232272011</v>
      </c>
      <c r="L440" s="13">
        <f t="shared" si="76"/>
        <v>0</v>
      </c>
      <c r="M440" s="13">
        <f t="shared" si="81"/>
        <v>7.2545120629799106E-2</v>
      </c>
      <c r="N440" s="13">
        <f t="shared" si="77"/>
        <v>4.4977974790475446E-2</v>
      </c>
      <c r="O440" s="13">
        <f t="shared" si="78"/>
        <v>0.80111436724455187</v>
      </c>
      <c r="Q440">
        <v>17.64554942380504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64.371428570000006</v>
      </c>
      <c r="G441" s="13">
        <f t="shared" si="72"/>
        <v>4.1421641908248485</v>
      </c>
      <c r="H441" s="13">
        <f t="shared" si="73"/>
        <v>60.229264379175156</v>
      </c>
      <c r="I441" s="16">
        <f t="shared" si="80"/>
        <v>63.380652002402357</v>
      </c>
      <c r="J441" s="13">
        <f t="shared" si="74"/>
        <v>38.955604468678885</v>
      </c>
      <c r="K441" s="13">
        <f t="shared" si="75"/>
        <v>24.425047533723472</v>
      </c>
      <c r="L441" s="13">
        <f t="shared" si="76"/>
        <v>13.380860533082284</v>
      </c>
      <c r="M441" s="13">
        <f t="shared" si="81"/>
        <v>13.408427678921608</v>
      </c>
      <c r="N441" s="13">
        <f t="shared" si="77"/>
        <v>8.3132251609313972</v>
      </c>
      <c r="O441" s="13">
        <f t="shared" si="78"/>
        <v>12.455389351756246</v>
      </c>
      <c r="Q441">
        <v>12.40348177805072</v>
      </c>
    </row>
    <row r="442" spans="1:17" x14ac:dyDescent="0.2">
      <c r="A442" s="14">
        <f t="shared" si="79"/>
        <v>35431</v>
      </c>
      <c r="B442" s="1">
        <v>1</v>
      </c>
      <c r="F442" s="34">
        <v>132.1857143</v>
      </c>
      <c r="G442" s="13">
        <f t="shared" si="72"/>
        <v>11.72399153310004</v>
      </c>
      <c r="H442" s="13">
        <f t="shared" si="73"/>
        <v>120.46172276689995</v>
      </c>
      <c r="I442" s="16">
        <f t="shared" si="80"/>
        <v>131.50590976754114</v>
      </c>
      <c r="J442" s="13">
        <f t="shared" si="74"/>
        <v>50.106581415155937</v>
      </c>
      <c r="K442" s="13">
        <f t="shared" si="75"/>
        <v>81.399328352385197</v>
      </c>
      <c r="L442" s="13">
        <f t="shared" si="76"/>
        <v>70.774060865965097</v>
      </c>
      <c r="M442" s="13">
        <f t="shared" si="81"/>
        <v>75.869263383955314</v>
      </c>
      <c r="N442" s="13">
        <f t="shared" si="77"/>
        <v>47.038943298052295</v>
      </c>
      <c r="O442" s="13">
        <f t="shared" si="78"/>
        <v>58.762934831152336</v>
      </c>
      <c r="Q442">
        <v>13.75898231564517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105.4642857</v>
      </c>
      <c r="G443" s="13">
        <f t="shared" si="72"/>
        <v>8.7364608704492888</v>
      </c>
      <c r="H443" s="13">
        <f t="shared" si="73"/>
        <v>96.727824829550713</v>
      </c>
      <c r="I443" s="16">
        <f t="shared" si="80"/>
        <v>107.35309231597081</v>
      </c>
      <c r="J443" s="13">
        <f t="shared" si="74"/>
        <v>40.494024564628042</v>
      </c>
      <c r="K443" s="13">
        <f t="shared" si="75"/>
        <v>66.859067751342764</v>
      </c>
      <c r="L443" s="13">
        <f t="shared" si="76"/>
        <v>56.126888886312656</v>
      </c>
      <c r="M443" s="13">
        <f t="shared" si="81"/>
        <v>84.957208972215682</v>
      </c>
      <c r="N443" s="13">
        <f t="shared" si="77"/>
        <v>52.673469562773725</v>
      </c>
      <c r="O443" s="13">
        <f t="shared" si="78"/>
        <v>61.40993043322301</v>
      </c>
      <c r="Q443">
        <v>10.60182459354839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9.0714285710000002</v>
      </c>
      <c r="G444" s="13">
        <f t="shared" si="72"/>
        <v>0</v>
      </c>
      <c r="H444" s="13">
        <f t="shared" si="73"/>
        <v>9.0714285710000002</v>
      </c>
      <c r="I444" s="16">
        <f t="shared" si="80"/>
        <v>19.803607436030106</v>
      </c>
      <c r="J444" s="13">
        <f t="shared" si="74"/>
        <v>18.807554140484697</v>
      </c>
      <c r="K444" s="13">
        <f t="shared" si="75"/>
        <v>0.99605329554540845</v>
      </c>
      <c r="L444" s="13">
        <f t="shared" si="76"/>
        <v>0</v>
      </c>
      <c r="M444" s="13">
        <f t="shared" si="81"/>
        <v>32.283739409441957</v>
      </c>
      <c r="N444" s="13">
        <f t="shared" si="77"/>
        <v>20.015918433854011</v>
      </c>
      <c r="O444" s="13">
        <f t="shared" si="78"/>
        <v>20.015918433854011</v>
      </c>
      <c r="Q444">
        <v>15.240117395299841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6.378571429</v>
      </c>
      <c r="G445" s="13">
        <f t="shared" si="72"/>
        <v>0</v>
      </c>
      <c r="H445" s="13">
        <f t="shared" si="73"/>
        <v>6.378571429</v>
      </c>
      <c r="I445" s="16">
        <f t="shared" si="80"/>
        <v>7.3746247245454084</v>
      </c>
      <c r="J445" s="13">
        <f t="shared" si="74"/>
        <v>7.3220274074135778</v>
      </c>
      <c r="K445" s="13">
        <f t="shared" si="75"/>
        <v>5.2597317131830579E-2</v>
      </c>
      <c r="L445" s="13">
        <f t="shared" si="76"/>
        <v>0</v>
      </c>
      <c r="M445" s="13">
        <f t="shared" si="81"/>
        <v>12.267820975587945</v>
      </c>
      <c r="N445" s="13">
        <f t="shared" si="77"/>
        <v>7.6060490048645262</v>
      </c>
      <c r="O445" s="13">
        <f t="shared" si="78"/>
        <v>7.6060490048645262</v>
      </c>
      <c r="Q445">
        <v>15.560073564562281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6.5571428569999997</v>
      </c>
      <c r="G446" s="13">
        <f t="shared" si="72"/>
        <v>0</v>
      </c>
      <c r="H446" s="13">
        <f t="shared" si="73"/>
        <v>6.5571428569999997</v>
      </c>
      <c r="I446" s="16">
        <f t="shared" si="80"/>
        <v>6.6097401741318302</v>
      </c>
      <c r="J446" s="13">
        <f t="shared" si="74"/>
        <v>6.5888685492080876</v>
      </c>
      <c r="K446" s="13">
        <f t="shared" si="75"/>
        <v>2.0871624923742615E-2</v>
      </c>
      <c r="L446" s="13">
        <f t="shared" si="76"/>
        <v>0</v>
      </c>
      <c r="M446" s="13">
        <f t="shared" si="81"/>
        <v>4.6617719707234189</v>
      </c>
      <c r="N446" s="13">
        <f t="shared" si="77"/>
        <v>2.8902986218485198</v>
      </c>
      <c r="O446" s="13">
        <f t="shared" si="78"/>
        <v>2.8902986218485198</v>
      </c>
      <c r="Q446">
        <v>19.826861158013749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18.271428570000001</v>
      </c>
      <c r="G447" s="13">
        <f t="shared" si="72"/>
        <v>0</v>
      </c>
      <c r="H447" s="13">
        <f t="shared" si="73"/>
        <v>18.271428570000001</v>
      </c>
      <c r="I447" s="16">
        <f t="shared" si="80"/>
        <v>18.292300194923744</v>
      </c>
      <c r="J447" s="13">
        <f t="shared" si="74"/>
        <v>17.929965644215908</v>
      </c>
      <c r="K447" s="13">
        <f t="shared" si="75"/>
        <v>0.36233455070783549</v>
      </c>
      <c r="L447" s="13">
        <f t="shared" si="76"/>
        <v>0</v>
      </c>
      <c r="M447" s="13">
        <f t="shared" si="81"/>
        <v>1.771473348874899</v>
      </c>
      <c r="N447" s="13">
        <f t="shared" si="77"/>
        <v>1.0983134763024374</v>
      </c>
      <c r="O447" s="13">
        <f t="shared" si="78"/>
        <v>1.0983134763024374</v>
      </c>
      <c r="Q447">
        <v>21.057736201172581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1.957142857</v>
      </c>
      <c r="G448" s="13">
        <f t="shared" si="72"/>
        <v>0</v>
      </c>
      <c r="H448" s="13">
        <f t="shared" si="73"/>
        <v>1.957142857</v>
      </c>
      <c r="I448" s="16">
        <f t="shared" si="80"/>
        <v>2.3194774077078355</v>
      </c>
      <c r="J448" s="13">
        <f t="shared" si="74"/>
        <v>2.3188729193808735</v>
      </c>
      <c r="K448" s="13">
        <f t="shared" si="75"/>
        <v>6.0448832696202714E-4</v>
      </c>
      <c r="L448" s="13">
        <f t="shared" si="76"/>
        <v>0</v>
      </c>
      <c r="M448" s="13">
        <f t="shared" si="81"/>
        <v>0.67315987257246168</v>
      </c>
      <c r="N448" s="13">
        <f t="shared" si="77"/>
        <v>0.41735912099492622</v>
      </c>
      <c r="O448" s="13">
        <f t="shared" si="78"/>
        <v>0.41735912099492622</v>
      </c>
      <c r="Q448">
        <v>22.68760328238935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0.20714285700000001</v>
      </c>
      <c r="G449" s="13">
        <f t="shared" si="72"/>
        <v>0</v>
      </c>
      <c r="H449" s="13">
        <f t="shared" si="73"/>
        <v>0.20714285700000001</v>
      </c>
      <c r="I449" s="16">
        <f t="shared" si="80"/>
        <v>0.20774734532696204</v>
      </c>
      <c r="J449" s="13">
        <f t="shared" si="74"/>
        <v>0.20774688350417739</v>
      </c>
      <c r="K449" s="13">
        <f t="shared" si="75"/>
        <v>4.6182278465312088E-7</v>
      </c>
      <c r="L449" s="13">
        <f t="shared" si="76"/>
        <v>0</v>
      </c>
      <c r="M449" s="13">
        <f t="shared" si="81"/>
        <v>0.25580075157753546</v>
      </c>
      <c r="N449" s="13">
        <f t="shared" si="77"/>
        <v>0.15859646597807198</v>
      </c>
      <c r="O449" s="13">
        <f t="shared" si="78"/>
        <v>0.15859646597807198</v>
      </c>
      <c r="Q449">
        <v>22.25507600000001</v>
      </c>
    </row>
    <row r="450" spans="1:17" x14ac:dyDescent="0.2">
      <c r="A450" s="14">
        <f t="shared" si="79"/>
        <v>35674</v>
      </c>
      <c r="B450" s="1">
        <v>9</v>
      </c>
      <c r="F450" s="34">
        <v>3.835714286</v>
      </c>
      <c r="G450" s="13">
        <f t="shared" si="72"/>
        <v>0</v>
      </c>
      <c r="H450" s="13">
        <f t="shared" si="73"/>
        <v>3.835714286</v>
      </c>
      <c r="I450" s="16">
        <f t="shared" si="80"/>
        <v>3.8357147478227844</v>
      </c>
      <c r="J450" s="13">
        <f t="shared" si="74"/>
        <v>3.8326022614156057</v>
      </c>
      <c r="K450" s="13">
        <f t="shared" si="75"/>
        <v>3.1124864071787606E-3</v>
      </c>
      <c r="L450" s="13">
        <f t="shared" si="76"/>
        <v>0</v>
      </c>
      <c r="M450" s="13">
        <f t="shared" si="81"/>
        <v>9.720428559946348E-2</v>
      </c>
      <c r="N450" s="13">
        <f t="shared" si="77"/>
        <v>6.0266657071667354E-2</v>
      </c>
      <c r="O450" s="13">
        <f t="shared" si="78"/>
        <v>6.0266657071667354E-2</v>
      </c>
      <c r="Q450">
        <v>21.762149298301441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13.59285714</v>
      </c>
      <c r="G451" s="13">
        <f t="shared" si="72"/>
        <v>0</v>
      </c>
      <c r="H451" s="13">
        <f t="shared" si="73"/>
        <v>13.59285714</v>
      </c>
      <c r="I451" s="16">
        <f t="shared" si="80"/>
        <v>13.595969626407179</v>
      </c>
      <c r="J451" s="13">
        <f t="shared" si="74"/>
        <v>13.43250528593753</v>
      </c>
      <c r="K451" s="13">
        <f t="shared" si="75"/>
        <v>0.16346434046964831</v>
      </c>
      <c r="L451" s="13">
        <f t="shared" si="76"/>
        <v>0</v>
      </c>
      <c r="M451" s="13">
        <f t="shared" si="81"/>
        <v>3.6937628527796126E-2</v>
      </c>
      <c r="N451" s="13">
        <f t="shared" si="77"/>
        <v>2.2901329687233598E-2</v>
      </c>
      <c r="O451" s="13">
        <f t="shared" si="78"/>
        <v>2.2901329687233598E-2</v>
      </c>
      <c r="Q451">
        <v>20.476790718174481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5.7714285710000004</v>
      </c>
      <c r="G452" s="13">
        <f t="shared" si="72"/>
        <v>0</v>
      </c>
      <c r="H452" s="13">
        <f t="shared" si="73"/>
        <v>5.7714285710000004</v>
      </c>
      <c r="I452" s="16">
        <f t="shared" si="80"/>
        <v>5.9348929114696487</v>
      </c>
      <c r="J452" s="13">
        <f t="shared" si="74"/>
        <v>5.9109900416271577</v>
      </c>
      <c r="K452" s="13">
        <f t="shared" si="75"/>
        <v>2.3902869842491015E-2</v>
      </c>
      <c r="L452" s="13">
        <f t="shared" si="76"/>
        <v>0</v>
      </c>
      <c r="M452" s="13">
        <f t="shared" si="81"/>
        <v>1.4036298840562528E-2</v>
      </c>
      <c r="N452" s="13">
        <f t="shared" si="77"/>
        <v>8.7025052811487667E-3</v>
      </c>
      <c r="O452" s="13">
        <f t="shared" si="78"/>
        <v>8.7025052811487667E-3</v>
      </c>
      <c r="Q452">
        <v>16.57135315685511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9.5071428569999998</v>
      </c>
      <c r="G453" s="13">
        <f t="shared" si="72"/>
        <v>0</v>
      </c>
      <c r="H453" s="13">
        <f t="shared" si="73"/>
        <v>9.5071428569999998</v>
      </c>
      <c r="I453" s="16">
        <f t="shared" si="80"/>
        <v>9.5310457268424909</v>
      </c>
      <c r="J453" s="13">
        <f t="shared" si="74"/>
        <v>9.3733274493007226</v>
      </c>
      <c r="K453" s="13">
        <f t="shared" si="75"/>
        <v>0.15771827754176826</v>
      </c>
      <c r="L453" s="13">
        <f t="shared" si="76"/>
        <v>0</v>
      </c>
      <c r="M453" s="13">
        <f t="shared" si="81"/>
        <v>5.3337935594137617E-3</v>
      </c>
      <c r="N453" s="13">
        <f t="shared" si="77"/>
        <v>3.3069520068365324E-3</v>
      </c>
      <c r="O453" s="13">
        <f t="shared" si="78"/>
        <v>3.3069520068365324E-3</v>
      </c>
      <c r="Q453">
        <v>13.08450198027732</v>
      </c>
    </row>
    <row r="454" spans="1:17" x14ac:dyDescent="0.2">
      <c r="A454" s="14">
        <f t="shared" si="79"/>
        <v>35796</v>
      </c>
      <c r="B454" s="1">
        <v>1</v>
      </c>
      <c r="F454" s="34">
        <v>28.492857140000002</v>
      </c>
      <c r="G454" s="13">
        <f t="shared" ref="G454:G517" si="86">IF((F454-$J$2)&gt;0,$I$2*(F454-$J$2),0)</f>
        <v>0.13083927688554392</v>
      </c>
      <c r="H454" s="13">
        <f t="shared" ref="H454:H517" si="87">F454-G454</f>
        <v>28.362017863114456</v>
      </c>
      <c r="I454" s="16">
        <f t="shared" si="80"/>
        <v>28.519736140656224</v>
      </c>
      <c r="J454" s="13">
        <f t="shared" ref="J454:J517" si="88">I454/SQRT(1+(I454/($K$2*(300+(25*Q454)+0.05*(Q454)^3)))^2)</f>
        <v>24.390594200951174</v>
      </c>
      <c r="K454" s="13">
        <f t="shared" ref="K454:K517" si="89">I454-J454</f>
        <v>4.1291419397050504</v>
      </c>
      <c r="L454" s="13">
        <f t="shared" ref="L454:L517" si="90">IF(K454&gt;$N$2,(K454-$N$2)/$L$2,0)</f>
        <v>0</v>
      </c>
      <c r="M454" s="13">
        <f t="shared" si="81"/>
        <v>2.0268415525772293E-3</v>
      </c>
      <c r="N454" s="13">
        <f t="shared" ref="N454:N517" si="91">$M$2*M454</f>
        <v>1.2566417625978822E-3</v>
      </c>
      <c r="O454" s="13">
        <f t="shared" ref="O454:O517" si="92">N454+G454</f>
        <v>0.1320959186481418</v>
      </c>
      <c r="Q454">
        <v>11.69405909354839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18.15714286</v>
      </c>
      <c r="G455" s="13">
        <f t="shared" si="86"/>
        <v>0</v>
      </c>
      <c r="H455" s="13">
        <f t="shared" si="87"/>
        <v>18.15714286</v>
      </c>
      <c r="I455" s="16">
        <f t="shared" ref="I455:I518" si="95">H455+K454-L454</f>
        <v>22.286284799705051</v>
      </c>
      <c r="J455" s="13">
        <f t="shared" si="88"/>
        <v>20.552870402536417</v>
      </c>
      <c r="K455" s="13">
        <f t="shared" si="89"/>
        <v>1.7334143971686338</v>
      </c>
      <c r="L455" s="13">
        <f t="shared" si="90"/>
        <v>0</v>
      </c>
      <c r="M455" s="13">
        <f t="shared" ref="M455:M518" si="96">L455+M454-N454</f>
        <v>7.7019978997934719E-4</v>
      </c>
      <c r="N455" s="13">
        <f t="shared" si="91"/>
        <v>4.7752386978719527E-4</v>
      </c>
      <c r="O455" s="13">
        <f t="shared" si="92"/>
        <v>4.7752386978719527E-4</v>
      </c>
      <c r="Q455">
        <v>13.47759859033869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31.192857140000001</v>
      </c>
      <c r="G456" s="13">
        <f t="shared" si="86"/>
        <v>0.43270684953310173</v>
      </c>
      <c r="H456" s="13">
        <f t="shared" si="87"/>
        <v>30.7601502904669</v>
      </c>
      <c r="I456" s="16">
        <f t="shared" si="95"/>
        <v>32.493564687635534</v>
      </c>
      <c r="J456" s="13">
        <f t="shared" si="88"/>
        <v>28.17277029640616</v>
      </c>
      <c r="K456" s="13">
        <f t="shared" si="89"/>
        <v>4.3207943912293736</v>
      </c>
      <c r="L456" s="13">
        <f t="shared" si="90"/>
        <v>0</v>
      </c>
      <c r="M456" s="13">
        <f t="shared" si="96"/>
        <v>2.9267592019215191E-4</v>
      </c>
      <c r="N456" s="13">
        <f t="shared" si="91"/>
        <v>1.8145907051913418E-4</v>
      </c>
      <c r="O456" s="13">
        <f t="shared" si="92"/>
        <v>0.43288830860362087</v>
      </c>
      <c r="Q456">
        <v>14.372232214193399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66.45</v>
      </c>
      <c r="G457" s="13">
        <f t="shared" si="86"/>
        <v>4.3745543064354635</v>
      </c>
      <c r="H457" s="13">
        <f t="shared" si="87"/>
        <v>62.075445693564539</v>
      </c>
      <c r="I457" s="16">
        <f t="shared" si="95"/>
        <v>66.396240084793916</v>
      </c>
      <c r="J457" s="13">
        <f t="shared" si="88"/>
        <v>49.751528000120963</v>
      </c>
      <c r="K457" s="13">
        <f t="shared" si="89"/>
        <v>16.644712084672953</v>
      </c>
      <c r="L457" s="13">
        <f t="shared" si="90"/>
        <v>5.5433179670667059</v>
      </c>
      <c r="M457" s="13">
        <f t="shared" si="96"/>
        <v>5.5434291839163787</v>
      </c>
      <c r="N457" s="13">
        <f t="shared" si="91"/>
        <v>3.4369260940281547</v>
      </c>
      <c r="O457" s="13">
        <f t="shared" si="92"/>
        <v>7.8114804004636182</v>
      </c>
      <c r="Q457">
        <v>18.423639979296041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24.007142859999998</v>
      </c>
      <c r="G458" s="13">
        <f t="shared" si="86"/>
        <v>0</v>
      </c>
      <c r="H458" s="13">
        <f t="shared" si="87"/>
        <v>24.007142859999998</v>
      </c>
      <c r="I458" s="16">
        <f t="shared" si="95"/>
        <v>35.108536977606242</v>
      </c>
      <c r="J458" s="13">
        <f t="shared" si="88"/>
        <v>32.490077168254707</v>
      </c>
      <c r="K458" s="13">
        <f t="shared" si="89"/>
        <v>2.6184598093515348</v>
      </c>
      <c r="L458" s="13">
        <f t="shared" si="90"/>
        <v>0</v>
      </c>
      <c r="M458" s="13">
        <f t="shared" si="96"/>
        <v>2.106503089888224</v>
      </c>
      <c r="N458" s="13">
        <f t="shared" si="91"/>
        <v>1.3060319157306988</v>
      </c>
      <c r="O458" s="13">
        <f t="shared" si="92"/>
        <v>1.3060319157306988</v>
      </c>
      <c r="Q458">
        <v>20.289079933797151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32.457142859999998</v>
      </c>
      <c r="G459" s="13">
        <f t="shared" si="86"/>
        <v>0.57405753895138656</v>
      </c>
      <c r="H459" s="13">
        <f t="shared" si="87"/>
        <v>31.883085321048611</v>
      </c>
      <c r="I459" s="16">
        <f t="shared" si="95"/>
        <v>34.501545130400146</v>
      </c>
      <c r="J459" s="13">
        <f t="shared" si="88"/>
        <v>31.942058851973467</v>
      </c>
      <c r="K459" s="13">
        <f t="shared" si="89"/>
        <v>2.5594862784266788</v>
      </c>
      <c r="L459" s="13">
        <f t="shared" si="90"/>
        <v>0</v>
      </c>
      <c r="M459" s="13">
        <f t="shared" si="96"/>
        <v>0.80047117415752522</v>
      </c>
      <c r="N459" s="13">
        <f t="shared" si="91"/>
        <v>0.49629212797766564</v>
      </c>
      <c r="O459" s="13">
        <f t="shared" si="92"/>
        <v>1.0703496669290522</v>
      </c>
      <c r="Q459">
        <v>20.08514265418356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0.55000000000000004</v>
      </c>
      <c r="G460" s="13">
        <f t="shared" si="86"/>
        <v>0</v>
      </c>
      <c r="H460" s="13">
        <f t="shared" si="87"/>
        <v>0.55000000000000004</v>
      </c>
      <c r="I460" s="16">
        <f t="shared" si="95"/>
        <v>3.1094862784266786</v>
      </c>
      <c r="J460" s="13">
        <f t="shared" si="88"/>
        <v>3.1083012822019054</v>
      </c>
      <c r="K460" s="13">
        <f t="shared" si="89"/>
        <v>1.1849962247731938E-3</v>
      </c>
      <c r="L460" s="13">
        <f t="shared" si="90"/>
        <v>0</v>
      </c>
      <c r="M460" s="13">
        <f t="shared" si="96"/>
        <v>0.30417904617985958</v>
      </c>
      <c r="N460" s="13">
        <f t="shared" si="91"/>
        <v>0.18859100863151293</v>
      </c>
      <c r="O460" s="13">
        <f t="shared" si="92"/>
        <v>0.18859100863151293</v>
      </c>
      <c r="Q460">
        <v>24.155056995678081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0.37142857099999999</v>
      </c>
      <c r="G461" s="13">
        <f t="shared" si="86"/>
        <v>0</v>
      </c>
      <c r="H461" s="13">
        <f t="shared" si="87"/>
        <v>0.37142857099999999</v>
      </c>
      <c r="I461" s="16">
        <f t="shared" si="95"/>
        <v>0.37261356722477318</v>
      </c>
      <c r="J461" s="13">
        <f t="shared" si="88"/>
        <v>0.37261142652544066</v>
      </c>
      <c r="K461" s="13">
        <f t="shared" si="89"/>
        <v>2.1406993325201462E-6</v>
      </c>
      <c r="L461" s="13">
        <f t="shared" si="90"/>
        <v>0</v>
      </c>
      <c r="M461" s="13">
        <f t="shared" si="96"/>
        <v>0.11558803754834665</v>
      </c>
      <c r="N461" s="13">
        <f t="shared" si="91"/>
        <v>7.1664583279974922E-2</v>
      </c>
      <c r="O461" s="13">
        <f t="shared" si="92"/>
        <v>7.1664583279974922E-2</v>
      </c>
      <c r="Q461">
        <v>23.811654000000011</v>
      </c>
    </row>
    <row r="462" spans="1:17" x14ac:dyDescent="0.2">
      <c r="A462" s="14">
        <f t="shared" si="93"/>
        <v>36039</v>
      </c>
      <c r="B462" s="1">
        <v>9</v>
      </c>
      <c r="F462" s="34">
        <v>4.3428571429999998</v>
      </c>
      <c r="G462" s="13">
        <f t="shared" si="86"/>
        <v>0</v>
      </c>
      <c r="H462" s="13">
        <f t="shared" si="87"/>
        <v>4.3428571429999998</v>
      </c>
      <c r="I462" s="16">
        <f t="shared" si="95"/>
        <v>4.3428592836993323</v>
      </c>
      <c r="J462" s="13">
        <f t="shared" si="88"/>
        <v>4.3391512459312347</v>
      </c>
      <c r="K462" s="13">
        <f t="shared" si="89"/>
        <v>3.7080377680975829E-3</v>
      </c>
      <c r="L462" s="13">
        <f t="shared" si="90"/>
        <v>0</v>
      </c>
      <c r="M462" s="13">
        <f t="shared" si="96"/>
        <v>4.3923454268371728E-2</v>
      </c>
      <c r="N462" s="13">
        <f t="shared" si="91"/>
        <v>2.7232541646390471E-2</v>
      </c>
      <c r="O462" s="13">
        <f t="shared" si="92"/>
        <v>2.7232541646390471E-2</v>
      </c>
      <c r="Q462">
        <v>23.16229513283076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2.7785714289999999</v>
      </c>
      <c r="G463" s="13">
        <f t="shared" si="86"/>
        <v>0</v>
      </c>
      <c r="H463" s="13">
        <f t="shared" si="87"/>
        <v>2.7785714289999999</v>
      </c>
      <c r="I463" s="16">
        <f t="shared" si="95"/>
        <v>2.7822794667680975</v>
      </c>
      <c r="J463" s="13">
        <f t="shared" si="88"/>
        <v>2.7811013173004393</v>
      </c>
      <c r="K463" s="13">
        <f t="shared" si="89"/>
        <v>1.1781494676581517E-3</v>
      </c>
      <c r="L463" s="13">
        <f t="shared" si="90"/>
        <v>0</v>
      </c>
      <c r="M463" s="13">
        <f t="shared" si="96"/>
        <v>1.6690912621981257E-2</v>
      </c>
      <c r="N463" s="13">
        <f t="shared" si="91"/>
        <v>1.034836582562838E-2</v>
      </c>
      <c r="O463" s="13">
        <f t="shared" si="92"/>
        <v>1.034836582562838E-2</v>
      </c>
      <c r="Q463">
        <v>21.824459539711849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17.75</v>
      </c>
      <c r="G464" s="13">
        <f t="shared" si="86"/>
        <v>0</v>
      </c>
      <c r="H464" s="13">
        <f t="shared" si="87"/>
        <v>17.75</v>
      </c>
      <c r="I464" s="16">
        <f t="shared" si="95"/>
        <v>17.751178149467659</v>
      </c>
      <c r="J464" s="13">
        <f t="shared" si="88"/>
        <v>17.254359691971281</v>
      </c>
      <c r="K464" s="13">
        <f t="shared" si="89"/>
        <v>0.49681845749637787</v>
      </c>
      <c r="L464" s="13">
        <f t="shared" si="90"/>
        <v>0</v>
      </c>
      <c r="M464" s="13">
        <f t="shared" si="96"/>
        <v>6.342546796352877E-3</v>
      </c>
      <c r="N464" s="13">
        <f t="shared" si="91"/>
        <v>3.9323790137387833E-3</v>
      </c>
      <c r="O464" s="13">
        <f t="shared" si="92"/>
        <v>3.9323790137387833E-3</v>
      </c>
      <c r="Q464">
        <v>18.102952359137209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72.892857140000004</v>
      </c>
      <c r="G465" s="13">
        <f t="shared" si="86"/>
        <v>5.0948838048676075</v>
      </c>
      <c r="H465" s="13">
        <f t="shared" si="87"/>
        <v>67.797973335132397</v>
      </c>
      <c r="I465" s="16">
        <f t="shared" si="95"/>
        <v>68.294791792628772</v>
      </c>
      <c r="J465" s="13">
        <f t="shared" si="88"/>
        <v>39.631242780355691</v>
      </c>
      <c r="K465" s="13">
        <f t="shared" si="89"/>
        <v>28.66354901227308</v>
      </c>
      <c r="L465" s="13">
        <f t="shared" si="90"/>
        <v>17.650526792562971</v>
      </c>
      <c r="M465" s="13">
        <f t="shared" si="96"/>
        <v>17.652936960345585</v>
      </c>
      <c r="N465" s="13">
        <f t="shared" si="91"/>
        <v>10.944820915414262</v>
      </c>
      <c r="O465" s="13">
        <f t="shared" si="92"/>
        <v>16.039704720281868</v>
      </c>
      <c r="Q465">
        <v>12.187117013825731</v>
      </c>
    </row>
    <row r="466" spans="1:17" x14ac:dyDescent="0.2">
      <c r="A466" s="14">
        <f t="shared" si="93"/>
        <v>36161</v>
      </c>
      <c r="B466" s="1">
        <v>1</v>
      </c>
      <c r="F466" s="34">
        <v>24.31428571</v>
      </c>
      <c r="G466" s="13">
        <f t="shared" si="86"/>
        <v>0</v>
      </c>
      <c r="H466" s="13">
        <f t="shared" si="87"/>
        <v>24.31428571</v>
      </c>
      <c r="I466" s="16">
        <f t="shared" si="95"/>
        <v>35.327307929710109</v>
      </c>
      <c r="J466" s="13">
        <f t="shared" si="88"/>
        <v>28.662546831792305</v>
      </c>
      <c r="K466" s="13">
        <f t="shared" si="89"/>
        <v>6.664761097917804</v>
      </c>
      <c r="L466" s="13">
        <f t="shared" si="90"/>
        <v>0</v>
      </c>
      <c r="M466" s="13">
        <f t="shared" si="96"/>
        <v>6.7081160449313231</v>
      </c>
      <c r="N466" s="13">
        <f t="shared" si="91"/>
        <v>4.1590319478574207</v>
      </c>
      <c r="O466" s="13">
        <f t="shared" si="92"/>
        <v>4.1590319478574207</v>
      </c>
      <c r="Q466">
        <v>12.298119882039421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117.45714289999999</v>
      </c>
      <c r="G467" s="13">
        <f t="shared" si="86"/>
        <v>10.077295941587357</v>
      </c>
      <c r="H467" s="13">
        <f t="shared" si="87"/>
        <v>107.37984695841264</v>
      </c>
      <c r="I467" s="16">
        <f t="shared" si="95"/>
        <v>114.04460805633045</v>
      </c>
      <c r="J467" s="13">
        <f t="shared" si="88"/>
        <v>39.301301405272724</v>
      </c>
      <c r="K467" s="13">
        <f t="shared" si="89"/>
        <v>74.743306651057722</v>
      </c>
      <c r="L467" s="13">
        <f t="shared" si="90"/>
        <v>64.069098882501549</v>
      </c>
      <c r="M467" s="13">
        <f t="shared" si="96"/>
        <v>66.618182979575465</v>
      </c>
      <c r="N467" s="13">
        <f t="shared" si="91"/>
        <v>41.303273447336785</v>
      </c>
      <c r="O467" s="13">
        <f t="shared" si="92"/>
        <v>51.380569388924144</v>
      </c>
      <c r="Q467">
        <v>9.9519865935483889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48.328571429999997</v>
      </c>
      <c r="G468" s="13">
        <f t="shared" si="86"/>
        <v>2.3485277674236089</v>
      </c>
      <c r="H468" s="13">
        <f t="shared" si="87"/>
        <v>45.980043662576385</v>
      </c>
      <c r="I468" s="16">
        <f t="shared" si="95"/>
        <v>56.654251431132565</v>
      </c>
      <c r="J468" s="13">
        <f t="shared" si="88"/>
        <v>42.107548807880377</v>
      </c>
      <c r="K468" s="13">
        <f t="shared" si="89"/>
        <v>14.546702623252187</v>
      </c>
      <c r="L468" s="13">
        <f t="shared" si="90"/>
        <v>3.4298822976836671</v>
      </c>
      <c r="M468" s="13">
        <f t="shared" si="96"/>
        <v>28.744791829922342</v>
      </c>
      <c r="N468" s="13">
        <f t="shared" si="91"/>
        <v>17.82177093455185</v>
      </c>
      <c r="O468" s="13">
        <f t="shared" si="92"/>
        <v>20.170298701975458</v>
      </c>
      <c r="Q468">
        <v>15.910104392310441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15.53571429</v>
      </c>
      <c r="G469" s="13">
        <f t="shared" si="86"/>
        <v>0</v>
      </c>
      <c r="H469" s="13">
        <f t="shared" si="87"/>
        <v>15.53571429</v>
      </c>
      <c r="I469" s="16">
        <f t="shared" si="95"/>
        <v>26.65253461556852</v>
      </c>
      <c r="J469" s="13">
        <f t="shared" si="88"/>
        <v>24.607204307573706</v>
      </c>
      <c r="K469" s="13">
        <f t="shared" si="89"/>
        <v>2.0453303079948135</v>
      </c>
      <c r="L469" s="13">
        <f t="shared" si="90"/>
        <v>0</v>
      </c>
      <c r="M469" s="13">
        <f t="shared" si="96"/>
        <v>10.923020895370492</v>
      </c>
      <c r="N469" s="13">
        <f t="shared" si="91"/>
        <v>6.7722729551297052</v>
      </c>
      <c r="O469" s="13">
        <f t="shared" si="92"/>
        <v>6.7722729551297052</v>
      </c>
      <c r="Q469">
        <v>16.16029732476057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55.785714290000001</v>
      </c>
      <c r="G470" s="13">
        <f t="shared" si="86"/>
        <v>3.1822572541029679</v>
      </c>
      <c r="H470" s="13">
        <f t="shared" si="87"/>
        <v>52.603457035897037</v>
      </c>
      <c r="I470" s="16">
        <f t="shared" si="95"/>
        <v>54.648787343891854</v>
      </c>
      <c r="J470" s="13">
        <f t="shared" si="88"/>
        <v>42.615403257034004</v>
      </c>
      <c r="K470" s="13">
        <f t="shared" si="89"/>
        <v>12.033384086857851</v>
      </c>
      <c r="L470" s="13">
        <f t="shared" si="90"/>
        <v>0.89808387588805083</v>
      </c>
      <c r="M470" s="13">
        <f t="shared" si="96"/>
        <v>5.0488318161288381</v>
      </c>
      <c r="N470" s="13">
        <f t="shared" si="91"/>
        <v>3.1302757259998795</v>
      </c>
      <c r="O470" s="13">
        <f t="shared" si="92"/>
        <v>6.3125329801028478</v>
      </c>
      <c r="Q470">
        <v>17.026683018056101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7.8071428569999997</v>
      </c>
      <c r="G471" s="13">
        <f t="shared" si="86"/>
        <v>0</v>
      </c>
      <c r="H471" s="13">
        <f t="shared" si="87"/>
        <v>7.8071428569999997</v>
      </c>
      <c r="I471" s="16">
        <f t="shared" si="95"/>
        <v>18.942443067969798</v>
      </c>
      <c r="J471" s="13">
        <f t="shared" si="88"/>
        <v>18.626110938645517</v>
      </c>
      <c r="K471" s="13">
        <f t="shared" si="89"/>
        <v>0.31633212932428023</v>
      </c>
      <c r="L471" s="13">
        <f t="shared" si="90"/>
        <v>0</v>
      </c>
      <c r="M471" s="13">
        <f t="shared" si="96"/>
        <v>1.9185560901289587</v>
      </c>
      <c r="N471" s="13">
        <f t="shared" si="91"/>
        <v>1.1895047758799544</v>
      </c>
      <c r="O471" s="13">
        <f t="shared" si="92"/>
        <v>1.1895047758799544</v>
      </c>
      <c r="Q471">
        <v>22.794945493259711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0.82857142900000003</v>
      </c>
      <c r="G472" s="13">
        <f t="shared" si="86"/>
        <v>0</v>
      </c>
      <c r="H472" s="13">
        <f t="shared" si="87"/>
        <v>0.82857142900000003</v>
      </c>
      <c r="I472" s="16">
        <f t="shared" si="95"/>
        <v>1.1449035583242804</v>
      </c>
      <c r="J472" s="13">
        <f t="shared" si="88"/>
        <v>1.1448319758016781</v>
      </c>
      <c r="K472" s="13">
        <f t="shared" si="89"/>
        <v>7.158252260230924E-5</v>
      </c>
      <c r="L472" s="13">
        <f t="shared" si="90"/>
        <v>0</v>
      </c>
      <c r="M472" s="13">
        <f t="shared" si="96"/>
        <v>0.72905131424900427</v>
      </c>
      <c r="N472" s="13">
        <f t="shared" si="91"/>
        <v>0.45201181483438263</v>
      </c>
      <c r="O472" s="13">
        <f t="shared" si="92"/>
        <v>0.45201181483438263</v>
      </c>
      <c r="Q472">
        <v>22.799531000000009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0.485714286</v>
      </c>
      <c r="G473" s="13">
        <f t="shared" si="86"/>
        <v>0</v>
      </c>
      <c r="H473" s="13">
        <f t="shared" si="87"/>
        <v>0.485714286</v>
      </c>
      <c r="I473" s="16">
        <f t="shared" si="95"/>
        <v>0.4857858685226023</v>
      </c>
      <c r="J473" s="13">
        <f t="shared" si="88"/>
        <v>0.48578115991341425</v>
      </c>
      <c r="K473" s="13">
        <f t="shared" si="89"/>
        <v>4.7086091880532699E-6</v>
      </c>
      <c r="L473" s="13">
        <f t="shared" si="90"/>
        <v>0</v>
      </c>
      <c r="M473" s="13">
        <f t="shared" si="96"/>
        <v>0.27703949941462164</v>
      </c>
      <c r="N473" s="13">
        <f t="shared" si="91"/>
        <v>0.17176448963706542</v>
      </c>
      <c r="O473" s="13">
        <f t="shared" si="92"/>
        <v>0.17176448963706542</v>
      </c>
      <c r="Q473">
        <v>23.86454568261485</v>
      </c>
    </row>
    <row r="474" spans="1:17" x14ac:dyDescent="0.2">
      <c r="A474" s="14">
        <f t="shared" si="93"/>
        <v>36404</v>
      </c>
      <c r="B474" s="1">
        <v>9</v>
      </c>
      <c r="F474" s="34">
        <v>20.75</v>
      </c>
      <c r="G474" s="13">
        <f t="shared" si="86"/>
        <v>0</v>
      </c>
      <c r="H474" s="13">
        <f t="shared" si="87"/>
        <v>20.75</v>
      </c>
      <c r="I474" s="16">
        <f t="shared" si="95"/>
        <v>20.75000470860919</v>
      </c>
      <c r="J474" s="13">
        <f t="shared" si="88"/>
        <v>20.221491515209365</v>
      </c>
      <c r="K474" s="13">
        <f t="shared" si="89"/>
        <v>0.52851319339982439</v>
      </c>
      <c r="L474" s="13">
        <f t="shared" si="90"/>
        <v>0</v>
      </c>
      <c r="M474" s="13">
        <f t="shared" si="96"/>
        <v>0.10527500977755622</v>
      </c>
      <c r="N474" s="13">
        <f t="shared" si="91"/>
        <v>6.5270506062084857E-2</v>
      </c>
      <c r="O474" s="13">
        <f t="shared" si="92"/>
        <v>6.5270506062084857E-2</v>
      </c>
      <c r="Q474">
        <v>21.001034533126511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8.65</v>
      </c>
      <c r="G475" s="13">
        <f t="shared" si="86"/>
        <v>0</v>
      </c>
      <c r="H475" s="13">
        <f t="shared" si="87"/>
        <v>8.65</v>
      </c>
      <c r="I475" s="16">
        <f t="shared" si="95"/>
        <v>9.1785131933998247</v>
      </c>
      <c r="J475" s="13">
        <f t="shared" si="88"/>
        <v>9.1147029765032119</v>
      </c>
      <c r="K475" s="13">
        <f t="shared" si="89"/>
        <v>6.3810216896612815E-2</v>
      </c>
      <c r="L475" s="13">
        <f t="shared" si="90"/>
        <v>0</v>
      </c>
      <c r="M475" s="13">
        <f t="shared" si="96"/>
        <v>4.000450371547136E-2</v>
      </c>
      <c r="N475" s="13">
        <f t="shared" si="91"/>
        <v>2.4802792303592242E-2</v>
      </c>
      <c r="O475" s="13">
        <f t="shared" si="92"/>
        <v>2.4802792303592242E-2</v>
      </c>
      <c r="Q475">
        <v>18.850520609677471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18.985714290000001</v>
      </c>
      <c r="G476" s="13">
        <f t="shared" si="86"/>
        <v>0</v>
      </c>
      <c r="H476" s="13">
        <f t="shared" si="87"/>
        <v>18.985714290000001</v>
      </c>
      <c r="I476" s="16">
        <f t="shared" si="95"/>
        <v>19.049524506896613</v>
      </c>
      <c r="J476" s="13">
        <f t="shared" si="88"/>
        <v>18.221508517437201</v>
      </c>
      <c r="K476" s="13">
        <f t="shared" si="89"/>
        <v>0.82801598945941279</v>
      </c>
      <c r="L476" s="13">
        <f t="shared" si="90"/>
        <v>0</v>
      </c>
      <c r="M476" s="13">
        <f t="shared" si="96"/>
        <v>1.5201711411879117E-2</v>
      </c>
      <c r="N476" s="13">
        <f t="shared" si="91"/>
        <v>9.4250610753650529E-3</v>
      </c>
      <c r="O476" s="13">
        <f t="shared" si="92"/>
        <v>9.4250610753650529E-3</v>
      </c>
      <c r="Q476">
        <v>15.80643288873431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42.257142860000002</v>
      </c>
      <c r="G477" s="13">
        <f t="shared" si="86"/>
        <v>1.6697250248573379</v>
      </c>
      <c r="H477" s="13">
        <f t="shared" si="87"/>
        <v>40.587417835142666</v>
      </c>
      <c r="I477" s="16">
        <f t="shared" si="95"/>
        <v>41.415433824602076</v>
      </c>
      <c r="J477" s="13">
        <f t="shared" si="88"/>
        <v>32.960798058006148</v>
      </c>
      <c r="K477" s="13">
        <f t="shared" si="89"/>
        <v>8.4546357665959277</v>
      </c>
      <c r="L477" s="13">
        <f t="shared" si="90"/>
        <v>0</v>
      </c>
      <c r="M477" s="13">
        <f t="shared" si="96"/>
        <v>5.7766503365140644E-3</v>
      </c>
      <c r="N477" s="13">
        <f t="shared" si="91"/>
        <v>3.5815232086387201E-3</v>
      </c>
      <c r="O477" s="13">
        <f t="shared" si="92"/>
        <v>1.6733065480659766</v>
      </c>
      <c r="Q477">
        <v>13.82368737654836</v>
      </c>
    </row>
    <row r="478" spans="1:17" x14ac:dyDescent="0.2">
      <c r="A478" s="14">
        <f t="shared" si="93"/>
        <v>36526</v>
      </c>
      <c r="B478" s="1">
        <v>1</v>
      </c>
      <c r="F478" s="34">
        <v>87.671428570000003</v>
      </c>
      <c r="G478" s="13">
        <f t="shared" si="86"/>
        <v>6.7471695399685885</v>
      </c>
      <c r="H478" s="13">
        <f t="shared" si="87"/>
        <v>80.924259030031408</v>
      </c>
      <c r="I478" s="16">
        <f t="shared" si="95"/>
        <v>89.378894796627335</v>
      </c>
      <c r="J478" s="13">
        <f t="shared" si="88"/>
        <v>39.1119652339409</v>
      </c>
      <c r="K478" s="13">
        <f t="shared" si="89"/>
        <v>50.266929562686435</v>
      </c>
      <c r="L478" s="13">
        <f t="shared" si="90"/>
        <v>39.412752308734078</v>
      </c>
      <c r="M478" s="13">
        <f t="shared" si="96"/>
        <v>39.414947435861954</v>
      </c>
      <c r="N478" s="13">
        <f t="shared" si="91"/>
        <v>24.437267410234412</v>
      </c>
      <c r="O478" s="13">
        <f t="shared" si="92"/>
        <v>31.184436950203001</v>
      </c>
      <c r="Q478">
        <v>10.52443559354839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28</v>
      </c>
      <c r="G479" s="13">
        <f t="shared" si="86"/>
        <v>7.5736466324870549E-2</v>
      </c>
      <c r="H479" s="13">
        <f t="shared" si="87"/>
        <v>27.924263533675131</v>
      </c>
      <c r="I479" s="16">
        <f t="shared" si="95"/>
        <v>38.778440787627481</v>
      </c>
      <c r="J479" s="13">
        <f t="shared" si="88"/>
        <v>32.549526556107338</v>
      </c>
      <c r="K479" s="13">
        <f t="shared" si="89"/>
        <v>6.2289142315201431</v>
      </c>
      <c r="L479" s="13">
        <f t="shared" si="90"/>
        <v>0</v>
      </c>
      <c r="M479" s="13">
        <f t="shared" si="96"/>
        <v>14.977680025627542</v>
      </c>
      <c r="N479" s="13">
        <f t="shared" si="91"/>
        <v>9.2861616158890765</v>
      </c>
      <c r="O479" s="13">
        <f t="shared" si="92"/>
        <v>9.3618980822139477</v>
      </c>
      <c r="Q479">
        <v>15.197852656233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5.8428571429999998</v>
      </c>
      <c r="G480" s="13">
        <f t="shared" si="86"/>
        <v>0</v>
      </c>
      <c r="H480" s="13">
        <f t="shared" si="87"/>
        <v>5.8428571429999998</v>
      </c>
      <c r="I480" s="16">
        <f t="shared" si="95"/>
        <v>12.071771374520143</v>
      </c>
      <c r="J480" s="13">
        <f t="shared" si="88"/>
        <v>11.846875421427441</v>
      </c>
      <c r="K480" s="13">
        <f t="shared" si="89"/>
        <v>0.22489595309270172</v>
      </c>
      <c r="L480" s="13">
        <f t="shared" si="90"/>
        <v>0</v>
      </c>
      <c r="M480" s="13">
        <f t="shared" si="96"/>
        <v>5.6915184097384657</v>
      </c>
      <c r="N480" s="13">
        <f t="shared" si="91"/>
        <v>3.5287414140378486</v>
      </c>
      <c r="O480" s="13">
        <f t="shared" si="92"/>
        <v>3.5287414140378486</v>
      </c>
      <c r="Q480">
        <v>15.61724036150455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18.52857143</v>
      </c>
      <c r="G481" s="13">
        <f t="shared" si="86"/>
        <v>0</v>
      </c>
      <c r="H481" s="13">
        <f t="shared" si="87"/>
        <v>18.52857143</v>
      </c>
      <c r="I481" s="16">
        <f t="shared" si="95"/>
        <v>18.753467383092701</v>
      </c>
      <c r="J481" s="13">
        <f t="shared" si="88"/>
        <v>18.064308944576805</v>
      </c>
      <c r="K481" s="13">
        <f t="shared" si="89"/>
        <v>0.68915843851589642</v>
      </c>
      <c r="L481" s="13">
        <f t="shared" si="90"/>
        <v>0</v>
      </c>
      <c r="M481" s="13">
        <f t="shared" si="96"/>
        <v>2.1627769957006171</v>
      </c>
      <c r="N481" s="13">
        <f t="shared" si="91"/>
        <v>1.3409217373343827</v>
      </c>
      <c r="O481" s="13">
        <f t="shared" si="92"/>
        <v>1.3409217373343827</v>
      </c>
      <c r="Q481">
        <v>16.854570491108859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32.214285709999999</v>
      </c>
      <c r="G482" s="13">
        <f t="shared" si="86"/>
        <v>0.54690542844375556</v>
      </c>
      <c r="H482" s="13">
        <f t="shared" si="87"/>
        <v>31.667380281556245</v>
      </c>
      <c r="I482" s="16">
        <f t="shared" si="95"/>
        <v>32.356538720072137</v>
      </c>
      <c r="J482" s="13">
        <f t="shared" si="88"/>
        <v>29.275176469992044</v>
      </c>
      <c r="K482" s="13">
        <f t="shared" si="89"/>
        <v>3.0813622500800939</v>
      </c>
      <c r="L482" s="13">
        <f t="shared" si="90"/>
        <v>0</v>
      </c>
      <c r="M482" s="13">
        <f t="shared" si="96"/>
        <v>0.82185525836623441</v>
      </c>
      <c r="N482" s="13">
        <f t="shared" si="91"/>
        <v>0.50955026018706528</v>
      </c>
      <c r="O482" s="13">
        <f t="shared" si="92"/>
        <v>1.056455688630821</v>
      </c>
      <c r="Q482">
        <v>17.16433652062382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18.292857139999999</v>
      </c>
      <c r="G483" s="13">
        <f t="shared" si="86"/>
        <v>0</v>
      </c>
      <c r="H483" s="13">
        <f t="shared" si="87"/>
        <v>18.292857139999999</v>
      </c>
      <c r="I483" s="16">
        <f t="shared" si="95"/>
        <v>21.374219390080093</v>
      </c>
      <c r="J483" s="13">
        <f t="shared" si="88"/>
        <v>20.907222477950686</v>
      </c>
      <c r="K483" s="13">
        <f t="shared" si="89"/>
        <v>0.46699691212940664</v>
      </c>
      <c r="L483" s="13">
        <f t="shared" si="90"/>
        <v>0</v>
      </c>
      <c r="M483" s="13">
        <f t="shared" si="96"/>
        <v>0.31230499817916912</v>
      </c>
      <c r="N483" s="13">
        <f t="shared" si="91"/>
        <v>0.19362909887108484</v>
      </c>
      <c r="O483" s="13">
        <f t="shared" si="92"/>
        <v>0.19362909887108484</v>
      </c>
      <c r="Q483">
        <v>22.545874488631309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0.22857142899999999</v>
      </c>
      <c r="G484" s="13">
        <f t="shared" si="86"/>
        <v>0</v>
      </c>
      <c r="H484" s="13">
        <f t="shared" si="87"/>
        <v>0.22857142899999999</v>
      </c>
      <c r="I484" s="16">
        <f t="shared" si="95"/>
        <v>0.69556834112940669</v>
      </c>
      <c r="J484" s="13">
        <f t="shared" si="88"/>
        <v>0.69554542151331211</v>
      </c>
      <c r="K484" s="13">
        <f t="shared" si="89"/>
        <v>2.291961609457438E-5</v>
      </c>
      <c r="L484" s="13">
        <f t="shared" si="90"/>
        <v>0</v>
      </c>
      <c r="M484" s="13">
        <f t="shared" si="96"/>
        <v>0.11867589930808428</v>
      </c>
      <c r="N484" s="13">
        <f t="shared" si="91"/>
        <v>7.3579057571012255E-2</v>
      </c>
      <c r="O484" s="13">
        <f t="shared" si="92"/>
        <v>7.3579057571012255E-2</v>
      </c>
      <c r="Q484">
        <v>20.279609000000011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6.5357142860000002</v>
      </c>
      <c r="G485" s="13">
        <f t="shared" si="86"/>
        <v>0</v>
      </c>
      <c r="H485" s="13">
        <f t="shared" si="87"/>
        <v>6.5357142860000002</v>
      </c>
      <c r="I485" s="16">
        <f t="shared" si="95"/>
        <v>6.5357372056160949</v>
      </c>
      <c r="J485" s="13">
        <f t="shared" si="88"/>
        <v>6.5201923999974012</v>
      </c>
      <c r="K485" s="13">
        <f t="shared" si="89"/>
        <v>1.5544805618693758E-2</v>
      </c>
      <c r="L485" s="13">
        <f t="shared" si="90"/>
        <v>0</v>
      </c>
      <c r="M485" s="13">
        <f t="shared" si="96"/>
        <v>4.5096841737072027E-2</v>
      </c>
      <c r="N485" s="13">
        <f t="shared" si="91"/>
        <v>2.7960041876984656E-2</v>
      </c>
      <c r="O485" s="13">
        <f t="shared" si="92"/>
        <v>2.7960041876984656E-2</v>
      </c>
      <c r="Q485">
        <v>21.678141987304048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2.207142857</v>
      </c>
      <c r="G486" s="13">
        <f t="shared" si="86"/>
        <v>0</v>
      </c>
      <c r="H486" s="13">
        <f t="shared" si="87"/>
        <v>2.207142857</v>
      </c>
      <c r="I486" s="16">
        <f t="shared" si="95"/>
        <v>2.2226876626186938</v>
      </c>
      <c r="J486" s="13">
        <f t="shared" si="88"/>
        <v>2.2221398697358707</v>
      </c>
      <c r="K486" s="13">
        <f t="shared" si="89"/>
        <v>5.4779288282302829E-4</v>
      </c>
      <c r="L486" s="13">
        <f t="shared" si="90"/>
        <v>0</v>
      </c>
      <c r="M486" s="13">
        <f t="shared" si="96"/>
        <v>1.7136799860087371E-2</v>
      </c>
      <c r="N486" s="13">
        <f t="shared" si="91"/>
        <v>1.0624815913254169E-2</v>
      </c>
      <c r="O486" s="13">
        <f t="shared" si="92"/>
        <v>1.0624815913254169E-2</v>
      </c>
      <c r="Q486">
        <v>22.47921267508589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7.15</v>
      </c>
      <c r="G487" s="13">
        <f t="shared" si="86"/>
        <v>0</v>
      </c>
      <c r="H487" s="13">
        <f t="shared" si="87"/>
        <v>7.15</v>
      </c>
      <c r="I487" s="16">
        <f t="shared" si="95"/>
        <v>7.1505477928828238</v>
      </c>
      <c r="J487" s="13">
        <f t="shared" si="88"/>
        <v>7.1190435093254241</v>
      </c>
      <c r="K487" s="13">
        <f t="shared" si="89"/>
        <v>3.1504283557399759E-2</v>
      </c>
      <c r="L487" s="13">
        <f t="shared" si="90"/>
        <v>0</v>
      </c>
      <c r="M487" s="13">
        <f t="shared" si="96"/>
        <v>6.5119839468332011E-3</v>
      </c>
      <c r="N487" s="13">
        <f t="shared" si="91"/>
        <v>4.0374300470365845E-3</v>
      </c>
      <c r="O487" s="13">
        <f t="shared" si="92"/>
        <v>4.0374300470365845E-3</v>
      </c>
      <c r="Q487">
        <v>18.57219433238345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27.321428569999998</v>
      </c>
      <c r="G488" s="13">
        <f t="shared" si="86"/>
        <v>0</v>
      </c>
      <c r="H488" s="13">
        <f t="shared" si="87"/>
        <v>27.321428569999998</v>
      </c>
      <c r="I488" s="16">
        <f t="shared" si="95"/>
        <v>27.352932853557398</v>
      </c>
      <c r="J488" s="13">
        <f t="shared" si="88"/>
        <v>24.581324842375455</v>
      </c>
      <c r="K488" s="13">
        <f t="shared" si="89"/>
        <v>2.771608011181943</v>
      </c>
      <c r="L488" s="13">
        <f t="shared" si="90"/>
        <v>0</v>
      </c>
      <c r="M488" s="13">
        <f t="shared" si="96"/>
        <v>2.4745538997966166E-3</v>
      </c>
      <c r="N488" s="13">
        <f t="shared" si="91"/>
        <v>1.5342234178739023E-3</v>
      </c>
      <c r="O488" s="13">
        <f t="shared" si="92"/>
        <v>1.5342234178739023E-3</v>
      </c>
      <c r="Q488">
        <v>14.244101191855011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20.47142857</v>
      </c>
      <c r="G489" s="13">
        <f t="shared" si="86"/>
        <v>0</v>
      </c>
      <c r="H489" s="13">
        <f t="shared" si="87"/>
        <v>20.47142857</v>
      </c>
      <c r="I489" s="16">
        <f t="shared" si="95"/>
        <v>23.243036581181943</v>
      </c>
      <c r="J489" s="13">
        <f t="shared" si="88"/>
        <v>20.997871373726515</v>
      </c>
      <c r="K489" s="13">
        <f t="shared" si="89"/>
        <v>2.2451652074554289</v>
      </c>
      <c r="L489" s="13">
        <f t="shared" si="90"/>
        <v>0</v>
      </c>
      <c r="M489" s="13">
        <f t="shared" si="96"/>
        <v>9.4033048192271426E-4</v>
      </c>
      <c r="N489" s="13">
        <f t="shared" si="91"/>
        <v>5.8300489879208289E-4</v>
      </c>
      <c r="O489" s="13">
        <f t="shared" si="92"/>
        <v>5.8300489879208289E-4</v>
      </c>
      <c r="Q489">
        <v>12.279668529525461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59.285714290000001</v>
      </c>
      <c r="G490" s="13">
        <f t="shared" si="86"/>
        <v>3.5735670704979503</v>
      </c>
      <c r="H490" s="13">
        <f t="shared" si="87"/>
        <v>55.71214721950205</v>
      </c>
      <c r="I490" s="16">
        <f t="shared" si="95"/>
        <v>57.957312426957479</v>
      </c>
      <c r="J490" s="13">
        <f t="shared" si="88"/>
        <v>38.190116474534896</v>
      </c>
      <c r="K490" s="13">
        <f t="shared" si="89"/>
        <v>19.767195952422583</v>
      </c>
      <c r="L490" s="13">
        <f t="shared" si="90"/>
        <v>8.6887607806116183</v>
      </c>
      <c r="M490" s="13">
        <f t="shared" si="96"/>
        <v>8.6891181061947496</v>
      </c>
      <c r="N490" s="13">
        <f t="shared" si="91"/>
        <v>5.3872532258407446</v>
      </c>
      <c r="O490" s="13">
        <f t="shared" si="92"/>
        <v>8.9608202963386958</v>
      </c>
      <c r="Q490">
        <v>12.80899237669742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16.350000000000001</v>
      </c>
      <c r="G491" s="13">
        <f t="shared" si="86"/>
        <v>0</v>
      </c>
      <c r="H491" s="13">
        <f t="shared" si="87"/>
        <v>16.350000000000001</v>
      </c>
      <c r="I491" s="16">
        <f t="shared" si="95"/>
        <v>27.428435171810968</v>
      </c>
      <c r="J491" s="13">
        <f t="shared" si="88"/>
        <v>24.680216264668676</v>
      </c>
      <c r="K491" s="13">
        <f t="shared" si="89"/>
        <v>2.7482189071422916</v>
      </c>
      <c r="L491" s="13">
        <f t="shared" si="90"/>
        <v>0</v>
      </c>
      <c r="M491" s="13">
        <f t="shared" si="96"/>
        <v>3.3018648803540049</v>
      </c>
      <c r="N491" s="13">
        <f t="shared" si="91"/>
        <v>2.0471562258194829</v>
      </c>
      <c r="O491" s="13">
        <f t="shared" si="92"/>
        <v>2.0471562258194829</v>
      </c>
      <c r="Q491">
        <v>14.37881598867668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73.185714290000007</v>
      </c>
      <c r="G492" s="13">
        <f t="shared" si="86"/>
        <v>5.1276260556094524</v>
      </c>
      <c r="H492" s="13">
        <f t="shared" si="87"/>
        <v>68.058088234390553</v>
      </c>
      <c r="I492" s="16">
        <f t="shared" si="95"/>
        <v>70.806307141532841</v>
      </c>
      <c r="J492" s="13">
        <f t="shared" si="88"/>
        <v>38.713184640789571</v>
      </c>
      <c r="K492" s="13">
        <f t="shared" si="89"/>
        <v>32.09312250074327</v>
      </c>
      <c r="L492" s="13">
        <f t="shared" si="90"/>
        <v>21.105317190121461</v>
      </c>
      <c r="M492" s="13">
        <f t="shared" si="96"/>
        <v>22.360025844655983</v>
      </c>
      <c r="N492" s="13">
        <f t="shared" si="91"/>
        <v>13.863216023686709</v>
      </c>
      <c r="O492" s="13">
        <f t="shared" si="92"/>
        <v>18.990842079296161</v>
      </c>
      <c r="Q492">
        <v>11.43222059354839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0.63571428600000002</v>
      </c>
      <c r="G493" s="13">
        <f t="shared" si="86"/>
        <v>0</v>
      </c>
      <c r="H493" s="13">
        <f t="shared" si="87"/>
        <v>0.63571428600000002</v>
      </c>
      <c r="I493" s="16">
        <f t="shared" si="95"/>
        <v>11.623519596621811</v>
      </c>
      <c r="J493" s="13">
        <f t="shared" si="88"/>
        <v>11.481066250872923</v>
      </c>
      <c r="K493" s="13">
        <f t="shared" si="89"/>
        <v>0.14245334574888879</v>
      </c>
      <c r="L493" s="13">
        <f t="shared" si="90"/>
        <v>0</v>
      </c>
      <c r="M493" s="13">
        <f t="shared" si="96"/>
        <v>8.4968098209692737</v>
      </c>
      <c r="N493" s="13">
        <f t="shared" si="91"/>
        <v>5.2680220890009499</v>
      </c>
      <c r="O493" s="13">
        <f t="shared" si="92"/>
        <v>5.2680220890009499</v>
      </c>
      <c r="Q493">
        <v>18.12496331980131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22.121428569999999</v>
      </c>
      <c r="G494" s="13">
        <f t="shared" si="86"/>
        <v>0</v>
      </c>
      <c r="H494" s="13">
        <f t="shared" si="87"/>
        <v>22.121428569999999</v>
      </c>
      <c r="I494" s="16">
        <f t="shared" si="95"/>
        <v>22.26388191574889</v>
      </c>
      <c r="J494" s="13">
        <f t="shared" si="88"/>
        <v>21.179896989497919</v>
      </c>
      <c r="K494" s="13">
        <f t="shared" si="89"/>
        <v>1.0839849262509702</v>
      </c>
      <c r="L494" s="13">
        <f t="shared" si="90"/>
        <v>0</v>
      </c>
      <c r="M494" s="13">
        <f t="shared" si="96"/>
        <v>3.2287877319683238</v>
      </c>
      <c r="N494" s="13">
        <f t="shared" si="91"/>
        <v>2.0018483938203606</v>
      </c>
      <c r="O494" s="13">
        <f t="shared" si="92"/>
        <v>2.0018483938203606</v>
      </c>
      <c r="Q494">
        <v>17.15980219007238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7.7785714290000003</v>
      </c>
      <c r="G495" s="13">
        <f t="shared" si="86"/>
        <v>0</v>
      </c>
      <c r="H495" s="13">
        <f t="shared" si="87"/>
        <v>7.7785714290000003</v>
      </c>
      <c r="I495" s="16">
        <f t="shared" si="95"/>
        <v>8.8625563552509696</v>
      </c>
      <c r="J495" s="13">
        <f t="shared" si="88"/>
        <v>8.8270021862859789</v>
      </c>
      <c r="K495" s="13">
        <f t="shared" si="89"/>
        <v>3.5554168964990751E-2</v>
      </c>
      <c r="L495" s="13">
        <f t="shared" si="90"/>
        <v>0</v>
      </c>
      <c r="M495" s="13">
        <f t="shared" si="96"/>
        <v>1.2269393381479632</v>
      </c>
      <c r="N495" s="13">
        <f t="shared" si="91"/>
        <v>0.7607023896517372</v>
      </c>
      <c r="O495" s="13">
        <f t="shared" si="92"/>
        <v>0.7607023896517372</v>
      </c>
      <c r="Q495">
        <v>22.272005307005131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0.80714285699999999</v>
      </c>
      <c r="G496" s="13">
        <f t="shared" si="86"/>
        <v>0</v>
      </c>
      <c r="H496" s="13">
        <f t="shared" si="87"/>
        <v>0.80714285699999999</v>
      </c>
      <c r="I496" s="16">
        <f t="shared" si="95"/>
        <v>0.84269702596499074</v>
      </c>
      <c r="J496" s="13">
        <f t="shared" si="88"/>
        <v>0.84267241478096833</v>
      </c>
      <c r="K496" s="13">
        <f t="shared" si="89"/>
        <v>2.4611184022416133E-5</v>
      </c>
      <c r="L496" s="13">
        <f t="shared" si="90"/>
        <v>0</v>
      </c>
      <c r="M496" s="13">
        <f t="shared" si="96"/>
        <v>0.46623694849622599</v>
      </c>
      <c r="N496" s="13">
        <f t="shared" si="91"/>
        <v>0.28906690806766011</v>
      </c>
      <c r="O496" s="13">
        <f t="shared" si="92"/>
        <v>0.28906690806766011</v>
      </c>
      <c r="Q496">
        <v>23.85513282229795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1.6071428569999999</v>
      </c>
      <c r="G497" s="13">
        <f t="shared" si="86"/>
        <v>0</v>
      </c>
      <c r="H497" s="13">
        <f t="shared" si="87"/>
        <v>1.6071428569999999</v>
      </c>
      <c r="I497" s="16">
        <f t="shared" si="95"/>
        <v>1.6071674681840222</v>
      </c>
      <c r="J497" s="13">
        <f t="shared" si="88"/>
        <v>1.6069848993745228</v>
      </c>
      <c r="K497" s="13">
        <f t="shared" si="89"/>
        <v>1.8256880949940602E-4</v>
      </c>
      <c r="L497" s="13">
        <f t="shared" si="90"/>
        <v>0</v>
      </c>
      <c r="M497" s="13">
        <f t="shared" si="96"/>
        <v>0.17717004042856588</v>
      </c>
      <c r="N497" s="13">
        <f t="shared" si="91"/>
        <v>0.10984542506571085</v>
      </c>
      <c r="O497" s="13">
        <f t="shared" si="92"/>
        <v>0.10984542506571085</v>
      </c>
      <c r="Q497">
        <v>23.37622263140473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0.157142857</v>
      </c>
      <c r="G498" s="13">
        <f t="shared" si="86"/>
        <v>0</v>
      </c>
      <c r="H498" s="13">
        <f t="shared" si="87"/>
        <v>0.157142857</v>
      </c>
      <c r="I498" s="16">
        <f t="shared" si="95"/>
        <v>0.1573254258094994</v>
      </c>
      <c r="J498" s="13">
        <f t="shared" si="88"/>
        <v>0.15732520140484937</v>
      </c>
      <c r="K498" s="13">
        <f t="shared" si="89"/>
        <v>2.2440465002881993E-7</v>
      </c>
      <c r="L498" s="13">
        <f t="shared" si="90"/>
        <v>0</v>
      </c>
      <c r="M498" s="13">
        <f t="shared" si="96"/>
        <v>6.7324615362855028E-2</v>
      </c>
      <c r="N498" s="13">
        <f t="shared" si="91"/>
        <v>4.1741261524970118E-2</v>
      </c>
      <c r="O498" s="13">
        <f t="shared" si="92"/>
        <v>4.1741261524970118E-2</v>
      </c>
      <c r="Q498">
        <v>21.460162000000011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0.28571428599999998</v>
      </c>
      <c r="G499" s="13">
        <f t="shared" si="86"/>
        <v>0</v>
      </c>
      <c r="H499" s="13">
        <f t="shared" si="87"/>
        <v>0.28571428599999998</v>
      </c>
      <c r="I499" s="16">
        <f t="shared" si="95"/>
        <v>0.28571451040465001</v>
      </c>
      <c r="J499" s="13">
        <f t="shared" si="88"/>
        <v>0.28571336663279784</v>
      </c>
      <c r="K499" s="13">
        <f t="shared" si="89"/>
        <v>1.1437718521745133E-6</v>
      </c>
      <c r="L499" s="13">
        <f t="shared" si="90"/>
        <v>0</v>
      </c>
      <c r="M499" s="13">
        <f t="shared" si="96"/>
        <v>2.558335383788491E-2</v>
      </c>
      <c r="N499" s="13">
        <f t="shared" si="91"/>
        <v>1.5861679379488645E-2</v>
      </c>
      <c r="O499" s="13">
        <f t="shared" si="92"/>
        <v>1.5861679379488645E-2</v>
      </c>
      <c r="Q499">
        <v>22.603311021259231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1.05</v>
      </c>
      <c r="G500" s="13">
        <f t="shared" si="86"/>
        <v>0</v>
      </c>
      <c r="H500" s="13">
        <f t="shared" si="87"/>
        <v>1.05</v>
      </c>
      <c r="I500" s="16">
        <f t="shared" si="95"/>
        <v>1.0500011437718522</v>
      </c>
      <c r="J500" s="13">
        <f t="shared" si="88"/>
        <v>1.0498786409927454</v>
      </c>
      <c r="K500" s="13">
        <f t="shared" si="89"/>
        <v>1.2250277910674789E-4</v>
      </c>
      <c r="L500" s="13">
        <f t="shared" si="90"/>
        <v>0</v>
      </c>
      <c r="M500" s="13">
        <f t="shared" si="96"/>
        <v>9.721674458396265E-3</v>
      </c>
      <c r="N500" s="13">
        <f t="shared" si="91"/>
        <v>6.0274381642056842E-3</v>
      </c>
      <c r="O500" s="13">
        <f t="shared" si="92"/>
        <v>6.0274381642056842E-3</v>
      </c>
      <c r="Q500">
        <v>17.16337620140817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53.864285709999997</v>
      </c>
      <c r="G501" s="13">
        <f t="shared" si="86"/>
        <v>2.9674361498584325</v>
      </c>
      <c r="H501" s="13">
        <f t="shared" si="87"/>
        <v>50.896849560141561</v>
      </c>
      <c r="I501" s="16">
        <f t="shared" si="95"/>
        <v>50.896972062920668</v>
      </c>
      <c r="J501" s="13">
        <f t="shared" si="88"/>
        <v>37.506361576737717</v>
      </c>
      <c r="K501" s="13">
        <f t="shared" si="89"/>
        <v>13.39061048618295</v>
      </c>
      <c r="L501" s="13">
        <f t="shared" si="90"/>
        <v>2.2652896661896329</v>
      </c>
      <c r="M501" s="13">
        <f t="shared" si="96"/>
        <v>2.2689839024838232</v>
      </c>
      <c r="N501" s="13">
        <f t="shared" si="91"/>
        <v>1.4067700195399704</v>
      </c>
      <c r="O501" s="13">
        <f t="shared" si="92"/>
        <v>4.3742061693984029</v>
      </c>
      <c r="Q501">
        <v>14.09922807867455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16.614285710000001</v>
      </c>
      <c r="G502" s="13">
        <f t="shared" si="86"/>
        <v>0</v>
      </c>
      <c r="H502" s="13">
        <f t="shared" si="87"/>
        <v>16.614285710000001</v>
      </c>
      <c r="I502" s="16">
        <f t="shared" si="95"/>
        <v>27.739606529993317</v>
      </c>
      <c r="J502" s="13">
        <f t="shared" si="88"/>
        <v>24.058269515580282</v>
      </c>
      <c r="K502" s="13">
        <f t="shared" si="89"/>
        <v>3.6813370144130353</v>
      </c>
      <c r="L502" s="13">
        <f t="shared" si="90"/>
        <v>0</v>
      </c>
      <c r="M502" s="13">
        <f t="shared" si="96"/>
        <v>0.86221388294385282</v>
      </c>
      <c r="N502" s="13">
        <f t="shared" si="91"/>
        <v>0.53457260742518875</v>
      </c>
      <c r="O502" s="13">
        <f t="shared" si="92"/>
        <v>0.53457260742518875</v>
      </c>
      <c r="Q502">
        <v>12.08579395330707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73.978571430000002</v>
      </c>
      <c r="G503" s="13">
        <f t="shared" si="86"/>
        <v>5.2162697075754094</v>
      </c>
      <c r="H503" s="13">
        <f t="shared" si="87"/>
        <v>68.762301722424596</v>
      </c>
      <c r="I503" s="16">
        <f t="shared" si="95"/>
        <v>72.443638736837627</v>
      </c>
      <c r="J503" s="13">
        <f t="shared" si="88"/>
        <v>38.013438689140635</v>
      </c>
      <c r="K503" s="13">
        <f t="shared" si="89"/>
        <v>34.430200047696992</v>
      </c>
      <c r="L503" s="13">
        <f t="shared" si="90"/>
        <v>23.459578760753921</v>
      </c>
      <c r="M503" s="13">
        <f t="shared" si="96"/>
        <v>23.787220036272583</v>
      </c>
      <c r="N503" s="13">
        <f t="shared" si="91"/>
        <v>14.748076422489001</v>
      </c>
      <c r="O503" s="13">
        <f t="shared" si="92"/>
        <v>19.96434613006441</v>
      </c>
      <c r="Q503">
        <v>10.91582959354839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23.371428569999999</v>
      </c>
      <c r="G504" s="13">
        <f t="shared" si="86"/>
        <v>0</v>
      </c>
      <c r="H504" s="13">
        <f t="shared" si="87"/>
        <v>23.371428569999999</v>
      </c>
      <c r="I504" s="16">
        <f t="shared" si="95"/>
        <v>34.342049856943071</v>
      </c>
      <c r="J504" s="13">
        <f t="shared" si="88"/>
        <v>29.314259816986915</v>
      </c>
      <c r="K504" s="13">
        <f t="shared" si="89"/>
        <v>5.0277900399561553</v>
      </c>
      <c r="L504" s="13">
        <f t="shared" si="90"/>
        <v>0</v>
      </c>
      <c r="M504" s="13">
        <f t="shared" si="96"/>
        <v>9.0391436137835814</v>
      </c>
      <c r="N504" s="13">
        <f t="shared" si="91"/>
        <v>5.6042690405458204</v>
      </c>
      <c r="O504" s="13">
        <f t="shared" si="92"/>
        <v>5.6042690405458204</v>
      </c>
      <c r="Q504">
        <v>14.30326584679792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39.271428569999998</v>
      </c>
      <c r="G505" s="13">
        <f t="shared" si="86"/>
        <v>1.3359137932494016</v>
      </c>
      <c r="H505" s="13">
        <f t="shared" si="87"/>
        <v>37.935514776750594</v>
      </c>
      <c r="I505" s="16">
        <f t="shared" si="95"/>
        <v>42.963304816706753</v>
      </c>
      <c r="J505" s="13">
        <f t="shared" si="88"/>
        <v>35.339209000357059</v>
      </c>
      <c r="K505" s="13">
        <f t="shared" si="89"/>
        <v>7.6240958163496941</v>
      </c>
      <c r="L505" s="13">
        <f t="shared" si="90"/>
        <v>0</v>
      </c>
      <c r="M505" s="13">
        <f t="shared" si="96"/>
        <v>3.434874573237761</v>
      </c>
      <c r="N505" s="13">
        <f t="shared" si="91"/>
        <v>2.1296222354074117</v>
      </c>
      <c r="O505" s="13">
        <f t="shared" si="92"/>
        <v>3.4655360286568131</v>
      </c>
      <c r="Q505">
        <v>15.727759221145581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25.67142857</v>
      </c>
      <c r="G506" s="13">
        <f t="shared" si="86"/>
        <v>0</v>
      </c>
      <c r="H506" s="13">
        <f t="shared" si="87"/>
        <v>25.67142857</v>
      </c>
      <c r="I506" s="16">
        <f t="shared" si="95"/>
        <v>33.295524386349697</v>
      </c>
      <c r="J506" s="13">
        <f t="shared" si="88"/>
        <v>30.665841284971044</v>
      </c>
      <c r="K506" s="13">
        <f t="shared" si="89"/>
        <v>2.629683101378653</v>
      </c>
      <c r="L506" s="13">
        <f t="shared" si="90"/>
        <v>0</v>
      </c>
      <c r="M506" s="13">
        <f t="shared" si="96"/>
        <v>1.3052523378303493</v>
      </c>
      <c r="N506" s="13">
        <f t="shared" si="91"/>
        <v>0.80925644945481656</v>
      </c>
      <c r="O506" s="13">
        <f t="shared" si="92"/>
        <v>0.80925644945481656</v>
      </c>
      <c r="Q506">
        <v>19.084872019223148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5.7857142860000002</v>
      </c>
      <c r="G507" s="13">
        <f t="shared" si="86"/>
        <v>0</v>
      </c>
      <c r="H507" s="13">
        <f t="shared" si="87"/>
        <v>5.7857142860000002</v>
      </c>
      <c r="I507" s="16">
        <f t="shared" si="95"/>
        <v>8.4153973873786541</v>
      </c>
      <c r="J507" s="13">
        <f t="shared" si="88"/>
        <v>8.3786980934140569</v>
      </c>
      <c r="K507" s="13">
        <f t="shared" si="89"/>
        <v>3.6699293964597146E-2</v>
      </c>
      <c r="L507" s="13">
        <f t="shared" si="90"/>
        <v>0</v>
      </c>
      <c r="M507" s="13">
        <f t="shared" si="96"/>
        <v>0.49599588837553277</v>
      </c>
      <c r="N507" s="13">
        <f t="shared" si="91"/>
        <v>0.30751745079283033</v>
      </c>
      <c r="O507" s="13">
        <f t="shared" si="92"/>
        <v>0.30751745079283033</v>
      </c>
      <c r="Q507">
        <v>20.945118705860811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2.835714286</v>
      </c>
      <c r="G508" s="13">
        <f t="shared" si="86"/>
        <v>0</v>
      </c>
      <c r="H508" s="13">
        <f t="shared" si="87"/>
        <v>2.835714286</v>
      </c>
      <c r="I508" s="16">
        <f t="shared" si="95"/>
        <v>2.8724135799645971</v>
      </c>
      <c r="J508" s="13">
        <f t="shared" si="88"/>
        <v>2.8712139213619343</v>
      </c>
      <c r="K508" s="13">
        <f t="shared" si="89"/>
        <v>1.1996586026628009E-3</v>
      </c>
      <c r="L508" s="13">
        <f t="shared" si="90"/>
        <v>0</v>
      </c>
      <c r="M508" s="13">
        <f t="shared" si="96"/>
        <v>0.18847843758270244</v>
      </c>
      <c r="N508" s="13">
        <f t="shared" si="91"/>
        <v>0.11685663130127551</v>
      </c>
      <c r="O508" s="13">
        <f t="shared" si="92"/>
        <v>0.11685663130127551</v>
      </c>
      <c r="Q508">
        <v>22.373932392030351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0.114285714</v>
      </c>
      <c r="G509" s="13">
        <f t="shared" si="86"/>
        <v>0</v>
      </c>
      <c r="H509" s="13">
        <f t="shared" si="87"/>
        <v>0.114285714</v>
      </c>
      <c r="I509" s="16">
        <f t="shared" si="95"/>
        <v>0.1154853726026628</v>
      </c>
      <c r="J509" s="13">
        <f t="shared" si="88"/>
        <v>0.1154852880986917</v>
      </c>
      <c r="K509" s="13">
        <f t="shared" si="89"/>
        <v>8.4503971098381925E-8</v>
      </c>
      <c r="L509" s="13">
        <f t="shared" si="90"/>
        <v>0</v>
      </c>
      <c r="M509" s="13">
        <f t="shared" si="96"/>
        <v>7.1621806281426934E-2</v>
      </c>
      <c r="N509" s="13">
        <f t="shared" si="91"/>
        <v>4.4405519894484699E-2</v>
      </c>
      <c r="O509" s="13">
        <f t="shared" si="92"/>
        <v>4.4405519894484699E-2</v>
      </c>
      <c r="Q509">
        <v>21.807793000000011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4.5214285710000004</v>
      </c>
      <c r="G510" s="13">
        <f t="shared" si="86"/>
        <v>0</v>
      </c>
      <c r="H510" s="13">
        <f t="shared" si="87"/>
        <v>4.5214285710000004</v>
      </c>
      <c r="I510" s="16">
        <f t="shared" si="95"/>
        <v>4.5214286555039713</v>
      </c>
      <c r="J510" s="13">
        <f t="shared" si="88"/>
        <v>4.5160052273994555</v>
      </c>
      <c r="K510" s="13">
        <f t="shared" si="89"/>
        <v>5.4234281045157928E-3</v>
      </c>
      <c r="L510" s="13">
        <f t="shared" si="90"/>
        <v>0</v>
      </c>
      <c r="M510" s="13">
        <f t="shared" si="96"/>
        <v>2.7216286386942234E-2</v>
      </c>
      <c r="N510" s="13">
        <f t="shared" si="91"/>
        <v>1.6874097559904187E-2</v>
      </c>
      <c r="O510" s="13">
        <f t="shared" si="92"/>
        <v>1.6874097559904187E-2</v>
      </c>
      <c r="Q510">
        <v>21.32026158113872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27.492857140000002</v>
      </c>
      <c r="G511" s="13">
        <f t="shared" si="86"/>
        <v>1.9036472201263231E-2</v>
      </c>
      <c r="H511" s="13">
        <f t="shared" si="87"/>
        <v>27.473820667798737</v>
      </c>
      <c r="I511" s="16">
        <f t="shared" si="95"/>
        <v>27.479244095903255</v>
      </c>
      <c r="J511" s="13">
        <f t="shared" si="88"/>
        <v>25.628220984926177</v>
      </c>
      <c r="K511" s="13">
        <f t="shared" si="89"/>
        <v>1.8510231109770778</v>
      </c>
      <c r="L511" s="13">
        <f t="shared" si="90"/>
        <v>0</v>
      </c>
      <c r="M511" s="13">
        <f t="shared" si="96"/>
        <v>1.0342188827038048E-2</v>
      </c>
      <c r="N511" s="13">
        <f t="shared" si="91"/>
        <v>6.4121570727635894E-3</v>
      </c>
      <c r="O511" s="13">
        <f t="shared" si="92"/>
        <v>2.5448629274026819E-2</v>
      </c>
      <c r="Q511">
        <v>17.62963506503133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13.17142857</v>
      </c>
      <c r="G512" s="13">
        <f t="shared" si="86"/>
        <v>0</v>
      </c>
      <c r="H512" s="13">
        <f t="shared" si="87"/>
        <v>13.17142857</v>
      </c>
      <c r="I512" s="16">
        <f t="shared" si="95"/>
        <v>15.022451680977078</v>
      </c>
      <c r="J512" s="13">
        <f t="shared" si="88"/>
        <v>14.566978611508027</v>
      </c>
      <c r="K512" s="13">
        <f t="shared" si="89"/>
        <v>0.45547306946905053</v>
      </c>
      <c r="L512" s="13">
        <f t="shared" si="90"/>
        <v>0</v>
      </c>
      <c r="M512" s="13">
        <f t="shared" si="96"/>
        <v>3.9300317542744585E-3</v>
      </c>
      <c r="N512" s="13">
        <f t="shared" si="91"/>
        <v>2.4366196876501644E-3</v>
      </c>
      <c r="O512" s="13">
        <f t="shared" si="92"/>
        <v>2.4366196876501644E-3</v>
      </c>
      <c r="Q512">
        <v>15.132176719291749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31.378571430000001</v>
      </c>
      <c r="G513" s="13">
        <f t="shared" si="86"/>
        <v>0.45347022802505155</v>
      </c>
      <c r="H513" s="13">
        <f t="shared" si="87"/>
        <v>30.92510120197495</v>
      </c>
      <c r="I513" s="16">
        <f t="shared" si="95"/>
        <v>31.380574271444001</v>
      </c>
      <c r="J513" s="13">
        <f t="shared" si="88"/>
        <v>26.907552714875145</v>
      </c>
      <c r="K513" s="13">
        <f t="shared" si="89"/>
        <v>4.473021556568856</v>
      </c>
      <c r="L513" s="13">
        <f t="shared" si="90"/>
        <v>0</v>
      </c>
      <c r="M513" s="13">
        <f t="shared" si="96"/>
        <v>1.4934120666242941E-3</v>
      </c>
      <c r="N513" s="13">
        <f t="shared" si="91"/>
        <v>9.2591548130706238E-4</v>
      </c>
      <c r="O513" s="13">
        <f t="shared" si="92"/>
        <v>0.4543961435063586</v>
      </c>
      <c r="Q513">
        <v>13.239951999386379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37.535714290000001</v>
      </c>
      <c r="G514" s="13">
        <f t="shared" si="86"/>
        <v>1.1418560686148451</v>
      </c>
      <c r="H514" s="13">
        <f t="shared" si="87"/>
        <v>36.393858221385159</v>
      </c>
      <c r="I514" s="16">
        <f t="shared" si="95"/>
        <v>40.866879777954011</v>
      </c>
      <c r="J514" s="13">
        <f t="shared" si="88"/>
        <v>29.755730345615721</v>
      </c>
      <c r="K514" s="13">
        <f t="shared" si="89"/>
        <v>11.111149432338291</v>
      </c>
      <c r="L514" s="13">
        <f t="shared" si="90"/>
        <v>0</v>
      </c>
      <c r="M514" s="13">
        <f t="shared" si="96"/>
        <v>5.6749658531723176E-4</v>
      </c>
      <c r="N514" s="13">
        <f t="shared" si="91"/>
        <v>3.5184788289668368E-4</v>
      </c>
      <c r="O514" s="13">
        <f t="shared" si="92"/>
        <v>1.1422079164977419</v>
      </c>
      <c r="Q514">
        <v>10.49429159354839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163.8785714</v>
      </c>
      <c r="G515" s="13">
        <f t="shared" si="86"/>
        <v>15.267341845338159</v>
      </c>
      <c r="H515" s="13">
        <f t="shared" si="87"/>
        <v>148.61122955466183</v>
      </c>
      <c r="I515" s="16">
        <f t="shared" si="95"/>
        <v>159.72237898700013</v>
      </c>
      <c r="J515" s="13">
        <f t="shared" si="88"/>
        <v>48.432475530246151</v>
      </c>
      <c r="K515" s="13">
        <f t="shared" si="89"/>
        <v>111.28990345675398</v>
      </c>
      <c r="L515" s="13">
        <f t="shared" si="90"/>
        <v>100.8844148779846</v>
      </c>
      <c r="M515" s="13">
        <f t="shared" si="96"/>
        <v>100.88463052668702</v>
      </c>
      <c r="N515" s="13">
        <f t="shared" si="91"/>
        <v>62.548470926545953</v>
      </c>
      <c r="O515" s="13">
        <f t="shared" si="92"/>
        <v>77.815812771884111</v>
      </c>
      <c r="Q515">
        <v>12.824592139882951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57.792857140000002</v>
      </c>
      <c r="G516" s="13">
        <f t="shared" si="86"/>
        <v>3.4066614541349685</v>
      </c>
      <c r="H516" s="13">
        <f t="shared" si="87"/>
        <v>54.386195685865033</v>
      </c>
      <c r="I516" s="16">
        <f t="shared" si="95"/>
        <v>64.791684264634426</v>
      </c>
      <c r="J516" s="13">
        <f t="shared" si="88"/>
        <v>42.071228837602121</v>
      </c>
      <c r="K516" s="13">
        <f t="shared" si="89"/>
        <v>22.720455427032306</v>
      </c>
      <c r="L516" s="13">
        <f t="shared" si="90"/>
        <v>11.663734930802944</v>
      </c>
      <c r="M516" s="13">
        <f t="shared" si="96"/>
        <v>49.999894530944012</v>
      </c>
      <c r="N516" s="13">
        <f t="shared" si="91"/>
        <v>30.999934609185289</v>
      </c>
      <c r="O516" s="13">
        <f t="shared" si="92"/>
        <v>34.406596063320258</v>
      </c>
      <c r="Q516">
        <v>14.056608011069519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7.8857142859999998</v>
      </c>
      <c r="G517" s="13">
        <f t="shared" si="86"/>
        <v>0</v>
      </c>
      <c r="H517" s="13">
        <f t="shared" si="87"/>
        <v>7.8857142859999998</v>
      </c>
      <c r="I517" s="16">
        <f t="shared" si="95"/>
        <v>18.942434782229363</v>
      </c>
      <c r="J517" s="13">
        <f t="shared" si="88"/>
        <v>18.227528218816833</v>
      </c>
      <c r="K517" s="13">
        <f t="shared" si="89"/>
        <v>0.71490656341253001</v>
      </c>
      <c r="L517" s="13">
        <f t="shared" si="90"/>
        <v>0</v>
      </c>
      <c r="M517" s="13">
        <f t="shared" si="96"/>
        <v>18.999959921758723</v>
      </c>
      <c r="N517" s="13">
        <f t="shared" si="91"/>
        <v>11.779975151490408</v>
      </c>
      <c r="O517" s="13">
        <f t="shared" si="92"/>
        <v>11.779975151490408</v>
      </c>
      <c r="Q517">
        <v>16.796591907362881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12.32857143</v>
      </c>
      <c r="G518" s="13">
        <f t="shared" ref="G518:G581" si="100">IF((F518-$J$2)&gt;0,$I$2*(F518-$J$2),0)</f>
        <v>0</v>
      </c>
      <c r="H518" s="13">
        <f t="shared" ref="H518:H581" si="101">F518-G518</f>
        <v>12.32857143</v>
      </c>
      <c r="I518" s="16">
        <f t="shared" si="95"/>
        <v>13.04347799341253</v>
      </c>
      <c r="J518" s="13">
        <f t="shared" ref="J518:J581" si="102">I518/SQRT(1+(I518/($K$2*(300+(25*Q518)+0.05*(Q518)^3)))^2)</f>
        <v>12.85575633393174</v>
      </c>
      <c r="K518" s="13">
        <f t="shared" ref="K518:K581" si="103">I518-J518</f>
        <v>0.18772165948078978</v>
      </c>
      <c r="L518" s="13">
        <f t="shared" ref="L518:L581" si="104">IF(K518&gt;$N$2,(K518-$N$2)/$L$2,0)</f>
        <v>0</v>
      </c>
      <c r="M518" s="13">
        <f t="shared" si="96"/>
        <v>7.2199847702683151</v>
      </c>
      <c r="N518" s="13">
        <f t="shared" ref="N518:N581" si="105">$M$2*M518</f>
        <v>4.4763905575663552</v>
      </c>
      <c r="O518" s="13">
        <f t="shared" ref="O518:O581" si="106">N518+G518</f>
        <v>4.4763905575663552</v>
      </c>
      <c r="Q518">
        <v>18.595625487081801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0.85</v>
      </c>
      <c r="G519" s="13">
        <f t="shared" si="100"/>
        <v>0</v>
      </c>
      <c r="H519" s="13">
        <f t="shared" si="101"/>
        <v>0.85</v>
      </c>
      <c r="I519" s="16">
        <f t="shared" ref="I519:I582" si="108">H519+K518-L518</f>
        <v>1.0377216594807899</v>
      </c>
      <c r="J519" s="13">
        <f t="shared" si="102"/>
        <v>1.0376714659897035</v>
      </c>
      <c r="K519" s="13">
        <f t="shared" si="103"/>
        <v>5.0193491086369946E-5</v>
      </c>
      <c r="L519" s="13">
        <f t="shared" si="104"/>
        <v>0</v>
      </c>
      <c r="M519" s="13">
        <f t="shared" ref="M519:M582" si="109">L519+M518-N518</f>
        <v>2.7435942127019599</v>
      </c>
      <c r="N519" s="13">
        <f t="shared" si="105"/>
        <v>1.701028411875215</v>
      </c>
      <c r="O519" s="13">
        <f t="shared" si="106"/>
        <v>1.701028411875215</v>
      </c>
      <c r="Q519">
        <v>23.226783320765499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0.12857142899999999</v>
      </c>
      <c r="G520" s="13">
        <f t="shared" si="100"/>
        <v>0</v>
      </c>
      <c r="H520" s="13">
        <f t="shared" si="101"/>
        <v>0.12857142899999999</v>
      </c>
      <c r="I520" s="16">
        <f t="shared" si="108"/>
        <v>0.12862162249108636</v>
      </c>
      <c r="J520" s="13">
        <f t="shared" si="102"/>
        <v>0.12862153255716066</v>
      </c>
      <c r="K520" s="13">
        <f t="shared" si="103"/>
        <v>8.9933925695451222E-8</v>
      </c>
      <c r="L520" s="13">
        <f t="shared" si="104"/>
        <v>0</v>
      </c>
      <c r="M520" s="13">
        <f t="shared" si="109"/>
        <v>1.0425658008267449</v>
      </c>
      <c r="N520" s="13">
        <f t="shared" si="105"/>
        <v>0.6463907965125818</v>
      </c>
      <c r="O520" s="13">
        <f t="shared" si="106"/>
        <v>0.6463907965125818</v>
      </c>
      <c r="Q520">
        <v>23.66059400000001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1.8142857139999999</v>
      </c>
      <c r="G521" s="13">
        <f t="shared" si="100"/>
        <v>0</v>
      </c>
      <c r="H521" s="13">
        <f t="shared" si="101"/>
        <v>1.8142857139999999</v>
      </c>
      <c r="I521" s="16">
        <f t="shared" si="108"/>
        <v>1.8142858039339256</v>
      </c>
      <c r="J521" s="13">
        <f t="shared" si="102"/>
        <v>1.814004211440789</v>
      </c>
      <c r="K521" s="13">
        <f t="shared" si="103"/>
        <v>2.8159249313652879E-4</v>
      </c>
      <c r="L521" s="13">
        <f t="shared" si="104"/>
        <v>0</v>
      </c>
      <c r="M521" s="13">
        <f t="shared" si="109"/>
        <v>0.39617500431416308</v>
      </c>
      <c r="N521" s="13">
        <f t="shared" si="105"/>
        <v>0.24562850267478112</v>
      </c>
      <c r="O521" s="13">
        <f t="shared" si="106"/>
        <v>0.24562850267478112</v>
      </c>
      <c r="Q521">
        <v>22.880258052399672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8.9499999999999993</v>
      </c>
      <c r="G522" s="13">
        <f t="shared" si="100"/>
        <v>0</v>
      </c>
      <c r="H522" s="13">
        <f t="shared" si="101"/>
        <v>8.9499999999999993</v>
      </c>
      <c r="I522" s="16">
        <f t="shared" si="108"/>
        <v>8.9502815924931358</v>
      </c>
      <c r="J522" s="13">
        <f t="shared" si="102"/>
        <v>8.9163893645979062</v>
      </c>
      <c r="K522" s="13">
        <f t="shared" si="103"/>
        <v>3.389222789522961E-2</v>
      </c>
      <c r="L522" s="13">
        <f t="shared" si="104"/>
        <v>0</v>
      </c>
      <c r="M522" s="13">
        <f t="shared" si="109"/>
        <v>0.15054650163938196</v>
      </c>
      <c r="N522" s="13">
        <f t="shared" si="105"/>
        <v>9.3338831016416823E-2</v>
      </c>
      <c r="O522" s="13">
        <f t="shared" si="106"/>
        <v>9.3338831016416823E-2</v>
      </c>
      <c r="Q522">
        <v>22.823712395608759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17.90714286</v>
      </c>
      <c r="G523" s="13">
        <f t="shared" si="100"/>
        <v>0</v>
      </c>
      <c r="H523" s="13">
        <f t="shared" si="101"/>
        <v>17.90714286</v>
      </c>
      <c r="I523" s="16">
        <f t="shared" si="108"/>
        <v>17.94103508789523</v>
      </c>
      <c r="J523" s="13">
        <f t="shared" si="102"/>
        <v>17.585673645974179</v>
      </c>
      <c r="K523" s="13">
        <f t="shared" si="103"/>
        <v>0.35536144192105112</v>
      </c>
      <c r="L523" s="13">
        <f t="shared" si="104"/>
        <v>0</v>
      </c>
      <c r="M523" s="13">
        <f t="shared" si="109"/>
        <v>5.720767062296514E-2</v>
      </c>
      <c r="N523" s="13">
        <f t="shared" si="105"/>
        <v>3.5468755786238385E-2</v>
      </c>
      <c r="O523" s="13">
        <f t="shared" si="106"/>
        <v>3.5468755786238385E-2</v>
      </c>
      <c r="Q523">
        <v>20.784084360451331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41.857142860000003</v>
      </c>
      <c r="G524" s="13">
        <f t="shared" si="100"/>
        <v>1.6250039029836256</v>
      </c>
      <c r="H524" s="13">
        <f t="shared" si="101"/>
        <v>40.232138957016375</v>
      </c>
      <c r="I524" s="16">
        <f t="shared" si="108"/>
        <v>40.587500398937422</v>
      </c>
      <c r="J524" s="13">
        <f t="shared" si="102"/>
        <v>33.808042096459694</v>
      </c>
      <c r="K524" s="13">
        <f t="shared" si="103"/>
        <v>6.7794583024777282</v>
      </c>
      <c r="L524" s="13">
        <f t="shared" si="104"/>
        <v>0</v>
      </c>
      <c r="M524" s="13">
        <f t="shared" si="109"/>
        <v>2.1738914836726755E-2</v>
      </c>
      <c r="N524" s="13">
        <f t="shared" si="105"/>
        <v>1.3478127198770588E-2</v>
      </c>
      <c r="O524" s="13">
        <f t="shared" si="106"/>
        <v>1.6384820301823961</v>
      </c>
      <c r="Q524">
        <v>15.48629172240425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53.56428571</v>
      </c>
      <c r="G525" s="13">
        <f t="shared" si="100"/>
        <v>2.9338953084531485</v>
      </c>
      <c r="H525" s="13">
        <f t="shared" si="101"/>
        <v>50.630390401546855</v>
      </c>
      <c r="I525" s="16">
        <f t="shared" si="108"/>
        <v>57.409848704024583</v>
      </c>
      <c r="J525" s="13">
        <f t="shared" si="102"/>
        <v>39.492197179432338</v>
      </c>
      <c r="K525" s="13">
        <f t="shared" si="103"/>
        <v>17.917651524592245</v>
      </c>
      <c r="L525" s="13">
        <f t="shared" si="104"/>
        <v>6.8256170542538781</v>
      </c>
      <c r="M525" s="13">
        <f t="shared" si="109"/>
        <v>6.8338778418918338</v>
      </c>
      <c r="N525" s="13">
        <f t="shared" si="105"/>
        <v>4.2370042619729373</v>
      </c>
      <c r="O525" s="13">
        <f t="shared" si="106"/>
        <v>7.1708995704260854</v>
      </c>
      <c r="Q525">
        <v>13.816856336138111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56.021428569999998</v>
      </c>
      <c r="G526" s="13">
        <f t="shared" si="100"/>
        <v>3.2086107717111032</v>
      </c>
      <c r="H526" s="13">
        <f t="shared" si="101"/>
        <v>52.812817798288897</v>
      </c>
      <c r="I526" s="16">
        <f t="shared" si="108"/>
        <v>63.904852268627259</v>
      </c>
      <c r="J526" s="13">
        <f t="shared" si="102"/>
        <v>39.16505805330798</v>
      </c>
      <c r="K526" s="13">
        <f t="shared" si="103"/>
        <v>24.739794215319279</v>
      </c>
      <c r="L526" s="13">
        <f t="shared" si="104"/>
        <v>13.697921478676903</v>
      </c>
      <c r="M526" s="13">
        <f t="shared" si="109"/>
        <v>16.294795058595799</v>
      </c>
      <c r="N526" s="13">
        <f t="shared" si="105"/>
        <v>10.102772936329396</v>
      </c>
      <c r="O526" s="13">
        <f t="shared" si="106"/>
        <v>13.311383708040498</v>
      </c>
      <c r="Q526">
        <v>12.45666743294615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49.2</v>
      </c>
      <c r="G527" s="13">
        <f t="shared" si="100"/>
        <v>2.4459559256316217</v>
      </c>
      <c r="H527" s="13">
        <f t="shared" si="101"/>
        <v>46.75404407436838</v>
      </c>
      <c r="I527" s="16">
        <f t="shared" si="108"/>
        <v>57.795916811010756</v>
      </c>
      <c r="J527" s="13">
        <f t="shared" si="102"/>
        <v>35.828605653247301</v>
      </c>
      <c r="K527" s="13">
        <f t="shared" si="103"/>
        <v>21.967311157763454</v>
      </c>
      <c r="L527" s="13">
        <f t="shared" si="104"/>
        <v>10.905052955276339</v>
      </c>
      <c r="M527" s="13">
        <f t="shared" si="109"/>
        <v>17.09707507754274</v>
      </c>
      <c r="N527" s="13">
        <f t="shared" si="105"/>
        <v>10.600186548076499</v>
      </c>
      <c r="O527" s="13">
        <f t="shared" si="106"/>
        <v>13.04614247370812</v>
      </c>
      <c r="Q527">
        <v>11.246729593548389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58.4</v>
      </c>
      <c r="G528" s="13">
        <f t="shared" si="100"/>
        <v>3.4745417287270035</v>
      </c>
      <c r="H528" s="13">
        <f t="shared" si="101"/>
        <v>54.925458271272994</v>
      </c>
      <c r="I528" s="16">
        <f t="shared" si="108"/>
        <v>65.987716473760116</v>
      </c>
      <c r="J528" s="13">
        <f t="shared" si="102"/>
        <v>42.918499883890959</v>
      </c>
      <c r="K528" s="13">
        <f t="shared" si="103"/>
        <v>23.069216589869157</v>
      </c>
      <c r="L528" s="13">
        <f t="shared" si="104"/>
        <v>12.015060458732526</v>
      </c>
      <c r="M528" s="13">
        <f t="shared" si="109"/>
        <v>18.511948988198768</v>
      </c>
      <c r="N528" s="13">
        <f t="shared" si="105"/>
        <v>11.477408372683236</v>
      </c>
      <c r="O528" s="13">
        <f t="shared" si="106"/>
        <v>14.95195010141024</v>
      </c>
      <c r="Q528">
        <v>14.362054060121659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10.16428571</v>
      </c>
      <c r="G529" s="13">
        <f t="shared" si="100"/>
        <v>0</v>
      </c>
      <c r="H529" s="13">
        <f t="shared" si="101"/>
        <v>10.16428571</v>
      </c>
      <c r="I529" s="16">
        <f t="shared" si="108"/>
        <v>21.218441841136631</v>
      </c>
      <c r="J529" s="13">
        <f t="shared" si="102"/>
        <v>20.301873291321822</v>
      </c>
      <c r="K529" s="13">
        <f t="shared" si="103"/>
        <v>0.91656854981480862</v>
      </c>
      <c r="L529" s="13">
        <f t="shared" si="104"/>
        <v>0</v>
      </c>
      <c r="M529" s="13">
        <f t="shared" si="109"/>
        <v>7.0345406155155317</v>
      </c>
      <c r="N529" s="13">
        <f t="shared" si="105"/>
        <v>4.3614151816196296</v>
      </c>
      <c r="O529" s="13">
        <f t="shared" si="106"/>
        <v>4.3614151816196296</v>
      </c>
      <c r="Q529">
        <v>17.388039692820708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24.90714286</v>
      </c>
      <c r="G530" s="13">
        <f t="shared" si="100"/>
        <v>0</v>
      </c>
      <c r="H530" s="13">
        <f t="shared" si="101"/>
        <v>24.90714286</v>
      </c>
      <c r="I530" s="16">
        <f t="shared" si="108"/>
        <v>25.823711409814809</v>
      </c>
      <c r="J530" s="13">
        <f t="shared" si="102"/>
        <v>24.295064104419392</v>
      </c>
      <c r="K530" s="13">
        <f t="shared" si="103"/>
        <v>1.5286473053954168</v>
      </c>
      <c r="L530" s="13">
        <f t="shared" si="104"/>
        <v>0</v>
      </c>
      <c r="M530" s="13">
        <f t="shared" si="109"/>
        <v>2.6731254338959021</v>
      </c>
      <c r="N530" s="13">
        <f t="shared" si="105"/>
        <v>1.6573377690154594</v>
      </c>
      <c r="O530" s="13">
        <f t="shared" si="106"/>
        <v>1.6573377690154594</v>
      </c>
      <c r="Q530">
        <v>17.758249488800651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2.2785714289999999</v>
      </c>
      <c r="G531" s="13">
        <f t="shared" si="100"/>
        <v>0</v>
      </c>
      <c r="H531" s="13">
        <f t="shared" si="101"/>
        <v>2.2785714289999999</v>
      </c>
      <c r="I531" s="16">
        <f t="shared" si="108"/>
        <v>3.8072187343954167</v>
      </c>
      <c r="J531" s="13">
        <f t="shared" si="102"/>
        <v>3.8042659344043059</v>
      </c>
      <c r="K531" s="13">
        <f t="shared" si="103"/>
        <v>2.952799991110755E-3</v>
      </c>
      <c r="L531" s="13">
        <f t="shared" si="104"/>
        <v>0</v>
      </c>
      <c r="M531" s="13">
        <f t="shared" si="109"/>
        <v>1.0157876648804427</v>
      </c>
      <c r="N531" s="13">
        <f t="shared" si="105"/>
        <v>0.62978835222587448</v>
      </c>
      <c r="O531" s="13">
        <f t="shared" si="106"/>
        <v>0.62978835222587448</v>
      </c>
      <c r="Q531">
        <v>21.97701559176604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2.3857142859999998</v>
      </c>
      <c r="G532" s="13">
        <f t="shared" si="100"/>
        <v>0</v>
      </c>
      <c r="H532" s="13">
        <f t="shared" si="101"/>
        <v>2.3857142859999998</v>
      </c>
      <c r="I532" s="16">
        <f t="shared" si="108"/>
        <v>2.3886670859911106</v>
      </c>
      <c r="J532" s="13">
        <f t="shared" si="102"/>
        <v>2.3877648552155306</v>
      </c>
      <c r="K532" s="13">
        <f t="shared" si="103"/>
        <v>9.0223077557993747E-4</v>
      </c>
      <c r="L532" s="13">
        <f t="shared" si="104"/>
        <v>0</v>
      </c>
      <c r="M532" s="13">
        <f t="shared" si="109"/>
        <v>0.38599931265456822</v>
      </c>
      <c r="N532" s="13">
        <f t="shared" si="105"/>
        <v>0.2393195738458323</v>
      </c>
      <c r="O532" s="13">
        <f t="shared" si="106"/>
        <v>0.2393195738458323</v>
      </c>
      <c r="Q532">
        <v>20.47651900000001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1.335714286</v>
      </c>
      <c r="G533" s="13">
        <f t="shared" si="100"/>
        <v>0</v>
      </c>
      <c r="H533" s="13">
        <f t="shared" si="101"/>
        <v>1.335714286</v>
      </c>
      <c r="I533" s="16">
        <f t="shared" si="108"/>
        <v>1.3366165167755799</v>
      </c>
      <c r="J533" s="13">
        <f t="shared" si="102"/>
        <v>1.3364950861782481</v>
      </c>
      <c r="K533" s="13">
        <f t="shared" si="103"/>
        <v>1.2143059733182859E-4</v>
      </c>
      <c r="L533" s="13">
        <f t="shared" si="104"/>
        <v>0</v>
      </c>
      <c r="M533" s="13">
        <f t="shared" si="109"/>
        <v>0.14667973880873592</v>
      </c>
      <c r="N533" s="13">
        <f t="shared" si="105"/>
        <v>9.094143806141626E-2</v>
      </c>
      <c r="O533" s="13">
        <f t="shared" si="106"/>
        <v>9.094143806141626E-2</v>
      </c>
      <c r="Q533">
        <v>22.34490622827796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9.3428571429999998</v>
      </c>
      <c r="G534" s="13">
        <f t="shared" si="100"/>
        <v>0</v>
      </c>
      <c r="H534" s="13">
        <f t="shared" si="101"/>
        <v>9.3428571429999998</v>
      </c>
      <c r="I534" s="16">
        <f t="shared" si="108"/>
        <v>9.3429785735973319</v>
      </c>
      <c r="J534" s="13">
        <f t="shared" si="102"/>
        <v>9.3030608547290932</v>
      </c>
      <c r="K534" s="13">
        <f t="shared" si="103"/>
        <v>3.9917718868238694E-2</v>
      </c>
      <c r="L534" s="13">
        <f t="shared" si="104"/>
        <v>0</v>
      </c>
      <c r="M534" s="13">
        <f t="shared" si="109"/>
        <v>5.5738300747319655E-2</v>
      </c>
      <c r="N534" s="13">
        <f t="shared" si="105"/>
        <v>3.4557746463338188E-2</v>
      </c>
      <c r="O534" s="13">
        <f t="shared" si="106"/>
        <v>3.4557746463338188E-2</v>
      </c>
      <c r="Q534">
        <v>22.571372127331159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9.4357142859999996</v>
      </c>
      <c r="G535" s="13">
        <f t="shared" si="100"/>
        <v>0</v>
      </c>
      <c r="H535" s="13">
        <f t="shared" si="101"/>
        <v>9.4357142859999996</v>
      </c>
      <c r="I535" s="16">
        <f t="shared" si="108"/>
        <v>9.4756320048682383</v>
      </c>
      <c r="J535" s="13">
        <f t="shared" si="102"/>
        <v>9.4284394182929621</v>
      </c>
      <c r="K535" s="13">
        <f t="shared" si="103"/>
        <v>4.7192586575276252E-2</v>
      </c>
      <c r="L535" s="13">
        <f t="shared" si="104"/>
        <v>0</v>
      </c>
      <c r="M535" s="13">
        <f t="shared" si="109"/>
        <v>2.1180554283981468E-2</v>
      </c>
      <c r="N535" s="13">
        <f t="shared" si="105"/>
        <v>1.313194365606851E-2</v>
      </c>
      <c r="O535" s="13">
        <f t="shared" si="106"/>
        <v>1.313194365606851E-2</v>
      </c>
      <c r="Q535">
        <v>21.677327074498951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21.89285714</v>
      </c>
      <c r="G536" s="13">
        <f t="shared" si="100"/>
        <v>0</v>
      </c>
      <c r="H536" s="13">
        <f t="shared" si="101"/>
        <v>21.89285714</v>
      </c>
      <c r="I536" s="16">
        <f t="shared" si="108"/>
        <v>21.940049726575275</v>
      </c>
      <c r="J536" s="13">
        <f t="shared" si="102"/>
        <v>20.82012070738487</v>
      </c>
      <c r="K536" s="13">
        <f t="shared" si="103"/>
        <v>1.1199290191904048</v>
      </c>
      <c r="L536" s="13">
        <f t="shared" si="104"/>
        <v>0</v>
      </c>
      <c r="M536" s="13">
        <f t="shared" si="109"/>
        <v>8.0486106279129572E-3</v>
      </c>
      <c r="N536" s="13">
        <f t="shared" si="105"/>
        <v>4.9901385893060335E-3</v>
      </c>
      <c r="O536" s="13">
        <f t="shared" si="106"/>
        <v>4.9901385893060335E-3</v>
      </c>
      <c r="Q536">
        <v>16.589093907443381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4.2428571430000002</v>
      </c>
      <c r="G537" s="13">
        <f t="shared" si="100"/>
        <v>0</v>
      </c>
      <c r="H537" s="13">
        <f t="shared" si="101"/>
        <v>4.2428571430000002</v>
      </c>
      <c r="I537" s="16">
        <f t="shared" si="108"/>
        <v>5.3627861621904049</v>
      </c>
      <c r="J537" s="13">
        <f t="shared" si="102"/>
        <v>5.3270376782398223</v>
      </c>
      <c r="K537" s="13">
        <f t="shared" si="103"/>
        <v>3.574848395058261E-2</v>
      </c>
      <c r="L537" s="13">
        <f t="shared" si="104"/>
        <v>0</v>
      </c>
      <c r="M537" s="13">
        <f t="shared" si="109"/>
        <v>3.0584720386069237E-3</v>
      </c>
      <c r="N537" s="13">
        <f t="shared" si="105"/>
        <v>1.8962526639362926E-3</v>
      </c>
      <c r="O537" s="13">
        <f t="shared" si="106"/>
        <v>1.8962526639362926E-3</v>
      </c>
      <c r="Q537">
        <v>11.42482168741827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38.464285709999999</v>
      </c>
      <c r="G538" s="13">
        <f t="shared" si="100"/>
        <v>1.2456729577205099</v>
      </c>
      <c r="H538" s="13">
        <f t="shared" si="101"/>
        <v>37.218612752279491</v>
      </c>
      <c r="I538" s="16">
        <f t="shared" si="108"/>
        <v>37.254361236230075</v>
      </c>
      <c r="J538" s="13">
        <f t="shared" si="102"/>
        <v>28.254348363346267</v>
      </c>
      <c r="K538" s="13">
        <f t="shared" si="103"/>
        <v>9.0000128728838078</v>
      </c>
      <c r="L538" s="13">
        <f t="shared" si="104"/>
        <v>0</v>
      </c>
      <c r="M538" s="13">
        <f t="shared" si="109"/>
        <v>1.162219374670631E-3</v>
      </c>
      <c r="N538" s="13">
        <f t="shared" si="105"/>
        <v>7.2057601229579124E-4</v>
      </c>
      <c r="O538" s="13">
        <f t="shared" si="106"/>
        <v>1.2463935337328056</v>
      </c>
      <c r="Q538">
        <v>10.473675593548389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78</v>
      </c>
      <c r="G539" s="13">
        <f t="shared" si="100"/>
        <v>5.6658767005389059</v>
      </c>
      <c r="H539" s="13">
        <f t="shared" si="101"/>
        <v>72.334123299461098</v>
      </c>
      <c r="I539" s="16">
        <f t="shared" si="108"/>
        <v>81.334136172344898</v>
      </c>
      <c r="J539" s="13">
        <f t="shared" si="102"/>
        <v>41.169399910160507</v>
      </c>
      <c r="K539" s="13">
        <f t="shared" si="103"/>
        <v>40.164736262184391</v>
      </c>
      <c r="L539" s="13">
        <f t="shared" si="104"/>
        <v>29.236279774704123</v>
      </c>
      <c r="M539" s="13">
        <f t="shared" si="109"/>
        <v>29.236721418066498</v>
      </c>
      <c r="N539" s="13">
        <f t="shared" si="105"/>
        <v>18.126767279201228</v>
      </c>
      <c r="O539" s="13">
        <f t="shared" si="106"/>
        <v>23.792643979740134</v>
      </c>
      <c r="Q539">
        <v>11.904154203123261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43.75</v>
      </c>
      <c r="G540" s="13">
        <f t="shared" si="100"/>
        <v>1.8366306401022914</v>
      </c>
      <c r="H540" s="13">
        <f t="shared" si="101"/>
        <v>41.913369359897708</v>
      </c>
      <c r="I540" s="16">
        <f t="shared" si="108"/>
        <v>52.841825847377969</v>
      </c>
      <c r="J540" s="13">
        <f t="shared" si="102"/>
        <v>37.471722037782811</v>
      </c>
      <c r="K540" s="13">
        <f t="shared" si="103"/>
        <v>15.370103809595157</v>
      </c>
      <c r="L540" s="13">
        <f t="shared" si="104"/>
        <v>4.2593377741385163</v>
      </c>
      <c r="M540" s="13">
        <f t="shared" si="109"/>
        <v>15.369291913003789</v>
      </c>
      <c r="N540" s="13">
        <f t="shared" si="105"/>
        <v>9.5289609860623496</v>
      </c>
      <c r="O540" s="13">
        <f t="shared" si="106"/>
        <v>11.36559162616464</v>
      </c>
      <c r="Q540">
        <v>13.47519253181807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83.442857140000001</v>
      </c>
      <c r="G541" s="13">
        <f t="shared" si="100"/>
        <v>6.2744033942867681</v>
      </c>
      <c r="H541" s="13">
        <f t="shared" si="101"/>
        <v>77.168453745713236</v>
      </c>
      <c r="I541" s="16">
        <f t="shared" si="108"/>
        <v>88.279219781169871</v>
      </c>
      <c r="J541" s="13">
        <f t="shared" si="102"/>
        <v>46.194527355481689</v>
      </c>
      <c r="K541" s="13">
        <f t="shared" si="103"/>
        <v>42.084692425688182</v>
      </c>
      <c r="L541" s="13">
        <f t="shared" si="104"/>
        <v>31.170352958936981</v>
      </c>
      <c r="M541" s="13">
        <f t="shared" si="109"/>
        <v>37.010683885878414</v>
      </c>
      <c r="N541" s="13">
        <f t="shared" si="105"/>
        <v>22.946624009244616</v>
      </c>
      <c r="O541" s="13">
        <f t="shared" si="106"/>
        <v>29.221027403531384</v>
      </c>
      <c r="Q541">
        <v>13.762701672160579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20.057142859999999</v>
      </c>
      <c r="G542" s="13">
        <f t="shared" si="100"/>
        <v>0</v>
      </c>
      <c r="H542" s="13">
        <f t="shared" si="101"/>
        <v>20.057142859999999</v>
      </c>
      <c r="I542" s="16">
        <f t="shared" si="108"/>
        <v>30.9714823267512</v>
      </c>
      <c r="J542" s="13">
        <f t="shared" si="102"/>
        <v>28.631920464642906</v>
      </c>
      <c r="K542" s="13">
        <f t="shared" si="103"/>
        <v>2.3395618621082939</v>
      </c>
      <c r="L542" s="13">
        <f t="shared" si="104"/>
        <v>0</v>
      </c>
      <c r="M542" s="13">
        <f t="shared" si="109"/>
        <v>14.064059876633799</v>
      </c>
      <c r="N542" s="13">
        <f t="shared" si="105"/>
        <v>8.7197171235129556</v>
      </c>
      <c r="O542" s="13">
        <f t="shared" si="106"/>
        <v>8.7197171235129556</v>
      </c>
      <c r="Q542">
        <v>18.4172380946153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6.3928571429999996</v>
      </c>
      <c r="G543" s="13">
        <f t="shared" si="100"/>
        <v>0</v>
      </c>
      <c r="H543" s="13">
        <f t="shared" si="101"/>
        <v>6.3928571429999996</v>
      </c>
      <c r="I543" s="16">
        <f t="shared" si="108"/>
        <v>8.7324190051082944</v>
      </c>
      <c r="J543" s="13">
        <f t="shared" si="102"/>
        <v>8.6946324802841826</v>
      </c>
      <c r="K543" s="13">
        <f t="shared" si="103"/>
        <v>3.7786524824111822E-2</v>
      </c>
      <c r="L543" s="13">
        <f t="shared" si="104"/>
        <v>0</v>
      </c>
      <c r="M543" s="13">
        <f t="shared" si="109"/>
        <v>5.3443427531208432</v>
      </c>
      <c r="N543" s="13">
        <f t="shared" si="105"/>
        <v>3.3134925069349226</v>
      </c>
      <c r="O543" s="13">
        <f t="shared" si="106"/>
        <v>3.3134925069349226</v>
      </c>
      <c r="Q543">
        <v>21.523294562531859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3.8928571430000001</v>
      </c>
      <c r="G544" s="13">
        <f t="shared" si="100"/>
        <v>0</v>
      </c>
      <c r="H544" s="13">
        <f t="shared" si="101"/>
        <v>3.8928571430000001</v>
      </c>
      <c r="I544" s="16">
        <f t="shared" si="108"/>
        <v>3.9306436678241119</v>
      </c>
      <c r="J544" s="13">
        <f t="shared" si="102"/>
        <v>3.9281663319336122</v>
      </c>
      <c r="K544" s="13">
        <f t="shared" si="103"/>
        <v>2.4773358904996989E-3</v>
      </c>
      <c r="L544" s="13">
        <f t="shared" si="104"/>
        <v>0</v>
      </c>
      <c r="M544" s="13">
        <f t="shared" si="109"/>
        <v>2.0308502461859206</v>
      </c>
      <c r="N544" s="13">
        <f t="shared" si="105"/>
        <v>1.2591271526352708</v>
      </c>
      <c r="O544" s="13">
        <f t="shared" si="106"/>
        <v>1.2591271526352708</v>
      </c>
      <c r="Q544">
        <v>23.906613994329401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3.1</v>
      </c>
      <c r="G545" s="13">
        <f t="shared" si="100"/>
        <v>0</v>
      </c>
      <c r="H545" s="13">
        <f t="shared" si="101"/>
        <v>3.1</v>
      </c>
      <c r="I545" s="16">
        <f t="shared" si="108"/>
        <v>3.1024773358904998</v>
      </c>
      <c r="J545" s="13">
        <f t="shared" si="102"/>
        <v>3.1010258281612848</v>
      </c>
      <c r="K545" s="13">
        <f t="shared" si="103"/>
        <v>1.4515077292149847E-3</v>
      </c>
      <c r="L545" s="13">
        <f t="shared" si="104"/>
        <v>0</v>
      </c>
      <c r="M545" s="13">
        <f t="shared" si="109"/>
        <v>0.77172309355064983</v>
      </c>
      <c r="N545" s="13">
        <f t="shared" si="105"/>
        <v>0.47846831800140288</v>
      </c>
      <c r="O545" s="13">
        <f t="shared" si="106"/>
        <v>0.47846831800140288</v>
      </c>
      <c r="Q545">
        <v>22.661271171627309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1.707142857</v>
      </c>
      <c r="G546" s="13">
        <f t="shared" si="100"/>
        <v>0</v>
      </c>
      <c r="H546" s="13">
        <f t="shared" si="101"/>
        <v>1.707142857</v>
      </c>
      <c r="I546" s="16">
        <f t="shared" si="108"/>
        <v>1.708594364729215</v>
      </c>
      <c r="J546" s="13">
        <f t="shared" si="102"/>
        <v>1.7083113715937734</v>
      </c>
      <c r="K546" s="13">
        <f t="shared" si="103"/>
        <v>2.8299313544155602E-4</v>
      </c>
      <c r="L546" s="13">
        <f t="shared" si="104"/>
        <v>0</v>
      </c>
      <c r="M546" s="13">
        <f t="shared" si="109"/>
        <v>0.29325477554924695</v>
      </c>
      <c r="N546" s="13">
        <f t="shared" si="105"/>
        <v>0.18181796084053312</v>
      </c>
      <c r="O546" s="13">
        <f t="shared" si="106"/>
        <v>0.18181796084053312</v>
      </c>
      <c r="Q546">
        <v>21.568774000000008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22.728571429999999</v>
      </c>
      <c r="G547" s="13">
        <f t="shared" si="100"/>
        <v>0</v>
      </c>
      <c r="H547" s="13">
        <f t="shared" si="101"/>
        <v>22.728571429999999</v>
      </c>
      <c r="I547" s="16">
        <f t="shared" si="108"/>
        <v>22.728854423135441</v>
      </c>
      <c r="J547" s="13">
        <f t="shared" si="102"/>
        <v>22.108444273535088</v>
      </c>
      <c r="K547" s="13">
        <f t="shared" si="103"/>
        <v>0.62041014960035312</v>
      </c>
      <c r="L547" s="13">
        <f t="shared" si="104"/>
        <v>0</v>
      </c>
      <c r="M547" s="13">
        <f t="shared" si="109"/>
        <v>0.11143681470871383</v>
      </c>
      <c r="N547" s="13">
        <f t="shared" si="105"/>
        <v>6.909082511940258E-2</v>
      </c>
      <c r="O547" s="13">
        <f t="shared" si="106"/>
        <v>6.909082511940258E-2</v>
      </c>
      <c r="Q547">
        <v>21.779758074522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20.35714286</v>
      </c>
      <c r="G548" s="13">
        <f t="shared" si="100"/>
        <v>0</v>
      </c>
      <c r="H548" s="13">
        <f t="shared" si="101"/>
        <v>20.35714286</v>
      </c>
      <c r="I548" s="16">
        <f t="shared" si="108"/>
        <v>20.977553009600353</v>
      </c>
      <c r="J548" s="13">
        <f t="shared" si="102"/>
        <v>19.940982218778586</v>
      </c>
      <c r="K548" s="13">
        <f t="shared" si="103"/>
        <v>1.0365707908217665</v>
      </c>
      <c r="L548" s="13">
        <f t="shared" si="104"/>
        <v>0</v>
      </c>
      <c r="M548" s="13">
        <f t="shared" si="109"/>
        <v>4.2345989589311253E-2</v>
      </c>
      <c r="N548" s="13">
        <f t="shared" si="105"/>
        <v>2.6254513545372976E-2</v>
      </c>
      <c r="O548" s="13">
        <f t="shared" si="106"/>
        <v>2.6254513545372976E-2</v>
      </c>
      <c r="Q548">
        <v>16.200051719344319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11.65714286</v>
      </c>
      <c r="G549" s="13">
        <f t="shared" si="100"/>
        <v>0</v>
      </c>
      <c r="H549" s="13">
        <f t="shared" si="101"/>
        <v>11.65714286</v>
      </c>
      <c r="I549" s="16">
        <f t="shared" si="108"/>
        <v>12.693713650821767</v>
      </c>
      <c r="J549" s="13">
        <f t="shared" si="102"/>
        <v>12.36639936768233</v>
      </c>
      <c r="K549" s="13">
        <f t="shared" si="103"/>
        <v>0.32731428313943667</v>
      </c>
      <c r="L549" s="13">
        <f t="shared" si="104"/>
        <v>0</v>
      </c>
      <c r="M549" s="13">
        <f t="shared" si="109"/>
        <v>1.6091476043938277E-2</v>
      </c>
      <c r="N549" s="13">
        <f t="shared" si="105"/>
        <v>9.9767151472417315E-3</v>
      </c>
      <c r="O549" s="13">
        <f t="shared" si="106"/>
        <v>9.9767151472417315E-3</v>
      </c>
      <c r="Q549">
        <v>13.922502101011521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39.40714286</v>
      </c>
      <c r="G550" s="13">
        <f t="shared" si="100"/>
        <v>1.3510870315071377</v>
      </c>
      <c r="H550" s="13">
        <f t="shared" si="101"/>
        <v>38.056055828492866</v>
      </c>
      <c r="I550" s="16">
        <f t="shared" si="108"/>
        <v>38.383370111632303</v>
      </c>
      <c r="J550" s="13">
        <f t="shared" si="102"/>
        <v>30.807037950882563</v>
      </c>
      <c r="K550" s="13">
        <f t="shared" si="103"/>
        <v>7.5763321607497396</v>
      </c>
      <c r="L550" s="13">
        <f t="shared" si="104"/>
        <v>0</v>
      </c>
      <c r="M550" s="13">
        <f t="shared" si="109"/>
        <v>6.1147608966965455E-3</v>
      </c>
      <c r="N550" s="13">
        <f t="shared" si="105"/>
        <v>3.791151755951858E-3</v>
      </c>
      <c r="O550" s="13">
        <f t="shared" si="106"/>
        <v>1.3548781832630896</v>
      </c>
      <c r="Q550">
        <v>13.05858855767708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85.121428570000006</v>
      </c>
      <c r="G551" s="13">
        <f t="shared" si="100"/>
        <v>6.4620723880236728</v>
      </c>
      <c r="H551" s="13">
        <f t="shared" si="101"/>
        <v>78.659356181976335</v>
      </c>
      <c r="I551" s="16">
        <f t="shared" si="108"/>
        <v>86.235688342726078</v>
      </c>
      <c r="J551" s="13">
        <f t="shared" si="102"/>
        <v>39.446641177256396</v>
      </c>
      <c r="K551" s="13">
        <f t="shared" si="103"/>
        <v>46.789047165469682</v>
      </c>
      <c r="L551" s="13">
        <f t="shared" si="104"/>
        <v>35.909297797513851</v>
      </c>
      <c r="M551" s="13">
        <f t="shared" si="109"/>
        <v>35.911621406654589</v>
      </c>
      <c r="N551" s="13">
        <f t="shared" si="105"/>
        <v>22.265205272125844</v>
      </c>
      <c r="O551" s="13">
        <f t="shared" si="106"/>
        <v>28.727277660149518</v>
      </c>
      <c r="Q551">
        <v>10.81700959354839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39.735714289999997</v>
      </c>
      <c r="G552" s="13">
        <f t="shared" si="100"/>
        <v>1.3878222389202621</v>
      </c>
      <c r="H552" s="13">
        <f t="shared" si="101"/>
        <v>38.347892051079732</v>
      </c>
      <c r="I552" s="16">
        <f t="shared" si="108"/>
        <v>49.227641419035571</v>
      </c>
      <c r="J552" s="13">
        <f t="shared" si="102"/>
        <v>39.409672381335852</v>
      </c>
      <c r="K552" s="13">
        <f t="shared" si="103"/>
        <v>9.8179690376997186</v>
      </c>
      <c r="L552" s="13">
        <f t="shared" si="104"/>
        <v>0</v>
      </c>
      <c r="M552" s="13">
        <f t="shared" si="109"/>
        <v>13.646416134528746</v>
      </c>
      <c r="N552" s="13">
        <f t="shared" si="105"/>
        <v>8.4607780034078228</v>
      </c>
      <c r="O552" s="13">
        <f t="shared" si="106"/>
        <v>9.8486002423280858</v>
      </c>
      <c r="Q552">
        <v>16.536240259923659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57.021428569999998</v>
      </c>
      <c r="G553" s="13">
        <f t="shared" si="100"/>
        <v>3.3204135763953837</v>
      </c>
      <c r="H553" s="13">
        <f t="shared" si="101"/>
        <v>53.701014993604616</v>
      </c>
      <c r="I553" s="16">
        <f t="shared" si="108"/>
        <v>63.518984031304335</v>
      </c>
      <c r="J553" s="13">
        <f t="shared" si="102"/>
        <v>43.524669950286736</v>
      </c>
      <c r="K553" s="13">
        <f t="shared" si="103"/>
        <v>19.994314081017599</v>
      </c>
      <c r="L553" s="13">
        <f t="shared" si="104"/>
        <v>8.9175488594848069</v>
      </c>
      <c r="M553" s="13">
        <f t="shared" si="109"/>
        <v>14.10318699060573</v>
      </c>
      <c r="N553" s="13">
        <f t="shared" si="105"/>
        <v>8.7439759341755519</v>
      </c>
      <c r="O553" s="13">
        <f t="shared" si="106"/>
        <v>12.064389510570935</v>
      </c>
      <c r="Q553">
        <v>15.16833895446401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16.45</v>
      </c>
      <c r="G554" s="13">
        <f t="shared" si="100"/>
        <v>0</v>
      </c>
      <c r="H554" s="13">
        <f t="shared" si="101"/>
        <v>16.45</v>
      </c>
      <c r="I554" s="16">
        <f t="shared" si="108"/>
        <v>27.526765221532788</v>
      </c>
      <c r="J554" s="13">
        <f t="shared" si="102"/>
        <v>25.512510764231692</v>
      </c>
      <c r="K554" s="13">
        <f t="shared" si="103"/>
        <v>2.0142544573010959</v>
      </c>
      <c r="L554" s="13">
        <f t="shared" si="104"/>
        <v>0</v>
      </c>
      <c r="M554" s="13">
        <f t="shared" si="109"/>
        <v>5.359211056430178</v>
      </c>
      <c r="N554" s="13">
        <f t="shared" si="105"/>
        <v>3.3227108549867101</v>
      </c>
      <c r="O554" s="13">
        <f t="shared" si="106"/>
        <v>3.3227108549867101</v>
      </c>
      <c r="Q554">
        <v>16.99972926793059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4.335714286</v>
      </c>
      <c r="G555" s="13">
        <f t="shared" si="100"/>
        <v>0</v>
      </c>
      <c r="H555" s="13">
        <f t="shared" si="101"/>
        <v>4.335714286</v>
      </c>
      <c r="I555" s="16">
        <f t="shared" si="108"/>
        <v>6.3499687433010958</v>
      </c>
      <c r="J555" s="13">
        <f t="shared" si="102"/>
        <v>6.3385894285378894</v>
      </c>
      <c r="K555" s="13">
        <f t="shared" si="103"/>
        <v>1.1379314763206416E-2</v>
      </c>
      <c r="L555" s="13">
        <f t="shared" si="104"/>
        <v>0</v>
      </c>
      <c r="M555" s="13">
        <f t="shared" si="109"/>
        <v>2.0365002014434679</v>
      </c>
      <c r="N555" s="13">
        <f t="shared" si="105"/>
        <v>1.2626301248949501</v>
      </c>
      <c r="O555" s="13">
        <f t="shared" si="106"/>
        <v>1.2626301248949501</v>
      </c>
      <c r="Q555">
        <v>23.283575405837929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0.485714286</v>
      </c>
      <c r="G556" s="13">
        <f t="shared" si="100"/>
        <v>0</v>
      </c>
      <c r="H556" s="13">
        <f t="shared" si="101"/>
        <v>0.485714286</v>
      </c>
      <c r="I556" s="16">
        <f t="shared" si="108"/>
        <v>0.49709360076320641</v>
      </c>
      <c r="J556" s="13">
        <f t="shared" si="102"/>
        <v>0.49708708288352188</v>
      </c>
      <c r="K556" s="13">
        <f t="shared" si="103"/>
        <v>6.5178796845311027E-6</v>
      </c>
      <c r="L556" s="13">
        <f t="shared" si="104"/>
        <v>0</v>
      </c>
      <c r="M556" s="13">
        <f t="shared" si="109"/>
        <v>0.7738700765485178</v>
      </c>
      <c r="N556" s="13">
        <f t="shared" si="105"/>
        <v>0.47979944746008102</v>
      </c>
      <c r="O556" s="13">
        <f t="shared" si="106"/>
        <v>0.47979944746008102</v>
      </c>
      <c r="Q556">
        <v>22.044131000000011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3.5714285999999998E-2</v>
      </c>
      <c r="G557" s="13">
        <f t="shared" si="100"/>
        <v>0</v>
      </c>
      <c r="H557" s="13">
        <f t="shared" si="101"/>
        <v>3.5714285999999998E-2</v>
      </c>
      <c r="I557" s="16">
        <f t="shared" si="108"/>
        <v>3.5720803879684529E-2</v>
      </c>
      <c r="J557" s="13">
        <f t="shared" si="102"/>
        <v>3.5720802134249392E-2</v>
      </c>
      <c r="K557" s="13">
        <f t="shared" si="103"/>
        <v>1.7454351367018894E-9</v>
      </c>
      <c r="L557" s="13">
        <f t="shared" si="104"/>
        <v>0</v>
      </c>
      <c r="M557" s="13">
        <f t="shared" si="109"/>
        <v>0.29407062908843679</v>
      </c>
      <c r="N557" s="13">
        <f t="shared" si="105"/>
        <v>0.18232379003483082</v>
      </c>
      <c r="O557" s="13">
        <f t="shared" si="106"/>
        <v>0.18232379003483082</v>
      </c>
      <c r="Q557">
        <v>24.365181010102631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2.95</v>
      </c>
      <c r="G558" s="13">
        <f t="shared" si="100"/>
        <v>0</v>
      </c>
      <c r="H558" s="13">
        <f t="shared" si="101"/>
        <v>2.95</v>
      </c>
      <c r="I558" s="16">
        <f t="shared" si="108"/>
        <v>2.9500000017454355</v>
      </c>
      <c r="J558" s="13">
        <f t="shared" si="102"/>
        <v>2.9487553608262882</v>
      </c>
      <c r="K558" s="13">
        <f t="shared" si="103"/>
        <v>1.2446409191473329E-3</v>
      </c>
      <c r="L558" s="13">
        <f t="shared" si="104"/>
        <v>0</v>
      </c>
      <c r="M558" s="13">
        <f t="shared" si="109"/>
        <v>0.11174683905360597</v>
      </c>
      <c r="N558" s="13">
        <f t="shared" si="105"/>
        <v>6.9283040213235697E-2</v>
      </c>
      <c r="O558" s="13">
        <f t="shared" si="106"/>
        <v>6.9283040213235697E-2</v>
      </c>
      <c r="Q558">
        <v>22.679992007135379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0.41428571400000003</v>
      </c>
      <c r="G559" s="13">
        <f t="shared" si="100"/>
        <v>0</v>
      </c>
      <c r="H559" s="13">
        <f t="shared" si="101"/>
        <v>0.41428571400000003</v>
      </c>
      <c r="I559" s="16">
        <f t="shared" si="108"/>
        <v>0.41553035491914736</v>
      </c>
      <c r="J559" s="13">
        <f t="shared" si="102"/>
        <v>0.4155268448231853</v>
      </c>
      <c r="K559" s="13">
        <f t="shared" si="103"/>
        <v>3.5100959620559813E-6</v>
      </c>
      <c r="L559" s="13">
        <f t="shared" si="104"/>
        <v>0</v>
      </c>
      <c r="M559" s="13">
        <f t="shared" si="109"/>
        <v>4.246379884037027E-2</v>
      </c>
      <c r="N559" s="13">
        <f t="shared" si="105"/>
        <v>2.6327555281029567E-2</v>
      </c>
      <c r="O559" s="13">
        <f t="shared" si="106"/>
        <v>2.6327555281029567E-2</v>
      </c>
      <c r="Q559">
        <v>22.620123605192308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24.9</v>
      </c>
      <c r="G560" s="13">
        <f t="shared" si="100"/>
        <v>0</v>
      </c>
      <c r="H560" s="13">
        <f t="shared" si="101"/>
        <v>24.9</v>
      </c>
      <c r="I560" s="16">
        <f t="shared" si="108"/>
        <v>24.90000351009596</v>
      </c>
      <c r="J560" s="13">
        <f t="shared" si="102"/>
        <v>23.204098868756894</v>
      </c>
      <c r="K560" s="13">
        <f t="shared" si="103"/>
        <v>1.6959046413390659</v>
      </c>
      <c r="L560" s="13">
        <f t="shared" si="104"/>
        <v>0</v>
      </c>
      <c r="M560" s="13">
        <f t="shared" si="109"/>
        <v>1.6136243559340704E-2</v>
      </c>
      <c r="N560" s="13">
        <f t="shared" si="105"/>
        <v>1.0004471006791237E-2</v>
      </c>
      <c r="O560" s="13">
        <f t="shared" si="106"/>
        <v>1.0004471006791237E-2</v>
      </c>
      <c r="Q560">
        <v>16.141959027145969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13.128571429999999</v>
      </c>
      <c r="G561" s="13">
        <f t="shared" si="100"/>
        <v>0</v>
      </c>
      <c r="H561" s="13">
        <f t="shared" si="101"/>
        <v>13.128571429999999</v>
      </c>
      <c r="I561" s="16">
        <f t="shared" si="108"/>
        <v>14.824476071339065</v>
      </c>
      <c r="J561" s="13">
        <f t="shared" si="102"/>
        <v>14.254111361500286</v>
      </c>
      <c r="K561" s="13">
        <f t="shared" si="103"/>
        <v>0.5703647098387794</v>
      </c>
      <c r="L561" s="13">
        <f t="shared" si="104"/>
        <v>0</v>
      </c>
      <c r="M561" s="13">
        <f t="shared" si="109"/>
        <v>6.1317725525494669E-3</v>
      </c>
      <c r="N561" s="13">
        <f t="shared" si="105"/>
        <v>3.8016989825806692E-3</v>
      </c>
      <c r="O561" s="13">
        <f t="shared" si="106"/>
        <v>3.8016989825806692E-3</v>
      </c>
      <c r="Q561">
        <v>13.12627973085258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19.414285710000001</v>
      </c>
      <c r="G562" s="13">
        <f t="shared" si="100"/>
        <v>0</v>
      </c>
      <c r="H562" s="13">
        <f t="shared" si="101"/>
        <v>19.414285710000001</v>
      </c>
      <c r="I562" s="16">
        <f t="shared" si="108"/>
        <v>19.984650419838779</v>
      </c>
      <c r="J562" s="13">
        <f t="shared" si="102"/>
        <v>18.114833977889013</v>
      </c>
      <c r="K562" s="13">
        <f t="shared" si="103"/>
        <v>1.8698164419497658</v>
      </c>
      <c r="L562" s="13">
        <f t="shared" si="104"/>
        <v>0</v>
      </c>
      <c r="M562" s="13">
        <f t="shared" si="109"/>
        <v>2.3300735699687976E-3</v>
      </c>
      <c r="N562" s="13">
        <f t="shared" si="105"/>
        <v>1.4446456133806545E-3</v>
      </c>
      <c r="O562" s="13">
        <f t="shared" si="106"/>
        <v>1.4446456133806545E-3</v>
      </c>
      <c r="Q562">
        <v>10.31466359354839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53.35</v>
      </c>
      <c r="G563" s="13">
        <f t="shared" si="100"/>
        <v>2.9099375650713863</v>
      </c>
      <c r="H563" s="13">
        <f t="shared" si="101"/>
        <v>50.440062434928613</v>
      </c>
      <c r="I563" s="16">
        <f t="shared" si="108"/>
        <v>52.309878876878379</v>
      </c>
      <c r="J563" s="13">
        <f t="shared" si="102"/>
        <v>34.472387884391999</v>
      </c>
      <c r="K563" s="13">
        <f t="shared" si="103"/>
        <v>17.83749099248638</v>
      </c>
      <c r="L563" s="13">
        <f t="shared" si="104"/>
        <v>6.7448671191632465</v>
      </c>
      <c r="M563" s="13">
        <f t="shared" si="109"/>
        <v>6.7457525471198343</v>
      </c>
      <c r="N563" s="13">
        <f t="shared" si="105"/>
        <v>4.182366579214297</v>
      </c>
      <c r="O563" s="13">
        <f t="shared" si="106"/>
        <v>7.0923041442856833</v>
      </c>
      <c r="Q563">
        <v>11.30235246224639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11.985714290000001</v>
      </c>
      <c r="G564" s="13">
        <f t="shared" si="100"/>
        <v>0</v>
      </c>
      <c r="H564" s="13">
        <f t="shared" si="101"/>
        <v>11.985714290000001</v>
      </c>
      <c r="I564" s="16">
        <f t="shared" si="108"/>
        <v>23.078338163323135</v>
      </c>
      <c r="J564" s="13">
        <f t="shared" si="102"/>
        <v>21.668733159090522</v>
      </c>
      <c r="K564" s="13">
        <f t="shared" si="103"/>
        <v>1.4096050042326134</v>
      </c>
      <c r="L564" s="13">
        <f t="shared" si="104"/>
        <v>0</v>
      </c>
      <c r="M564" s="13">
        <f t="shared" si="109"/>
        <v>2.5633859679055373</v>
      </c>
      <c r="N564" s="13">
        <f t="shared" si="105"/>
        <v>1.5892993001014331</v>
      </c>
      <c r="O564" s="13">
        <f t="shared" si="106"/>
        <v>1.5892993001014331</v>
      </c>
      <c r="Q564">
        <v>15.91639518270245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11.84285714</v>
      </c>
      <c r="G565" s="13">
        <f t="shared" si="100"/>
        <v>0</v>
      </c>
      <c r="H565" s="13">
        <f t="shared" si="101"/>
        <v>11.84285714</v>
      </c>
      <c r="I565" s="16">
        <f t="shared" si="108"/>
        <v>13.252462144232613</v>
      </c>
      <c r="J565" s="13">
        <f t="shared" si="102"/>
        <v>13.011524420015167</v>
      </c>
      <c r="K565" s="13">
        <f t="shared" si="103"/>
        <v>0.24093772421744575</v>
      </c>
      <c r="L565" s="13">
        <f t="shared" si="104"/>
        <v>0</v>
      </c>
      <c r="M565" s="13">
        <f t="shared" si="109"/>
        <v>0.97408666780410424</v>
      </c>
      <c r="N565" s="13">
        <f t="shared" si="105"/>
        <v>0.60393373403854467</v>
      </c>
      <c r="O565" s="13">
        <f t="shared" si="106"/>
        <v>0.60393373403854467</v>
      </c>
      <c r="Q565">
        <v>17.125249708120609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40.678571429999998</v>
      </c>
      <c r="G566" s="13">
        <f t="shared" si="100"/>
        <v>1.4932363115888616</v>
      </c>
      <c r="H566" s="13">
        <f t="shared" si="101"/>
        <v>39.185335118411139</v>
      </c>
      <c r="I566" s="16">
        <f t="shared" si="108"/>
        <v>39.426272842628585</v>
      </c>
      <c r="J566" s="13">
        <f t="shared" si="102"/>
        <v>35.401043390789027</v>
      </c>
      <c r="K566" s="13">
        <f t="shared" si="103"/>
        <v>4.0252294518395573</v>
      </c>
      <c r="L566" s="13">
        <f t="shared" si="104"/>
        <v>0</v>
      </c>
      <c r="M566" s="13">
        <f t="shared" si="109"/>
        <v>0.37015293376555958</v>
      </c>
      <c r="N566" s="13">
        <f t="shared" si="105"/>
        <v>0.22949481893464693</v>
      </c>
      <c r="O566" s="13">
        <f t="shared" si="106"/>
        <v>1.7227311305235085</v>
      </c>
      <c r="Q566">
        <v>19.385512070861939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3.65</v>
      </c>
      <c r="G567" s="13">
        <f t="shared" si="100"/>
        <v>0</v>
      </c>
      <c r="H567" s="13">
        <f t="shared" si="101"/>
        <v>3.65</v>
      </c>
      <c r="I567" s="16">
        <f t="shared" si="108"/>
        <v>7.6752294518395576</v>
      </c>
      <c r="J567" s="13">
        <f t="shared" si="102"/>
        <v>7.652041120926846</v>
      </c>
      <c r="K567" s="13">
        <f t="shared" si="103"/>
        <v>2.3188330912711663E-2</v>
      </c>
      <c r="L567" s="13">
        <f t="shared" si="104"/>
        <v>0</v>
      </c>
      <c r="M567" s="13">
        <f t="shared" si="109"/>
        <v>0.14065811483091264</v>
      </c>
      <c r="N567" s="13">
        <f t="shared" si="105"/>
        <v>8.7208031195165833E-2</v>
      </c>
      <c r="O567" s="13">
        <f t="shared" si="106"/>
        <v>8.7208031195165833E-2</v>
      </c>
      <c r="Q567">
        <v>22.25349889481792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2.0928571429999998</v>
      </c>
      <c r="G568" s="13">
        <f t="shared" si="100"/>
        <v>0</v>
      </c>
      <c r="H568" s="13">
        <f t="shared" si="101"/>
        <v>2.0928571429999998</v>
      </c>
      <c r="I568" s="16">
        <f t="shared" si="108"/>
        <v>2.1160454739127115</v>
      </c>
      <c r="J568" s="13">
        <f t="shared" si="102"/>
        <v>2.1155282470110293</v>
      </c>
      <c r="K568" s="13">
        <f t="shared" si="103"/>
        <v>5.1722690168221064E-4</v>
      </c>
      <c r="L568" s="13">
        <f t="shared" si="104"/>
        <v>0</v>
      </c>
      <c r="M568" s="13">
        <f t="shared" si="109"/>
        <v>5.3450083635746812E-2</v>
      </c>
      <c r="N568" s="13">
        <f t="shared" si="105"/>
        <v>3.3139051854163021E-2</v>
      </c>
      <c r="O568" s="13">
        <f t="shared" si="106"/>
        <v>3.3139051854163021E-2</v>
      </c>
      <c r="Q568">
        <v>21.84090014865459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0.178571429</v>
      </c>
      <c r="G569" s="13">
        <f t="shared" si="100"/>
        <v>0</v>
      </c>
      <c r="H569" s="13">
        <f t="shared" si="101"/>
        <v>0.178571429</v>
      </c>
      <c r="I569" s="16">
        <f t="shared" si="108"/>
        <v>0.17908865590168221</v>
      </c>
      <c r="J569" s="13">
        <f t="shared" si="102"/>
        <v>0.17908830447426088</v>
      </c>
      <c r="K569" s="13">
        <f t="shared" si="103"/>
        <v>3.5142742133009719E-7</v>
      </c>
      <c r="L569" s="13">
        <f t="shared" si="104"/>
        <v>0</v>
      </c>
      <c r="M569" s="13">
        <f t="shared" si="109"/>
        <v>2.0311031781583791E-2</v>
      </c>
      <c r="N569" s="13">
        <f t="shared" si="105"/>
        <v>1.259283970458195E-2</v>
      </c>
      <c r="O569" s="13">
        <f t="shared" si="106"/>
        <v>1.259283970458195E-2</v>
      </c>
      <c r="Q569">
        <v>21.037026000000012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0.36428571399999998</v>
      </c>
      <c r="G570" s="13">
        <f t="shared" si="100"/>
        <v>0</v>
      </c>
      <c r="H570" s="13">
        <f t="shared" si="101"/>
        <v>0.36428571399999998</v>
      </c>
      <c r="I570" s="16">
        <f t="shared" si="108"/>
        <v>0.36428606542742131</v>
      </c>
      <c r="J570" s="13">
        <f t="shared" si="102"/>
        <v>0.36428338052170361</v>
      </c>
      <c r="K570" s="13">
        <f t="shared" si="103"/>
        <v>2.6849057176980828E-6</v>
      </c>
      <c r="L570" s="13">
        <f t="shared" si="104"/>
        <v>0</v>
      </c>
      <c r="M570" s="13">
        <f t="shared" si="109"/>
        <v>7.7181920770018411E-3</v>
      </c>
      <c r="N570" s="13">
        <f t="shared" si="105"/>
        <v>4.7852790877411415E-3</v>
      </c>
      <c r="O570" s="13">
        <f t="shared" si="106"/>
        <v>4.7852790877411415E-3</v>
      </c>
      <c r="Q570">
        <v>21.721269299792429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1.2428571429999999</v>
      </c>
      <c r="G571" s="13">
        <f t="shared" si="100"/>
        <v>0</v>
      </c>
      <c r="H571" s="13">
        <f t="shared" si="101"/>
        <v>1.2428571429999999</v>
      </c>
      <c r="I571" s="16">
        <f t="shared" si="108"/>
        <v>1.2428598279057177</v>
      </c>
      <c r="J571" s="13">
        <f t="shared" si="102"/>
        <v>1.2427503527008497</v>
      </c>
      <c r="K571" s="13">
        <f t="shared" si="103"/>
        <v>1.0947520486803697E-4</v>
      </c>
      <c r="L571" s="13">
        <f t="shared" si="104"/>
        <v>0</v>
      </c>
      <c r="M571" s="13">
        <f t="shared" si="109"/>
        <v>2.9329129892606996E-3</v>
      </c>
      <c r="N571" s="13">
        <f t="shared" si="105"/>
        <v>1.8184060533416337E-3</v>
      </c>
      <c r="O571" s="13">
        <f t="shared" si="106"/>
        <v>1.8184060533416337E-3</v>
      </c>
      <c r="Q571">
        <v>21.533922711741781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58.114285709999997</v>
      </c>
      <c r="G572" s="13">
        <f t="shared" si="100"/>
        <v>3.4425980697666252</v>
      </c>
      <c r="H572" s="13">
        <f t="shared" si="101"/>
        <v>54.671687640233372</v>
      </c>
      <c r="I572" s="16">
        <f t="shared" si="108"/>
        <v>54.671797115438238</v>
      </c>
      <c r="J572" s="13">
        <f t="shared" si="102"/>
        <v>42.940477086206592</v>
      </c>
      <c r="K572" s="13">
        <f t="shared" si="103"/>
        <v>11.731320029231647</v>
      </c>
      <c r="L572" s="13">
        <f t="shared" si="104"/>
        <v>0.59379880684290198</v>
      </c>
      <c r="M572" s="13">
        <f t="shared" si="109"/>
        <v>0.59491331377882106</v>
      </c>
      <c r="N572" s="13">
        <f t="shared" si="105"/>
        <v>0.36884625454286907</v>
      </c>
      <c r="O572" s="13">
        <f t="shared" si="106"/>
        <v>3.8114443243094942</v>
      </c>
      <c r="Q572">
        <v>17.295551690950312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64.564285709999993</v>
      </c>
      <c r="G573" s="13">
        <f t="shared" si="100"/>
        <v>4.1637261599802358</v>
      </c>
      <c r="H573" s="13">
        <f t="shared" si="101"/>
        <v>60.400559550019757</v>
      </c>
      <c r="I573" s="16">
        <f t="shared" si="108"/>
        <v>71.538080772408506</v>
      </c>
      <c r="J573" s="13">
        <f t="shared" si="102"/>
        <v>44.597195903936921</v>
      </c>
      <c r="K573" s="13">
        <f t="shared" si="103"/>
        <v>26.940884868471585</v>
      </c>
      <c r="L573" s="13">
        <f t="shared" si="104"/>
        <v>15.915196273408986</v>
      </c>
      <c r="M573" s="13">
        <f t="shared" si="109"/>
        <v>16.141263332644936</v>
      </c>
      <c r="N573" s="13">
        <f t="shared" si="105"/>
        <v>10.007583266239861</v>
      </c>
      <c r="O573" s="13">
        <f t="shared" si="106"/>
        <v>14.171309426220096</v>
      </c>
      <c r="Q573">
        <v>14.497936203023659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76.964285709999999</v>
      </c>
      <c r="G574" s="13">
        <f t="shared" si="100"/>
        <v>5.5500809380653173</v>
      </c>
      <c r="H574" s="13">
        <f t="shared" si="101"/>
        <v>71.414204771934678</v>
      </c>
      <c r="I574" s="16">
        <f t="shared" si="108"/>
        <v>82.439893366997282</v>
      </c>
      <c r="J574" s="13">
        <f t="shared" si="102"/>
        <v>39.370260870920028</v>
      </c>
      <c r="K574" s="13">
        <f t="shared" si="103"/>
        <v>43.069632496077254</v>
      </c>
      <c r="L574" s="13">
        <f t="shared" si="104"/>
        <v>32.162535079772248</v>
      </c>
      <c r="M574" s="13">
        <f t="shared" si="109"/>
        <v>38.296215146177317</v>
      </c>
      <c r="N574" s="13">
        <f t="shared" si="105"/>
        <v>23.743653390629937</v>
      </c>
      <c r="O574" s="13">
        <f t="shared" si="106"/>
        <v>29.293734328695255</v>
      </c>
      <c r="Q574">
        <v>10.967466593548391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31.571428569999998</v>
      </c>
      <c r="G575" s="13">
        <f t="shared" si="100"/>
        <v>0.47503219718044026</v>
      </c>
      <c r="H575" s="13">
        <f t="shared" si="101"/>
        <v>31.096396372819559</v>
      </c>
      <c r="I575" s="16">
        <f t="shared" si="108"/>
        <v>42.003493789124569</v>
      </c>
      <c r="J575" s="13">
        <f t="shared" si="102"/>
        <v>32.872305737158385</v>
      </c>
      <c r="K575" s="13">
        <f t="shared" si="103"/>
        <v>9.1311880519661841</v>
      </c>
      <c r="L575" s="13">
        <f t="shared" si="104"/>
        <v>0</v>
      </c>
      <c r="M575" s="13">
        <f t="shared" si="109"/>
        <v>14.55256175554738</v>
      </c>
      <c r="N575" s="13">
        <f t="shared" si="105"/>
        <v>9.0225882884393762</v>
      </c>
      <c r="O575" s="13">
        <f t="shared" si="106"/>
        <v>9.4976204856198159</v>
      </c>
      <c r="Q575">
        <v>13.38193825444295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64.650000000000006</v>
      </c>
      <c r="G576" s="13">
        <f t="shared" si="100"/>
        <v>4.1733092580037594</v>
      </c>
      <c r="H576" s="13">
        <f t="shared" si="101"/>
        <v>60.476690741996244</v>
      </c>
      <c r="I576" s="16">
        <f t="shared" si="108"/>
        <v>69.607878793962428</v>
      </c>
      <c r="J576" s="13">
        <f t="shared" si="102"/>
        <v>41.468066379227672</v>
      </c>
      <c r="K576" s="13">
        <f t="shared" si="103"/>
        <v>28.139812414734756</v>
      </c>
      <c r="L576" s="13">
        <f t="shared" si="104"/>
        <v>17.122939273558544</v>
      </c>
      <c r="M576" s="13">
        <f t="shared" si="109"/>
        <v>22.652912740666547</v>
      </c>
      <c r="N576" s="13">
        <f t="shared" si="105"/>
        <v>14.044805899213259</v>
      </c>
      <c r="O576" s="13">
        <f t="shared" si="106"/>
        <v>18.218115157217017</v>
      </c>
      <c r="Q576">
        <v>13.05391897494555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31.214285709999999</v>
      </c>
      <c r="G577" s="13">
        <f t="shared" si="100"/>
        <v>0.43510262375947489</v>
      </c>
      <c r="H577" s="13">
        <f t="shared" si="101"/>
        <v>30.779183086240522</v>
      </c>
      <c r="I577" s="16">
        <f t="shared" si="108"/>
        <v>41.796056227416734</v>
      </c>
      <c r="J577" s="13">
        <f t="shared" si="102"/>
        <v>34.330928482500155</v>
      </c>
      <c r="K577" s="13">
        <f t="shared" si="103"/>
        <v>7.4651277449165789</v>
      </c>
      <c r="L577" s="13">
        <f t="shared" si="104"/>
        <v>0</v>
      </c>
      <c r="M577" s="13">
        <f t="shared" si="109"/>
        <v>8.6081068414532886</v>
      </c>
      <c r="N577" s="13">
        <f t="shared" si="105"/>
        <v>5.3370262417010386</v>
      </c>
      <c r="O577" s="13">
        <f t="shared" si="106"/>
        <v>5.7721288654605134</v>
      </c>
      <c r="Q577">
        <v>15.27161072019989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53.18571429</v>
      </c>
      <c r="G578" s="13">
        <f t="shared" si="100"/>
        <v>2.8915699619238375</v>
      </c>
      <c r="H578" s="13">
        <f t="shared" si="101"/>
        <v>50.294144328076165</v>
      </c>
      <c r="I578" s="16">
        <f t="shared" si="108"/>
        <v>57.759272072992744</v>
      </c>
      <c r="J578" s="13">
        <f t="shared" si="102"/>
        <v>42.850522139674553</v>
      </c>
      <c r="K578" s="13">
        <f t="shared" si="103"/>
        <v>14.908749933318191</v>
      </c>
      <c r="L578" s="13">
        <f t="shared" si="104"/>
        <v>3.7945916629977332</v>
      </c>
      <c r="M578" s="13">
        <f t="shared" si="109"/>
        <v>7.0656722627499837</v>
      </c>
      <c r="N578" s="13">
        <f t="shared" si="105"/>
        <v>4.3807168029049901</v>
      </c>
      <c r="O578" s="13">
        <f t="shared" si="106"/>
        <v>7.2722867648288272</v>
      </c>
      <c r="Q578">
        <v>16.12766670569906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7.35</v>
      </c>
      <c r="G579" s="13">
        <f t="shared" si="100"/>
        <v>0</v>
      </c>
      <c r="H579" s="13">
        <f t="shared" si="101"/>
        <v>7.35</v>
      </c>
      <c r="I579" s="16">
        <f t="shared" si="108"/>
        <v>18.464158270320461</v>
      </c>
      <c r="J579" s="13">
        <f t="shared" si="102"/>
        <v>18.214885254450408</v>
      </c>
      <c r="K579" s="13">
        <f t="shared" si="103"/>
        <v>0.24927301587005246</v>
      </c>
      <c r="L579" s="13">
        <f t="shared" si="104"/>
        <v>0</v>
      </c>
      <c r="M579" s="13">
        <f t="shared" si="109"/>
        <v>2.6849554598449936</v>
      </c>
      <c r="N579" s="13">
        <f t="shared" si="105"/>
        <v>1.664672385103896</v>
      </c>
      <c r="O579" s="13">
        <f t="shared" si="106"/>
        <v>1.664672385103896</v>
      </c>
      <c r="Q579">
        <v>23.979823762690248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0.121428571</v>
      </c>
      <c r="G580" s="13">
        <f t="shared" si="100"/>
        <v>0</v>
      </c>
      <c r="H580" s="13">
        <f t="shared" si="101"/>
        <v>0.121428571</v>
      </c>
      <c r="I580" s="16">
        <f t="shared" si="108"/>
        <v>0.37070158687005245</v>
      </c>
      <c r="J580" s="13">
        <f t="shared" si="102"/>
        <v>0.37070014663995693</v>
      </c>
      <c r="K580" s="13">
        <f t="shared" si="103"/>
        <v>1.4402300955174141E-6</v>
      </c>
      <c r="L580" s="13">
        <f t="shared" si="104"/>
        <v>0</v>
      </c>
      <c r="M580" s="13">
        <f t="shared" si="109"/>
        <v>1.0202830747410976</v>
      </c>
      <c r="N580" s="13">
        <f t="shared" si="105"/>
        <v>0.63257550633948045</v>
      </c>
      <c r="O580" s="13">
        <f t="shared" si="106"/>
        <v>0.63257550633948045</v>
      </c>
      <c r="Q580">
        <v>26.552184000000011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7.1428569999999999E-3</v>
      </c>
      <c r="G581" s="13">
        <f t="shared" si="100"/>
        <v>0</v>
      </c>
      <c r="H581" s="13">
        <f t="shared" si="101"/>
        <v>7.1428569999999999E-3</v>
      </c>
      <c r="I581" s="16">
        <f t="shared" si="108"/>
        <v>7.1442972300955173E-3</v>
      </c>
      <c r="J581" s="13">
        <f t="shared" si="102"/>
        <v>7.1442972172190197E-3</v>
      </c>
      <c r="K581" s="13">
        <f t="shared" si="103"/>
        <v>1.2876497611225002E-11</v>
      </c>
      <c r="L581" s="13">
        <f t="shared" si="104"/>
        <v>0</v>
      </c>
      <c r="M581" s="13">
        <f t="shared" si="109"/>
        <v>0.38770756840161713</v>
      </c>
      <c r="N581" s="13">
        <f t="shared" si="105"/>
        <v>0.24037869240900261</v>
      </c>
      <c r="O581" s="13">
        <f t="shared" si="106"/>
        <v>0.24037869240900261</v>
      </c>
      <c r="Q581">
        <v>24.946567367519691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0.7</v>
      </c>
      <c r="G582" s="13">
        <f t="shared" ref="G582:G645" si="111">IF((F582-$J$2)&gt;0,$I$2*(F582-$J$2),0)</f>
        <v>0</v>
      </c>
      <c r="H582" s="13">
        <f t="shared" ref="H582:H645" si="112">F582-G582</f>
        <v>0.7</v>
      </c>
      <c r="I582" s="16">
        <f t="shared" si="108"/>
        <v>0.70000000001287643</v>
      </c>
      <c r="J582" s="13">
        <f t="shared" ref="J582:J645" si="113">I582/SQRT(1+(I582/($K$2*(300+(25*Q582)+0.05*(Q582)^3)))^2)</f>
        <v>0.69998623639293323</v>
      </c>
      <c r="K582" s="13">
        <f t="shared" ref="K582:K645" si="114">I582-J582</f>
        <v>1.376361994320785E-5</v>
      </c>
      <c r="L582" s="13">
        <f t="shared" ref="L582:L645" si="115">IF(K582&gt;$N$2,(K582-$N$2)/$L$2,0)</f>
        <v>0</v>
      </c>
      <c r="M582" s="13">
        <f t="shared" si="109"/>
        <v>0.14732887599261452</v>
      </c>
      <c r="N582" s="13">
        <f t="shared" ref="N582:N645" si="116">$M$2*M582</f>
        <v>9.1343903115420996E-2</v>
      </c>
      <c r="O582" s="13">
        <f t="shared" ref="O582:O645" si="117">N582+G582</f>
        <v>9.1343903115420996E-2</v>
      </c>
      <c r="Q582">
        <v>24.030803814063859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9.9928571430000002</v>
      </c>
      <c r="G583" s="13">
        <f t="shared" si="111"/>
        <v>0</v>
      </c>
      <c r="H583" s="13">
        <f t="shared" si="112"/>
        <v>9.9928571430000002</v>
      </c>
      <c r="I583" s="16">
        <f t="shared" ref="I583:I646" si="119">H583+K582-L582</f>
        <v>9.9928709066199435</v>
      </c>
      <c r="J583" s="13">
        <f t="shared" si="113"/>
        <v>9.9225477408461504</v>
      </c>
      <c r="K583" s="13">
        <f t="shared" si="114"/>
        <v>7.032316577379305E-2</v>
      </c>
      <c r="L583" s="13">
        <f t="shared" si="115"/>
        <v>0</v>
      </c>
      <c r="M583" s="13">
        <f t="shared" ref="M583:M646" si="120">L583+M582-N582</f>
        <v>5.598497287719352E-2</v>
      </c>
      <c r="N583" s="13">
        <f t="shared" si="116"/>
        <v>3.4710683183859982E-2</v>
      </c>
      <c r="O583" s="13">
        <f t="shared" si="117"/>
        <v>3.4710683183859982E-2</v>
      </c>
      <c r="Q583">
        <v>19.96392577768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127.47857140000001</v>
      </c>
      <c r="G584" s="13">
        <f t="shared" si="111"/>
        <v>11.197719754830343</v>
      </c>
      <c r="H584" s="13">
        <f t="shared" si="112"/>
        <v>116.28085164516966</v>
      </c>
      <c r="I584" s="16">
        <f t="shared" si="119"/>
        <v>116.35117481094346</v>
      </c>
      <c r="J584" s="13">
        <f t="shared" si="113"/>
        <v>53.879969021747257</v>
      </c>
      <c r="K584" s="13">
        <f t="shared" si="114"/>
        <v>62.471205789196205</v>
      </c>
      <c r="L584" s="13">
        <f t="shared" si="115"/>
        <v>51.706763928034526</v>
      </c>
      <c r="M584" s="13">
        <f t="shared" si="120"/>
        <v>51.728038217727857</v>
      </c>
      <c r="N584" s="13">
        <f t="shared" si="116"/>
        <v>32.071383694991269</v>
      </c>
      <c r="O584" s="13">
        <f t="shared" si="117"/>
        <v>43.269103449821614</v>
      </c>
      <c r="Q584">
        <v>15.41366865324922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154.1285714</v>
      </c>
      <c r="G585" s="13">
        <f t="shared" si="111"/>
        <v>14.177264499666423</v>
      </c>
      <c r="H585" s="13">
        <f t="shared" si="112"/>
        <v>139.95130690033358</v>
      </c>
      <c r="I585" s="16">
        <f t="shared" si="119"/>
        <v>150.71574876149526</v>
      </c>
      <c r="J585" s="13">
        <f t="shared" si="113"/>
        <v>51.115930904275977</v>
      </c>
      <c r="K585" s="13">
        <f t="shared" si="114"/>
        <v>99.599817857219278</v>
      </c>
      <c r="L585" s="13">
        <f t="shared" si="115"/>
        <v>89.108374617676787</v>
      </c>
      <c r="M585" s="13">
        <f t="shared" si="120"/>
        <v>108.76502914041338</v>
      </c>
      <c r="N585" s="13">
        <f t="shared" si="116"/>
        <v>67.434318067056296</v>
      </c>
      <c r="O585" s="13">
        <f t="shared" si="117"/>
        <v>81.611582566722717</v>
      </c>
      <c r="Q585">
        <v>13.79684240586503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143.80000000000001</v>
      </c>
      <c r="G586" s="13">
        <f t="shared" si="111"/>
        <v>13.022501248764577</v>
      </c>
      <c r="H586" s="13">
        <f t="shared" si="112"/>
        <v>130.77749875123544</v>
      </c>
      <c r="I586" s="16">
        <f t="shared" si="119"/>
        <v>141.26894199077793</v>
      </c>
      <c r="J586" s="13">
        <f t="shared" si="113"/>
        <v>40.513271226640839</v>
      </c>
      <c r="K586" s="13">
        <f t="shared" si="114"/>
        <v>100.75567076413709</v>
      </c>
      <c r="L586" s="13">
        <f t="shared" si="115"/>
        <v>90.27272626001205</v>
      </c>
      <c r="M586" s="13">
        <f t="shared" si="120"/>
        <v>131.60343733336913</v>
      </c>
      <c r="N586" s="13">
        <f t="shared" si="116"/>
        <v>81.594131146688866</v>
      </c>
      <c r="O586" s="13">
        <f t="shared" si="117"/>
        <v>94.61663239545345</v>
      </c>
      <c r="Q586">
        <v>10.103028593548389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35.72142857</v>
      </c>
      <c r="G587" s="13">
        <f t="shared" si="111"/>
        <v>0.93901383662020543</v>
      </c>
      <c r="H587" s="13">
        <f t="shared" si="112"/>
        <v>34.782414733379795</v>
      </c>
      <c r="I587" s="16">
        <f t="shared" si="119"/>
        <v>45.265359237504825</v>
      </c>
      <c r="J587" s="13">
        <f t="shared" si="113"/>
        <v>33.115601363603915</v>
      </c>
      <c r="K587" s="13">
        <f t="shared" si="114"/>
        <v>12.14975787390091</v>
      </c>
      <c r="L587" s="13">
        <f t="shared" si="115"/>
        <v>1.0153133341152945</v>
      </c>
      <c r="M587" s="13">
        <f t="shared" si="120"/>
        <v>51.024619520795554</v>
      </c>
      <c r="N587" s="13">
        <f t="shared" si="116"/>
        <v>31.635264102893242</v>
      </c>
      <c r="O587" s="13">
        <f t="shared" si="117"/>
        <v>32.574277939513451</v>
      </c>
      <c r="Q587">
        <v>12.16044558396475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34.078571429999997</v>
      </c>
      <c r="G588" s="13">
        <f t="shared" si="111"/>
        <v>0.75533780067260892</v>
      </c>
      <c r="H588" s="13">
        <f t="shared" si="112"/>
        <v>33.32323362932739</v>
      </c>
      <c r="I588" s="16">
        <f t="shared" si="119"/>
        <v>44.457678169113009</v>
      </c>
      <c r="J588" s="13">
        <f t="shared" si="113"/>
        <v>35.675665304470371</v>
      </c>
      <c r="K588" s="13">
        <f t="shared" si="114"/>
        <v>8.7820128646426383</v>
      </c>
      <c r="L588" s="13">
        <f t="shared" si="115"/>
        <v>0</v>
      </c>
      <c r="M588" s="13">
        <f t="shared" si="120"/>
        <v>19.389355417902312</v>
      </c>
      <c r="N588" s="13">
        <f t="shared" si="116"/>
        <v>12.021400359099433</v>
      </c>
      <c r="O588" s="13">
        <f t="shared" si="117"/>
        <v>12.776738159772041</v>
      </c>
      <c r="Q588">
        <v>15.1752713255882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72.742857139999998</v>
      </c>
      <c r="G589" s="13">
        <f t="shared" si="111"/>
        <v>5.0781133841649648</v>
      </c>
      <c r="H589" s="13">
        <f t="shared" si="112"/>
        <v>67.664743755835033</v>
      </c>
      <c r="I589" s="16">
        <f t="shared" si="119"/>
        <v>76.446756620477672</v>
      </c>
      <c r="J589" s="13">
        <f t="shared" si="113"/>
        <v>45.773185007814966</v>
      </c>
      <c r="K589" s="13">
        <f t="shared" si="114"/>
        <v>30.673571612662705</v>
      </c>
      <c r="L589" s="13">
        <f t="shared" si="115"/>
        <v>19.675328652633095</v>
      </c>
      <c r="M589" s="13">
        <f t="shared" si="120"/>
        <v>27.043283711435976</v>
      </c>
      <c r="N589" s="13">
        <f t="shared" si="116"/>
        <v>16.766835901090303</v>
      </c>
      <c r="O589" s="13">
        <f t="shared" si="117"/>
        <v>21.844949285255268</v>
      </c>
      <c r="Q589">
        <v>14.52648171392004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46.457142859999998</v>
      </c>
      <c r="G590" s="13">
        <f t="shared" si="111"/>
        <v>2.1392968045313161</v>
      </c>
      <c r="H590" s="13">
        <f t="shared" si="112"/>
        <v>44.317846055468678</v>
      </c>
      <c r="I590" s="16">
        <f t="shared" si="119"/>
        <v>55.316089015498292</v>
      </c>
      <c r="J590" s="13">
        <f t="shared" si="113"/>
        <v>42.962344265692948</v>
      </c>
      <c r="K590" s="13">
        <f t="shared" si="114"/>
        <v>12.353744749805344</v>
      </c>
      <c r="L590" s="13">
        <f t="shared" si="115"/>
        <v>1.2208000812200923</v>
      </c>
      <c r="M590" s="13">
        <f t="shared" si="120"/>
        <v>11.497247891565763</v>
      </c>
      <c r="N590" s="13">
        <f t="shared" si="116"/>
        <v>7.1282936927707734</v>
      </c>
      <c r="O590" s="13">
        <f t="shared" si="117"/>
        <v>9.2675904973020895</v>
      </c>
      <c r="Q590">
        <v>17.053958229820271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16.22142857</v>
      </c>
      <c r="G591" s="13">
        <f t="shared" si="111"/>
        <v>0</v>
      </c>
      <c r="H591" s="13">
        <f t="shared" si="112"/>
        <v>16.22142857</v>
      </c>
      <c r="I591" s="16">
        <f t="shared" si="119"/>
        <v>27.354373238585254</v>
      </c>
      <c r="J591" s="13">
        <f t="shared" si="113"/>
        <v>26.11817151587633</v>
      </c>
      <c r="K591" s="13">
        <f t="shared" si="114"/>
        <v>1.2362017227089233</v>
      </c>
      <c r="L591" s="13">
        <f t="shared" si="115"/>
        <v>0</v>
      </c>
      <c r="M591" s="13">
        <f t="shared" si="120"/>
        <v>4.3689541987949898</v>
      </c>
      <c r="N591" s="13">
        <f t="shared" si="116"/>
        <v>2.7087516032528938</v>
      </c>
      <c r="O591" s="13">
        <f t="shared" si="117"/>
        <v>2.7087516032528938</v>
      </c>
      <c r="Q591">
        <v>20.636604662374619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0.7</v>
      </c>
      <c r="G592" s="13">
        <f t="shared" si="111"/>
        <v>0</v>
      </c>
      <c r="H592" s="13">
        <f t="shared" si="112"/>
        <v>0.7</v>
      </c>
      <c r="I592" s="16">
        <f t="shared" si="119"/>
        <v>1.9362017227089232</v>
      </c>
      <c r="J592" s="13">
        <f t="shared" si="113"/>
        <v>1.9359282726989462</v>
      </c>
      <c r="K592" s="13">
        <f t="shared" si="114"/>
        <v>2.7345000997702762E-4</v>
      </c>
      <c r="L592" s="13">
        <f t="shared" si="115"/>
        <v>0</v>
      </c>
      <c r="M592" s="13">
        <f t="shared" si="120"/>
        <v>1.660202595542096</v>
      </c>
      <c r="N592" s="13">
        <f t="shared" si="116"/>
        <v>1.0293256092360996</v>
      </c>
      <c r="O592" s="13">
        <f t="shared" si="117"/>
        <v>1.0293256092360996</v>
      </c>
      <c r="Q592">
        <v>24.480928749280139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2.1428571E-2</v>
      </c>
      <c r="G593" s="13">
        <f t="shared" si="111"/>
        <v>0</v>
      </c>
      <c r="H593" s="13">
        <f t="shared" si="112"/>
        <v>2.1428571E-2</v>
      </c>
      <c r="I593" s="16">
        <f t="shared" si="119"/>
        <v>2.1702021009977028E-2</v>
      </c>
      <c r="J593" s="13">
        <f t="shared" si="113"/>
        <v>2.1702020519675395E-2</v>
      </c>
      <c r="K593" s="13">
        <f t="shared" si="114"/>
        <v>4.9030163262742121E-10</v>
      </c>
      <c r="L593" s="13">
        <f t="shared" si="115"/>
        <v>0</v>
      </c>
      <c r="M593" s="13">
        <f t="shared" si="120"/>
        <v>0.63087698630599642</v>
      </c>
      <c r="N593" s="13">
        <f t="shared" si="116"/>
        <v>0.39114373150971776</v>
      </c>
      <c r="O593" s="13">
        <f t="shared" si="117"/>
        <v>0.39114373150971776</v>
      </c>
      <c r="Q593">
        <v>22.75993200000001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8.3285714290000001</v>
      </c>
      <c r="G594" s="13">
        <f t="shared" si="111"/>
        <v>0</v>
      </c>
      <c r="H594" s="13">
        <f t="shared" si="112"/>
        <v>8.3285714290000001</v>
      </c>
      <c r="I594" s="16">
        <f t="shared" si="119"/>
        <v>8.3285714294903013</v>
      </c>
      <c r="J594" s="13">
        <f t="shared" si="113"/>
        <v>8.3035238788459527</v>
      </c>
      <c r="K594" s="13">
        <f t="shared" si="114"/>
        <v>2.5047550644348604E-2</v>
      </c>
      <c r="L594" s="13">
        <f t="shared" si="115"/>
        <v>0</v>
      </c>
      <c r="M594" s="13">
        <f t="shared" si="120"/>
        <v>0.23973325479627866</v>
      </c>
      <c r="N594" s="13">
        <f t="shared" si="116"/>
        <v>0.14863461797369276</v>
      </c>
      <c r="O594" s="13">
        <f t="shared" si="117"/>
        <v>0.14863461797369276</v>
      </c>
      <c r="Q594">
        <v>23.446739233163221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13.43571429</v>
      </c>
      <c r="G595" s="13">
        <f t="shared" si="111"/>
        <v>0</v>
      </c>
      <c r="H595" s="13">
        <f t="shared" si="112"/>
        <v>13.43571429</v>
      </c>
      <c r="I595" s="16">
        <f t="shared" si="119"/>
        <v>13.460761840644349</v>
      </c>
      <c r="J595" s="13">
        <f t="shared" si="113"/>
        <v>13.272314850748634</v>
      </c>
      <c r="K595" s="13">
        <f t="shared" si="114"/>
        <v>0.18844698989571462</v>
      </c>
      <c r="L595" s="13">
        <f t="shared" si="115"/>
        <v>0</v>
      </c>
      <c r="M595" s="13">
        <f t="shared" si="120"/>
        <v>9.1098636822585899E-2</v>
      </c>
      <c r="N595" s="13">
        <f t="shared" si="116"/>
        <v>5.6481154830003259E-2</v>
      </c>
      <c r="O595" s="13">
        <f t="shared" si="117"/>
        <v>5.6481154830003259E-2</v>
      </c>
      <c r="Q595">
        <v>19.239882868439949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51.135714290000003</v>
      </c>
      <c r="G596" s="13">
        <f t="shared" si="111"/>
        <v>2.6623742123210627</v>
      </c>
      <c r="H596" s="13">
        <f t="shared" si="112"/>
        <v>48.473340077678941</v>
      </c>
      <c r="I596" s="16">
        <f t="shared" si="119"/>
        <v>48.661787067574657</v>
      </c>
      <c r="J596" s="13">
        <f t="shared" si="113"/>
        <v>37.908383395540405</v>
      </c>
      <c r="K596" s="13">
        <f t="shared" si="114"/>
        <v>10.753403672034253</v>
      </c>
      <c r="L596" s="13">
        <f t="shared" si="115"/>
        <v>0</v>
      </c>
      <c r="M596" s="13">
        <f t="shared" si="120"/>
        <v>3.461748199258264E-2</v>
      </c>
      <c r="N596" s="13">
        <f t="shared" si="116"/>
        <v>2.1462838835401236E-2</v>
      </c>
      <c r="O596" s="13">
        <f t="shared" si="117"/>
        <v>2.683837051156464</v>
      </c>
      <c r="Q596">
        <v>15.33541145661381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45.078571429999997</v>
      </c>
      <c r="G597" s="13">
        <f t="shared" si="111"/>
        <v>1.9851686521996965</v>
      </c>
      <c r="H597" s="13">
        <f t="shared" si="112"/>
        <v>43.0934027778003</v>
      </c>
      <c r="I597" s="16">
        <f t="shared" si="119"/>
        <v>53.846806449834553</v>
      </c>
      <c r="J597" s="13">
        <f t="shared" si="113"/>
        <v>38.111130305061764</v>
      </c>
      <c r="K597" s="13">
        <f t="shared" si="114"/>
        <v>15.735676144772789</v>
      </c>
      <c r="L597" s="13">
        <f t="shared" si="115"/>
        <v>4.6275980833083556</v>
      </c>
      <c r="M597" s="13">
        <f t="shared" si="120"/>
        <v>4.6407527264655366</v>
      </c>
      <c r="N597" s="13">
        <f t="shared" si="116"/>
        <v>2.8772666904086326</v>
      </c>
      <c r="O597" s="13">
        <f t="shared" si="117"/>
        <v>4.8624353426083289</v>
      </c>
      <c r="Q597">
        <v>13.69278301930982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15.542857140000001</v>
      </c>
      <c r="G598" s="13">
        <f t="shared" si="111"/>
        <v>0</v>
      </c>
      <c r="H598" s="13">
        <f t="shared" si="112"/>
        <v>15.542857140000001</v>
      </c>
      <c r="I598" s="16">
        <f t="shared" si="119"/>
        <v>26.650935201464435</v>
      </c>
      <c r="J598" s="13">
        <f t="shared" si="113"/>
        <v>23.785206550003192</v>
      </c>
      <c r="K598" s="13">
        <f t="shared" si="114"/>
        <v>2.865728651461243</v>
      </c>
      <c r="L598" s="13">
        <f t="shared" si="115"/>
        <v>0</v>
      </c>
      <c r="M598" s="13">
        <f t="shared" si="120"/>
        <v>1.763486036056904</v>
      </c>
      <c r="N598" s="13">
        <f t="shared" si="116"/>
        <v>1.0933613423552804</v>
      </c>
      <c r="O598" s="13">
        <f t="shared" si="117"/>
        <v>1.0933613423552804</v>
      </c>
      <c r="Q598">
        <v>13.36015621785389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64.664285710000001</v>
      </c>
      <c r="G599" s="13">
        <f t="shared" si="111"/>
        <v>4.1749064404486651</v>
      </c>
      <c r="H599" s="13">
        <f t="shared" si="112"/>
        <v>60.489379269551335</v>
      </c>
      <c r="I599" s="16">
        <f t="shared" si="119"/>
        <v>63.355107921012575</v>
      </c>
      <c r="J599" s="13">
        <f t="shared" si="113"/>
        <v>36.782365476894945</v>
      </c>
      <c r="K599" s="13">
        <f t="shared" si="114"/>
        <v>26.57274244411763</v>
      </c>
      <c r="L599" s="13">
        <f t="shared" si="115"/>
        <v>15.544346977755236</v>
      </c>
      <c r="M599" s="13">
        <f t="shared" si="120"/>
        <v>16.21447167145686</v>
      </c>
      <c r="N599" s="13">
        <f t="shared" si="116"/>
        <v>10.052972436303254</v>
      </c>
      <c r="O599" s="13">
        <f t="shared" si="117"/>
        <v>14.22787887675192</v>
      </c>
      <c r="Q599">
        <v>11.088160593548389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134.8142857</v>
      </c>
      <c r="G600" s="13">
        <f t="shared" si="111"/>
        <v>12.017873187932928</v>
      </c>
      <c r="H600" s="13">
        <f t="shared" si="112"/>
        <v>122.79641251206706</v>
      </c>
      <c r="I600" s="16">
        <f t="shared" si="119"/>
        <v>133.82480797842948</v>
      </c>
      <c r="J600" s="13">
        <f t="shared" si="113"/>
        <v>47.763788887159052</v>
      </c>
      <c r="K600" s="13">
        <f t="shared" si="114"/>
        <v>86.061019091270424</v>
      </c>
      <c r="L600" s="13">
        <f t="shared" si="115"/>
        <v>75.470028004512102</v>
      </c>
      <c r="M600" s="13">
        <f t="shared" si="120"/>
        <v>81.631527239665715</v>
      </c>
      <c r="N600" s="13">
        <f t="shared" si="116"/>
        <v>50.611546888592741</v>
      </c>
      <c r="O600" s="13">
        <f t="shared" si="117"/>
        <v>62.629420076525669</v>
      </c>
      <c r="Q600">
        <v>12.91229231085604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78.642857140000004</v>
      </c>
      <c r="G601" s="13">
        <f t="shared" si="111"/>
        <v>5.7377499318022211</v>
      </c>
      <c r="H601" s="13">
        <f t="shared" si="112"/>
        <v>72.905107208197776</v>
      </c>
      <c r="I601" s="16">
        <f t="shared" si="119"/>
        <v>83.496098294956113</v>
      </c>
      <c r="J601" s="13">
        <f t="shared" si="113"/>
        <v>46.188169261520237</v>
      </c>
      <c r="K601" s="13">
        <f t="shared" si="114"/>
        <v>37.307929033435876</v>
      </c>
      <c r="L601" s="13">
        <f t="shared" si="115"/>
        <v>26.358467062792077</v>
      </c>
      <c r="M601" s="13">
        <f t="shared" si="120"/>
        <v>57.378447413865047</v>
      </c>
      <c r="N601" s="13">
        <f t="shared" si="116"/>
        <v>35.57463739659633</v>
      </c>
      <c r="O601" s="13">
        <f t="shared" si="117"/>
        <v>41.31238732839855</v>
      </c>
      <c r="Q601">
        <v>14.08891809602998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20.742857140000002</v>
      </c>
      <c r="G602" s="13">
        <f t="shared" si="111"/>
        <v>0</v>
      </c>
      <c r="H602" s="13">
        <f t="shared" si="112"/>
        <v>20.742857140000002</v>
      </c>
      <c r="I602" s="16">
        <f t="shared" si="119"/>
        <v>31.692319110643805</v>
      </c>
      <c r="J602" s="13">
        <f t="shared" si="113"/>
        <v>29.596825564508308</v>
      </c>
      <c r="K602" s="13">
        <f t="shared" si="114"/>
        <v>2.0954935461354971</v>
      </c>
      <c r="L602" s="13">
        <f t="shared" si="115"/>
        <v>0</v>
      </c>
      <c r="M602" s="13">
        <f t="shared" si="120"/>
        <v>21.803810017268717</v>
      </c>
      <c r="N602" s="13">
        <f t="shared" si="116"/>
        <v>13.518362210706604</v>
      </c>
      <c r="O602" s="13">
        <f t="shared" si="117"/>
        <v>13.518362210706604</v>
      </c>
      <c r="Q602">
        <v>19.791467707890231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3.9</v>
      </c>
      <c r="G603" s="13">
        <f t="shared" si="111"/>
        <v>0</v>
      </c>
      <c r="H603" s="13">
        <f t="shared" si="112"/>
        <v>3.9</v>
      </c>
      <c r="I603" s="16">
        <f t="shared" si="119"/>
        <v>5.9954935461354975</v>
      </c>
      <c r="J603" s="13">
        <f t="shared" si="113"/>
        <v>5.9817464543883263</v>
      </c>
      <c r="K603" s="13">
        <f t="shared" si="114"/>
        <v>1.3747091747171147E-2</v>
      </c>
      <c r="L603" s="13">
        <f t="shared" si="115"/>
        <v>0</v>
      </c>
      <c r="M603" s="13">
        <f t="shared" si="120"/>
        <v>8.2854478065621127</v>
      </c>
      <c r="N603" s="13">
        <f t="shared" si="116"/>
        <v>5.1369776400685101</v>
      </c>
      <c r="O603" s="13">
        <f t="shared" si="117"/>
        <v>5.1369776400685101</v>
      </c>
      <c r="Q603">
        <v>20.718228213736001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1.3571428569999999</v>
      </c>
      <c r="G604" s="13">
        <f t="shared" si="111"/>
        <v>0</v>
      </c>
      <c r="H604" s="13">
        <f t="shared" si="112"/>
        <v>1.3571428569999999</v>
      </c>
      <c r="I604" s="16">
        <f t="shared" si="119"/>
        <v>1.3708899487471711</v>
      </c>
      <c r="J604" s="13">
        <f t="shared" si="113"/>
        <v>1.3707342568866778</v>
      </c>
      <c r="K604" s="13">
        <f t="shared" si="114"/>
        <v>1.5569186049324557E-4</v>
      </c>
      <c r="L604" s="13">
        <f t="shared" si="115"/>
        <v>0</v>
      </c>
      <c r="M604" s="13">
        <f t="shared" si="120"/>
        <v>3.1484701664936026</v>
      </c>
      <c r="N604" s="13">
        <f t="shared" si="116"/>
        <v>1.9520515032260335</v>
      </c>
      <c r="O604" s="13">
        <f t="shared" si="117"/>
        <v>1.9520515032260335</v>
      </c>
      <c r="Q604">
        <v>21.123273000000012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2</v>
      </c>
      <c r="G605" s="13">
        <f t="shared" si="111"/>
        <v>0</v>
      </c>
      <c r="H605" s="13">
        <f t="shared" si="112"/>
        <v>2</v>
      </c>
      <c r="I605" s="16">
        <f t="shared" si="119"/>
        <v>2.0001556918604932</v>
      </c>
      <c r="J605" s="13">
        <f t="shared" si="113"/>
        <v>1.9998289684165953</v>
      </c>
      <c r="K605" s="13">
        <f t="shared" si="114"/>
        <v>3.2672344389794716E-4</v>
      </c>
      <c r="L605" s="13">
        <f t="shared" si="115"/>
        <v>0</v>
      </c>
      <c r="M605" s="13">
        <f t="shared" si="120"/>
        <v>1.1964186632675691</v>
      </c>
      <c r="N605" s="13">
        <f t="shared" si="116"/>
        <v>0.74177957122589278</v>
      </c>
      <c r="O605" s="13">
        <f t="shared" si="117"/>
        <v>0.74177957122589278</v>
      </c>
      <c r="Q605">
        <v>23.905122998251471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0.05</v>
      </c>
      <c r="G606" s="13">
        <f t="shared" si="111"/>
        <v>0</v>
      </c>
      <c r="H606" s="13">
        <f t="shared" si="112"/>
        <v>0.05</v>
      </c>
      <c r="I606" s="16">
        <f t="shared" si="119"/>
        <v>5.032672344389795E-2</v>
      </c>
      <c r="J606" s="13">
        <f t="shared" si="113"/>
        <v>5.0326716777910979E-2</v>
      </c>
      <c r="K606" s="13">
        <f t="shared" si="114"/>
        <v>6.6659869707441644E-9</v>
      </c>
      <c r="L606" s="13">
        <f t="shared" si="115"/>
        <v>0</v>
      </c>
      <c r="M606" s="13">
        <f t="shared" si="120"/>
        <v>0.4546390920416763</v>
      </c>
      <c r="N606" s="13">
        <f t="shared" si="116"/>
        <v>0.28187623706583931</v>
      </c>
      <c r="O606" s="13">
        <f t="shared" si="117"/>
        <v>0.28187623706583931</v>
      </c>
      <c r="Q606">
        <v>22.147412497896099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29.035714290000001</v>
      </c>
      <c r="G607" s="13">
        <f t="shared" si="111"/>
        <v>0.19153222879845916</v>
      </c>
      <c r="H607" s="13">
        <f t="shared" si="112"/>
        <v>28.844182061201543</v>
      </c>
      <c r="I607" s="16">
        <f t="shared" si="119"/>
        <v>28.844182067867532</v>
      </c>
      <c r="J607" s="13">
        <f t="shared" si="113"/>
        <v>27.264933791878679</v>
      </c>
      <c r="K607" s="13">
        <f t="shared" si="114"/>
        <v>1.5792482759888529</v>
      </c>
      <c r="L607" s="13">
        <f t="shared" si="115"/>
        <v>0</v>
      </c>
      <c r="M607" s="13">
        <f t="shared" si="120"/>
        <v>0.17276285497583699</v>
      </c>
      <c r="N607" s="13">
        <f t="shared" si="116"/>
        <v>0.10711297008501894</v>
      </c>
      <c r="O607" s="13">
        <f t="shared" si="117"/>
        <v>0.29864519888347807</v>
      </c>
      <c r="Q607">
        <v>19.923331718103601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99.771428569999998</v>
      </c>
      <c r="G608" s="13">
        <f t="shared" si="111"/>
        <v>8.0999834766483847</v>
      </c>
      <c r="H608" s="13">
        <f t="shared" si="112"/>
        <v>91.671445093351608</v>
      </c>
      <c r="I608" s="16">
        <f t="shared" si="119"/>
        <v>93.250693369340468</v>
      </c>
      <c r="J608" s="13">
        <f t="shared" si="113"/>
        <v>51.842031650048114</v>
      </c>
      <c r="K608" s="13">
        <f t="shared" si="114"/>
        <v>41.408661719292354</v>
      </c>
      <c r="L608" s="13">
        <f t="shared" si="115"/>
        <v>30.489351545565086</v>
      </c>
      <c r="M608" s="13">
        <f t="shared" si="120"/>
        <v>30.555001430455903</v>
      </c>
      <c r="N608" s="13">
        <f t="shared" si="116"/>
        <v>18.944100886882659</v>
      </c>
      <c r="O608" s="13">
        <f t="shared" si="117"/>
        <v>27.044084363531042</v>
      </c>
      <c r="Q608">
        <v>15.78018760452132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13.96428571</v>
      </c>
      <c r="G609" s="13">
        <f t="shared" si="111"/>
        <v>0</v>
      </c>
      <c r="H609" s="13">
        <f t="shared" si="112"/>
        <v>13.96428571</v>
      </c>
      <c r="I609" s="16">
        <f t="shared" si="119"/>
        <v>24.883595883727267</v>
      </c>
      <c r="J609" s="13">
        <f t="shared" si="113"/>
        <v>22.49037042844725</v>
      </c>
      <c r="K609" s="13">
        <f t="shared" si="114"/>
        <v>2.3932254552800174</v>
      </c>
      <c r="L609" s="13">
        <f t="shared" si="115"/>
        <v>0</v>
      </c>
      <c r="M609" s="13">
        <f t="shared" si="120"/>
        <v>11.610900543573244</v>
      </c>
      <c r="N609" s="13">
        <f t="shared" si="116"/>
        <v>7.1987583370154118</v>
      </c>
      <c r="O609" s="13">
        <f t="shared" si="117"/>
        <v>7.1987583370154118</v>
      </c>
      <c r="Q609">
        <v>13.3138222796492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57.178571429999998</v>
      </c>
      <c r="G610" s="13">
        <f t="shared" si="111"/>
        <v>3.337982588879493</v>
      </c>
      <c r="H610" s="13">
        <f t="shared" si="112"/>
        <v>53.840588841120507</v>
      </c>
      <c r="I610" s="16">
        <f t="shared" si="119"/>
        <v>56.233814296400524</v>
      </c>
      <c r="J610" s="13">
        <f t="shared" si="113"/>
        <v>34.450739934019388</v>
      </c>
      <c r="K610" s="13">
        <f t="shared" si="114"/>
        <v>21.783074362381136</v>
      </c>
      <c r="L610" s="13">
        <f t="shared" si="115"/>
        <v>10.719461506746772</v>
      </c>
      <c r="M610" s="13">
        <f t="shared" si="120"/>
        <v>15.131603713304603</v>
      </c>
      <c r="N610" s="13">
        <f t="shared" si="116"/>
        <v>9.3815943022488533</v>
      </c>
      <c r="O610" s="13">
        <f t="shared" si="117"/>
        <v>12.719576891128346</v>
      </c>
      <c r="Q610">
        <v>10.555462593548389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16.542857139999999</v>
      </c>
      <c r="G611" s="13">
        <f t="shared" si="111"/>
        <v>0</v>
      </c>
      <c r="H611" s="13">
        <f t="shared" si="112"/>
        <v>16.542857139999999</v>
      </c>
      <c r="I611" s="16">
        <f t="shared" si="119"/>
        <v>27.606469995634367</v>
      </c>
      <c r="J611" s="13">
        <f t="shared" si="113"/>
        <v>24.364828968046055</v>
      </c>
      <c r="K611" s="13">
        <f t="shared" si="114"/>
        <v>3.2416410275883116</v>
      </c>
      <c r="L611" s="13">
        <f t="shared" si="115"/>
        <v>0</v>
      </c>
      <c r="M611" s="13">
        <f t="shared" si="120"/>
        <v>5.7500094110557498</v>
      </c>
      <c r="N611" s="13">
        <f t="shared" si="116"/>
        <v>3.5650058348545648</v>
      </c>
      <c r="O611" s="13">
        <f t="shared" si="117"/>
        <v>3.5650058348545648</v>
      </c>
      <c r="Q611">
        <v>13.107932392273259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45.692857140000001</v>
      </c>
      <c r="G612" s="13">
        <f t="shared" si="111"/>
        <v>2.0538475174551718</v>
      </c>
      <c r="H612" s="13">
        <f t="shared" si="112"/>
        <v>43.639009622544826</v>
      </c>
      <c r="I612" s="16">
        <f t="shared" si="119"/>
        <v>46.880650650133134</v>
      </c>
      <c r="J612" s="13">
        <f t="shared" si="113"/>
        <v>36.80186957836694</v>
      </c>
      <c r="K612" s="13">
        <f t="shared" si="114"/>
        <v>10.078781071766194</v>
      </c>
      <c r="L612" s="13">
        <f t="shared" si="115"/>
        <v>0</v>
      </c>
      <c r="M612" s="13">
        <f t="shared" si="120"/>
        <v>2.185003576201185</v>
      </c>
      <c r="N612" s="13">
        <f t="shared" si="116"/>
        <v>1.3547022172447347</v>
      </c>
      <c r="O612" s="13">
        <f t="shared" si="117"/>
        <v>3.4085497346999065</v>
      </c>
      <c r="Q612">
        <v>15.083650511402359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11.614285710000001</v>
      </c>
      <c r="G613" s="13">
        <f t="shared" si="111"/>
        <v>0</v>
      </c>
      <c r="H613" s="13">
        <f t="shared" si="112"/>
        <v>11.614285710000001</v>
      </c>
      <c r="I613" s="16">
        <f t="shared" si="119"/>
        <v>21.693066781766195</v>
      </c>
      <c r="J613" s="13">
        <f t="shared" si="113"/>
        <v>20.466373964814895</v>
      </c>
      <c r="K613" s="13">
        <f t="shared" si="114"/>
        <v>1.2266928169512994</v>
      </c>
      <c r="L613" s="13">
        <f t="shared" si="115"/>
        <v>0</v>
      </c>
      <c r="M613" s="13">
        <f t="shared" si="120"/>
        <v>0.8303013589564503</v>
      </c>
      <c r="N613" s="13">
        <f t="shared" si="116"/>
        <v>0.51478684255299922</v>
      </c>
      <c r="O613" s="13">
        <f t="shared" si="117"/>
        <v>0.51478684255299922</v>
      </c>
      <c r="Q613">
        <v>15.63472230168823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27.321428569999998</v>
      </c>
      <c r="G614" s="13">
        <f t="shared" si="111"/>
        <v>0</v>
      </c>
      <c r="H614" s="13">
        <f t="shared" si="112"/>
        <v>27.321428569999998</v>
      </c>
      <c r="I614" s="16">
        <f t="shared" si="119"/>
        <v>28.548121386951298</v>
      </c>
      <c r="J614" s="13">
        <f t="shared" si="113"/>
        <v>26.450879316146654</v>
      </c>
      <c r="K614" s="13">
        <f t="shared" si="114"/>
        <v>2.0972420708046435</v>
      </c>
      <c r="L614" s="13">
        <f t="shared" si="115"/>
        <v>0</v>
      </c>
      <c r="M614" s="13">
        <f t="shared" si="120"/>
        <v>0.31551451640345107</v>
      </c>
      <c r="N614" s="13">
        <f t="shared" si="116"/>
        <v>0.19561900017013967</v>
      </c>
      <c r="O614" s="13">
        <f t="shared" si="117"/>
        <v>0.19561900017013967</v>
      </c>
      <c r="Q614">
        <v>17.485291874469858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16.464285709999999</v>
      </c>
      <c r="G615" s="13">
        <f t="shared" si="111"/>
        <v>0</v>
      </c>
      <c r="H615" s="13">
        <f t="shared" si="112"/>
        <v>16.464285709999999</v>
      </c>
      <c r="I615" s="16">
        <f t="shared" si="119"/>
        <v>18.561527780804642</v>
      </c>
      <c r="J615" s="13">
        <f t="shared" si="113"/>
        <v>18.135420333186438</v>
      </c>
      <c r="K615" s="13">
        <f t="shared" si="114"/>
        <v>0.42610744761820385</v>
      </c>
      <c r="L615" s="13">
        <f t="shared" si="115"/>
        <v>0</v>
      </c>
      <c r="M615" s="13">
        <f t="shared" si="120"/>
        <v>0.11989551623331141</v>
      </c>
      <c r="N615" s="13">
        <f t="shared" si="116"/>
        <v>7.4335220064653068E-2</v>
      </c>
      <c r="O615" s="13">
        <f t="shared" si="117"/>
        <v>7.4335220064653068E-2</v>
      </c>
      <c r="Q615">
        <v>20.188141426412511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0.36428571399999998</v>
      </c>
      <c r="G616" s="13">
        <f t="shared" si="111"/>
        <v>0</v>
      </c>
      <c r="H616" s="13">
        <f t="shared" si="112"/>
        <v>0.36428571399999998</v>
      </c>
      <c r="I616" s="16">
        <f t="shared" si="119"/>
        <v>0.79039316161820383</v>
      </c>
      <c r="J616" s="13">
        <f t="shared" si="113"/>
        <v>0.79036837214926015</v>
      </c>
      <c r="K616" s="13">
        <f t="shared" si="114"/>
        <v>2.4789468943686721E-5</v>
      </c>
      <c r="L616" s="13">
        <f t="shared" si="115"/>
        <v>0</v>
      </c>
      <c r="M616" s="13">
        <f t="shared" si="120"/>
        <v>4.5560296168658337E-2</v>
      </c>
      <c r="N616" s="13">
        <f t="shared" si="116"/>
        <v>2.8247383624568169E-2</v>
      </c>
      <c r="O616" s="13">
        <f t="shared" si="117"/>
        <v>2.8247383624568169E-2</v>
      </c>
      <c r="Q616">
        <v>22.4364820703194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0.30714285699999999</v>
      </c>
      <c r="G617" s="13">
        <f t="shared" si="111"/>
        <v>0</v>
      </c>
      <c r="H617" s="13">
        <f t="shared" si="112"/>
        <v>0.30714285699999999</v>
      </c>
      <c r="I617" s="16">
        <f t="shared" si="119"/>
        <v>0.30716764646894368</v>
      </c>
      <c r="J617" s="13">
        <f t="shared" si="113"/>
        <v>0.30716593849466528</v>
      </c>
      <c r="K617" s="13">
        <f t="shared" si="114"/>
        <v>1.7079742783976393E-6</v>
      </c>
      <c r="L617" s="13">
        <f t="shared" si="115"/>
        <v>0</v>
      </c>
      <c r="M617" s="13">
        <f t="shared" si="120"/>
        <v>1.7312912544090168E-2</v>
      </c>
      <c r="N617" s="13">
        <f t="shared" si="116"/>
        <v>1.0734005777335904E-2</v>
      </c>
      <c r="O617" s="13">
        <f t="shared" si="117"/>
        <v>1.0734005777335904E-2</v>
      </c>
      <c r="Q617">
        <v>21.301871000000009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1.7642857139999999</v>
      </c>
      <c r="G618" s="13">
        <f t="shared" si="111"/>
        <v>0</v>
      </c>
      <c r="H618" s="13">
        <f t="shared" si="112"/>
        <v>1.7642857139999999</v>
      </c>
      <c r="I618" s="16">
        <f t="shared" si="119"/>
        <v>1.7642874219742783</v>
      </c>
      <c r="J618" s="13">
        <f t="shared" si="113"/>
        <v>1.7639778787718599</v>
      </c>
      <c r="K618" s="13">
        <f t="shared" si="114"/>
        <v>3.0954320241849409E-4</v>
      </c>
      <c r="L618" s="13">
        <f t="shared" si="115"/>
        <v>0</v>
      </c>
      <c r="M618" s="13">
        <f t="shared" si="120"/>
        <v>6.5789067667542649E-3</v>
      </c>
      <c r="N618" s="13">
        <f t="shared" si="116"/>
        <v>4.078922195387644E-3</v>
      </c>
      <c r="O618" s="13">
        <f t="shared" si="117"/>
        <v>4.078922195387644E-3</v>
      </c>
      <c r="Q618">
        <v>21.615023335083261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29.557142859999999</v>
      </c>
      <c r="G619" s="13">
        <f t="shared" si="111"/>
        <v>0.24982940536697268</v>
      </c>
      <c r="H619" s="13">
        <f t="shared" si="112"/>
        <v>29.307313454633025</v>
      </c>
      <c r="I619" s="16">
        <f t="shared" si="119"/>
        <v>29.307622997835445</v>
      </c>
      <c r="J619" s="13">
        <f t="shared" si="113"/>
        <v>27.31064014494099</v>
      </c>
      <c r="K619" s="13">
        <f t="shared" si="114"/>
        <v>1.9969828528944547</v>
      </c>
      <c r="L619" s="13">
        <f t="shared" si="115"/>
        <v>0</v>
      </c>
      <c r="M619" s="13">
        <f t="shared" si="120"/>
        <v>2.4999845713666209E-3</v>
      </c>
      <c r="N619" s="13">
        <f t="shared" si="116"/>
        <v>1.549990434247305E-3</v>
      </c>
      <c r="O619" s="13">
        <f t="shared" si="117"/>
        <v>0.25137939580121998</v>
      </c>
      <c r="Q619">
        <v>18.45100715926575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19.75</v>
      </c>
      <c r="G620" s="13">
        <f t="shared" si="111"/>
        <v>0</v>
      </c>
      <c r="H620" s="13">
        <f t="shared" si="112"/>
        <v>19.75</v>
      </c>
      <c r="I620" s="16">
        <f t="shared" si="119"/>
        <v>21.746982852894455</v>
      </c>
      <c r="J620" s="13">
        <f t="shared" si="113"/>
        <v>20.630979792395213</v>
      </c>
      <c r="K620" s="13">
        <f t="shared" si="114"/>
        <v>1.1160030604992421</v>
      </c>
      <c r="L620" s="13">
        <f t="shared" si="115"/>
        <v>0</v>
      </c>
      <c r="M620" s="13">
        <f t="shared" si="120"/>
        <v>9.4999413711931591E-4</v>
      </c>
      <c r="N620" s="13">
        <f t="shared" si="116"/>
        <v>5.8899636501397591E-4</v>
      </c>
      <c r="O620" s="13">
        <f t="shared" si="117"/>
        <v>5.8899636501397591E-4</v>
      </c>
      <c r="Q620">
        <v>16.4222861128635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35.678571429999998</v>
      </c>
      <c r="G621" s="13">
        <f t="shared" si="111"/>
        <v>0.93422228816745823</v>
      </c>
      <c r="H621" s="13">
        <f t="shared" si="112"/>
        <v>34.744349141832537</v>
      </c>
      <c r="I621" s="16">
        <f t="shared" si="119"/>
        <v>35.860352202331782</v>
      </c>
      <c r="J621" s="13">
        <f t="shared" si="113"/>
        <v>29.102702377995072</v>
      </c>
      <c r="K621" s="13">
        <f t="shared" si="114"/>
        <v>6.7576498243367098</v>
      </c>
      <c r="L621" s="13">
        <f t="shared" si="115"/>
        <v>0</v>
      </c>
      <c r="M621" s="13">
        <f t="shared" si="120"/>
        <v>3.6099777210534E-4</v>
      </c>
      <c r="N621" s="13">
        <f t="shared" si="116"/>
        <v>2.2381861870531081E-4</v>
      </c>
      <c r="O621" s="13">
        <f t="shared" si="117"/>
        <v>0.93444610678616358</v>
      </c>
      <c r="Q621">
        <v>12.529192593548389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35.728571430000002</v>
      </c>
      <c r="G622" s="13">
        <f t="shared" si="111"/>
        <v>0.93981242840167278</v>
      </c>
      <c r="H622" s="13">
        <f t="shared" si="112"/>
        <v>34.788759001598329</v>
      </c>
      <c r="I622" s="16">
        <f t="shared" si="119"/>
        <v>41.546408825935039</v>
      </c>
      <c r="J622" s="13">
        <f t="shared" si="113"/>
        <v>33.592218924181239</v>
      </c>
      <c r="K622" s="13">
        <f t="shared" si="114"/>
        <v>7.9541899017538</v>
      </c>
      <c r="L622" s="13">
        <f t="shared" si="115"/>
        <v>0</v>
      </c>
      <c r="M622" s="13">
        <f t="shared" si="120"/>
        <v>1.3717915340002919E-4</v>
      </c>
      <c r="N622" s="13">
        <f t="shared" si="116"/>
        <v>8.5051075108018095E-5</v>
      </c>
      <c r="O622" s="13">
        <f t="shared" si="117"/>
        <v>0.93989747947678082</v>
      </c>
      <c r="Q622">
        <v>14.510738444905121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51.15</v>
      </c>
      <c r="G623" s="13">
        <f t="shared" si="111"/>
        <v>2.6639713947659684</v>
      </c>
      <c r="H623" s="13">
        <f t="shared" si="112"/>
        <v>48.486028605234033</v>
      </c>
      <c r="I623" s="16">
        <f t="shared" si="119"/>
        <v>56.440218506987833</v>
      </c>
      <c r="J623" s="13">
        <f t="shared" si="113"/>
        <v>40.25399600464177</v>
      </c>
      <c r="K623" s="13">
        <f t="shared" si="114"/>
        <v>16.186222502346062</v>
      </c>
      <c r="L623" s="13">
        <f t="shared" si="115"/>
        <v>5.0814572104073976</v>
      </c>
      <c r="M623" s="13">
        <f t="shared" si="120"/>
        <v>5.0815093384856898</v>
      </c>
      <c r="N623" s="13">
        <f t="shared" si="116"/>
        <v>3.1505357898611277</v>
      </c>
      <c r="O623" s="13">
        <f t="shared" si="117"/>
        <v>5.8145071846270966</v>
      </c>
      <c r="Q623">
        <v>14.596402798797319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63.22142857</v>
      </c>
      <c r="G624" s="13">
        <f t="shared" si="111"/>
        <v>4.0135909654379249</v>
      </c>
      <c r="H624" s="13">
        <f t="shared" si="112"/>
        <v>59.207837604562073</v>
      </c>
      <c r="I624" s="16">
        <f t="shared" si="119"/>
        <v>70.312602896500749</v>
      </c>
      <c r="J624" s="13">
        <f t="shared" si="113"/>
        <v>45.963510788101225</v>
      </c>
      <c r="K624" s="13">
        <f t="shared" si="114"/>
        <v>24.349092108399525</v>
      </c>
      <c r="L624" s="13">
        <f t="shared" si="115"/>
        <v>13.304346624010549</v>
      </c>
      <c r="M624" s="13">
        <f t="shared" si="120"/>
        <v>15.23532017263511</v>
      </c>
      <c r="N624" s="13">
        <f t="shared" si="116"/>
        <v>9.4458985070337675</v>
      </c>
      <c r="O624" s="13">
        <f t="shared" si="117"/>
        <v>13.459489472471692</v>
      </c>
      <c r="Q624">
        <v>15.40117204929569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18.371428569999999</v>
      </c>
      <c r="G625" s="13">
        <f t="shared" si="111"/>
        <v>0</v>
      </c>
      <c r="H625" s="13">
        <f t="shared" si="112"/>
        <v>18.371428569999999</v>
      </c>
      <c r="I625" s="16">
        <f t="shared" si="119"/>
        <v>29.416174054388975</v>
      </c>
      <c r="J625" s="13">
        <f t="shared" si="113"/>
        <v>27.027641846822124</v>
      </c>
      <c r="K625" s="13">
        <f t="shared" si="114"/>
        <v>2.3885322075668505</v>
      </c>
      <c r="L625" s="13">
        <f t="shared" si="115"/>
        <v>0</v>
      </c>
      <c r="M625" s="13">
        <f t="shared" si="120"/>
        <v>5.789421665601342</v>
      </c>
      <c r="N625" s="13">
        <f t="shared" si="116"/>
        <v>3.5894414326728321</v>
      </c>
      <c r="O625" s="13">
        <f t="shared" si="117"/>
        <v>3.5894414326728321</v>
      </c>
      <c r="Q625">
        <v>17.109842000844822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23.15714286</v>
      </c>
      <c r="G626" s="13">
        <f t="shared" si="111"/>
        <v>0</v>
      </c>
      <c r="H626" s="13">
        <f t="shared" si="112"/>
        <v>23.15714286</v>
      </c>
      <c r="I626" s="16">
        <f t="shared" si="119"/>
        <v>25.545675067566851</v>
      </c>
      <c r="J626" s="13">
        <f t="shared" si="113"/>
        <v>24.028664465736188</v>
      </c>
      <c r="K626" s="13">
        <f t="shared" si="114"/>
        <v>1.5170106018306626</v>
      </c>
      <c r="L626" s="13">
        <f t="shared" si="115"/>
        <v>0</v>
      </c>
      <c r="M626" s="13">
        <f t="shared" si="120"/>
        <v>2.1999802329285099</v>
      </c>
      <c r="N626" s="13">
        <f t="shared" si="116"/>
        <v>1.3639877444156761</v>
      </c>
      <c r="O626" s="13">
        <f t="shared" si="117"/>
        <v>1.3639877444156761</v>
      </c>
      <c r="Q626">
        <v>17.580198114405452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11.22142857</v>
      </c>
      <c r="G627" s="13">
        <f t="shared" si="111"/>
        <v>0</v>
      </c>
      <c r="H627" s="13">
        <f t="shared" si="112"/>
        <v>11.22142857</v>
      </c>
      <c r="I627" s="16">
        <f t="shared" si="119"/>
        <v>12.738439171830663</v>
      </c>
      <c r="J627" s="13">
        <f t="shared" si="113"/>
        <v>12.615200035861248</v>
      </c>
      <c r="K627" s="13">
        <f t="shared" si="114"/>
        <v>0.12323913596941516</v>
      </c>
      <c r="L627" s="13">
        <f t="shared" si="115"/>
        <v>0</v>
      </c>
      <c r="M627" s="13">
        <f t="shared" si="120"/>
        <v>0.83599248851283381</v>
      </c>
      <c r="N627" s="13">
        <f t="shared" si="116"/>
        <v>0.518315342877957</v>
      </c>
      <c r="O627" s="13">
        <f t="shared" si="117"/>
        <v>0.518315342877957</v>
      </c>
      <c r="Q627">
        <v>21.11666450992216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1.5142857139999999</v>
      </c>
      <c r="G628" s="13">
        <f t="shared" si="111"/>
        <v>0</v>
      </c>
      <c r="H628" s="13">
        <f t="shared" si="112"/>
        <v>1.5142857139999999</v>
      </c>
      <c r="I628" s="16">
        <f t="shared" si="119"/>
        <v>1.6375248499694151</v>
      </c>
      <c r="J628" s="13">
        <f t="shared" si="113"/>
        <v>1.6374040125668057</v>
      </c>
      <c r="K628" s="13">
        <f t="shared" si="114"/>
        <v>1.2083740260937503E-4</v>
      </c>
      <c r="L628" s="13">
        <f t="shared" si="115"/>
        <v>0</v>
      </c>
      <c r="M628" s="13">
        <f t="shared" si="120"/>
        <v>0.31767714563487681</v>
      </c>
      <c r="N628" s="13">
        <f t="shared" si="116"/>
        <v>0.19695983029362363</v>
      </c>
      <c r="O628" s="13">
        <f t="shared" si="117"/>
        <v>0.19695983029362363</v>
      </c>
      <c r="Q628">
        <v>26.74763945496926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9.2857143000000003E-2</v>
      </c>
      <c r="G629" s="13">
        <f t="shared" si="111"/>
        <v>0</v>
      </c>
      <c r="H629" s="13">
        <f t="shared" si="112"/>
        <v>9.2857143000000003E-2</v>
      </c>
      <c r="I629" s="16">
        <f t="shared" si="119"/>
        <v>9.2977980402609378E-2</v>
      </c>
      <c r="J629" s="13">
        <f t="shared" si="113"/>
        <v>9.2977949677475552E-2</v>
      </c>
      <c r="K629" s="13">
        <f t="shared" si="114"/>
        <v>3.0725133826070561E-8</v>
      </c>
      <c r="L629" s="13">
        <f t="shared" si="115"/>
        <v>0</v>
      </c>
      <c r="M629" s="13">
        <f t="shared" si="120"/>
        <v>0.12071731534125318</v>
      </c>
      <c r="N629" s="13">
        <f t="shared" si="116"/>
        <v>7.4844735511576971E-2</v>
      </c>
      <c r="O629" s="13">
        <f t="shared" si="117"/>
        <v>7.4844735511576971E-2</v>
      </c>
      <c r="Q629">
        <v>24.378140000000009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1.092857143</v>
      </c>
      <c r="G630" s="13">
        <f t="shared" si="111"/>
        <v>0</v>
      </c>
      <c r="H630" s="13">
        <f t="shared" si="112"/>
        <v>1.092857143</v>
      </c>
      <c r="I630" s="16">
        <f t="shared" si="119"/>
        <v>1.0928571737251338</v>
      </c>
      <c r="J630" s="13">
        <f t="shared" si="113"/>
        <v>1.0927933553715599</v>
      </c>
      <c r="K630" s="13">
        <f t="shared" si="114"/>
        <v>6.3818353573941167E-5</v>
      </c>
      <c r="L630" s="13">
        <f t="shared" si="115"/>
        <v>0</v>
      </c>
      <c r="M630" s="13">
        <f t="shared" si="120"/>
        <v>4.5872579829676213E-2</v>
      </c>
      <c r="N630" s="13">
        <f t="shared" si="116"/>
        <v>2.8440999494399252E-2</v>
      </c>
      <c r="O630" s="13">
        <f t="shared" si="117"/>
        <v>2.8440999494399252E-2</v>
      </c>
      <c r="Q630">
        <v>22.62376458723023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15.871428570000001</v>
      </c>
      <c r="G631" s="13">
        <f t="shared" si="111"/>
        <v>0</v>
      </c>
      <c r="H631" s="13">
        <f t="shared" si="112"/>
        <v>15.871428570000001</v>
      </c>
      <c r="I631" s="16">
        <f t="shared" si="119"/>
        <v>15.871492388353575</v>
      </c>
      <c r="J631" s="13">
        <f t="shared" si="113"/>
        <v>15.595807171585918</v>
      </c>
      <c r="K631" s="13">
        <f t="shared" si="114"/>
        <v>0.27568521676765734</v>
      </c>
      <c r="L631" s="13">
        <f t="shared" si="115"/>
        <v>0</v>
      </c>
      <c r="M631" s="13">
        <f t="shared" si="120"/>
        <v>1.7431580335276961E-2</v>
      </c>
      <c r="N631" s="13">
        <f t="shared" si="116"/>
        <v>1.0807579807871715E-2</v>
      </c>
      <c r="O631" s="13">
        <f t="shared" si="117"/>
        <v>1.0807579807871715E-2</v>
      </c>
      <c r="Q631">
        <v>20.006821928590671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27.34285714</v>
      </c>
      <c r="G632" s="13">
        <f t="shared" si="111"/>
        <v>2.2660514986208892E-3</v>
      </c>
      <c r="H632" s="13">
        <f t="shared" si="112"/>
        <v>27.34059108850138</v>
      </c>
      <c r="I632" s="16">
        <f t="shared" si="119"/>
        <v>27.616276305269039</v>
      </c>
      <c r="J632" s="13">
        <f t="shared" si="113"/>
        <v>25.644562584553189</v>
      </c>
      <c r="K632" s="13">
        <f t="shared" si="114"/>
        <v>1.9717137207158508</v>
      </c>
      <c r="L632" s="13">
        <f t="shared" si="115"/>
        <v>0</v>
      </c>
      <c r="M632" s="13">
        <f t="shared" si="120"/>
        <v>6.6240005274052459E-3</v>
      </c>
      <c r="N632" s="13">
        <f t="shared" si="116"/>
        <v>4.106880326991252E-3</v>
      </c>
      <c r="O632" s="13">
        <f t="shared" si="117"/>
        <v>6.3729318256121412E-3</v>
      </c>
      <c r="Q632">
        <v>17.240999847380849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119.5571429</v>
      </c>
      <c r="G633" s="13">
        <f t="shared" si="111"/>
        <v>10.312081831424347</v>
      </c>
      <c r="H633" s="13">
        <f t="shared" si="112"/>
        <v>109.24506106857565</v>
      </c>
      <c r="I633" s="16">
        <f t="shared" si="119"/>
        <v>111.21677478929151</v>
      </c>
      <c r="J633" s="13">
        <f t="shared" si="113"/>
        <v>52.255168570160777</v>
      </c>
      <c r="K633" s="13">
        <f t="shared" si="114"/>
        <v>58.961606219130729</v>
      </c>
      <c r="L633" s="13">
        <f t="shared" si="115"/>
        <v>48.171359034481391</v>
      </c>
      <c r="M633" s="13">
        <f t="shared" si="120"/>
        <v>48.1738761546818</v>
      </c>
      <c r="N633" s="13">
        <f t="shared" si="116"/>
        <v>29.867803215902715</v>
      </c>
      <c r="O633" s="13">
        <f t="shared" si="117"/>
        <v>40.179885047327062</v>
      </c>
      <c r="Q633">
        <v>15.03245221809467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97.55</v>
      </c>
      <c r="G634" s="13">
        <f t="shared" si="111"/>
        <v>7.8516215321165932</v>
      </c>
      <c r="H634" s="13">
        <f t="shared" si="112"/>
        <v>89.698378467883401</v>
      </c>
      <c r="I634" s="16">
        <f t="shared" si="119"/>
        <v>100.48862565253273</v>
      </c>
      <c r="J634" s="13">
        <f t="shared" si="113"/>
        <v>45.73616331962441</v>
      </c>
      <c r="K634" s="13">
        <f t="shared" si="114"/>
        <v>54.752462332908323</v>
      </c>
      <c r="L634" s="13">
        <f t="shared" si="115"/>
        <v>43.93126622732894</v>
      </c>
      <c r="M634" s="13">
        <f t="shared" si="120"/>
        <v>62.237339166108029</v>
      </c>
      <c r="N634" s="13">
        <f t="shared" si="116"/>
        <v>38.587150282986975</v>
      </c>
      <c r="O634" s="13">
        <f t="shared" si="117"/>
        <v>46.438771815103571</v>
      </c>
      <c r="Q634">
        <v>12.97874459354839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10.49285714</v>
      </c>
      <c r="G635" s="13">
        <f t="shared" si="111"/>
        <v>0</v>
      </c>
      <c r="H635" s="13">
        <f t="shared" si="112"/>
        <v>10.49285714</v>
      </c>
      <c r="I635" s="16">
        <f t="shared" si="119"/>
        <v>21.31405324557938</v>
      </c>
      <c r="J635" s="13">
        <f t="shared" si="113"/>
        <v>19.84216150596405</v>
      </c>
      <c r="K635" s="13">
        <f t="shared" si="114"/>
        <v>1.4718917396153302</v>
      </c>
      <c r="L635" s="13">
        <f t="shared" si="115"/>
        <v>0</v>
      </c>
      <c r="M635" s="13">
        <f t="shared" si="120"/>
        <v>23.650188883121054</v>
      </c>
      <c r="N635" s="13">
        <f t="shared" si="116"/>
        <v>14.663117107535053</v>
      </c>
      <c r="O635" s="13">
        <f t="shared" si="117"/>
        <v>14.663117107535053</v>
      </c>
      <c r="Q635">
        <v>13.79712308331673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14.485714290000001</v>
      </c>
      <c r="G636" s="13">
        <f t="shared" si="111"/>
        <v>0</v>
      </c>
      <c r="H636" s="13">
        <f t="shared" si="112"/>
        <v>14.485714290000001</v>
      </c>
      <c r="I636" s="16">
        <f t="shared" si="119"/>
        <v>15.957606029615331</v>
      </c>
      <c r="J636" s="13">
        <f t="shared" si="113"/>
        <v>15.423267741574252</v>
      </c>
      <c r="K636" s="13">
        <f t="shared" si="114"/>
        <v>0.53433828804107897</v>
      </c>
      <c r="L636" s="13">
        <f t="shared" si="115"/>
        <v>0</v>
      </c>
      <c r="M636" s="13">
        <f t="shared" si="120"/>
        <v>8.987071775586001</v>
      </c>
      <c r="N636" s="13">
        <f t="shared" si="116"/>
        <v>5.5719845008633202</v>
      </c>
      <c r="O636" s="13">
        <f t="shared" si="117"/>
        <v>5.5719845008633202</v>
      </c>
      <c r="Q636">
        <v>15.25083254156684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10.34285714</v>
      </c>
      <c r="G637" s="13">
        <f t="shared" si="111"/>
        <v>0</v>
      </c>
      <c r="H637" s="13">
        <f t="shared" si="112"/>
        <v>10.34285714</v>
      </c>
      <c r="I637" s="16">
        <f t="shared" si="119"/>
        <v>10.877195428041079</v>
      </c>
      <c r="J637" s="13">
        <f t="shared" si="113"/>
        <v>10.742009697959602</v>
      </c>
      <c r="K637" s="13">
        <f t="shared" si="114"/>
        <v>0.13518573008147605</v>
      </c>
      <c r="L637" s="13">
        <f t="shared" si="115"/>
        <v>0</v>
      </c>
      <c r="M637" s="13">
        <f t="shared" si="120"/>
        <v>3.4150872747226808</v>
      </c>
      <c r="N637" s="13">
        <f t="shared" si="116"/>
        <v>2.117354110328062</v>
      </c>
      <c r="O637" s="13">
        <f t="shared" si="117"/>
        <v>2.117354110328062</v>
      </c>
      <c r="Q637">
        <v>17.08358104776082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4.414285714</v>
      </c>
      <c r="G638" s="13">
        <f t="shared" si="111"/>
        <v>0</v>
      </c>
      <c r="H638" s="13">
        <f t="shared" si="112"/>
        <v>4.414285714</v>
      </c>
      <c r="I638" s="16">
        <f t="shared" si="119"/>
        <v>4.5494714440814761</v>
      </c>
      <c r="J638" s="13">
        <f t="shared" si="113"/>
        <v>4.5437105614063711</v>
      </c>
      <c r="K638" s="13">
        <f t="shared" si="114"/>
        <v>5.7608826751049946E-3</v>
      </c>
      <c r="L638" s="13">
        <f t="shared" si="115"/>
        <v>0</v>
      </c>
      <c r="M638" s="13">
        <f t="shared" si="120"/>
        <v>1.2977331643946188</v>
      </c>
      <c r="N638" s="13">
        <f t="shared" si="116"/>
        <v>0.80459456192466372</v>
      </c>
      <c r="O638" s="13">
        <f t="shared" si="117"/>
        <v>0.80459456192466372</v>
      </c>
      <c r="Q638">
        <v>21.024026029568549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4.9285714289999998</v>
      </c>
      <c r="G639" s="13">
        <f t="shared" si="111"/>
        <v>0</v>
      </c>
      <c r="H639" s="13">
        <f t="shared" si="112"/>
        <v>4.9285714289999998</v>
      </c>
      <c r="I639" s="16">
        <f t="shared" si="119"/>
        <v>4.9343323116751048</v>
      </c>
      <c r="J639" s="13">
        <f t="shared" si="113"/>
        <v>4.9271901307742301</v>
      </c>
      <c r="K639" s="13">
        <f t="shared" si="114"/>
        <v>7.1421809008747061E-3</v>
      </c>
      <c r="L639" s="13">
        <f t="shared" si="115"/>
        <v>0</v>
      </c>
      <c r="M639" s="13">
        <f t="shared" si="120"/>
        <v>0.49313860246995511</v>
      </c>
      <c r="N639" s="13">
        <f t="shared" si="116"/>
        <v>0.30574593353137219</v>
      </c>
      <c r="O639" s="13">
        <f t="shared" si="117"/>
        <v>0.30574593353137219</v>
      </c>
      <c r="Q639">
        <v>21.22486757029219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1.842857143</v>
      </c>
      <c r="G640" s="13">
        <f t="shared" si="111"/>
        <v>0</v>
      </c>
      <c r="H640" s="13">
        <f t="shared" si="112"/>
        <v>1.842857143</v>
      </c>
      <c r="I640" s="16">
        <f t="shared" si="119"/>
        <v>1.8499993239008747</v>
      </c>
      <c r="J640" s="13">
        <f t="shared" si="113"/>
        <v>1.8497363206443365</v>
      </c>
      <c r="K640" s="13">
        <f t="shared" si="114"/>
        <v>2.630032565382745E-4</v>
      </c>
      <c r="L640" s="13">
        <f t="shared" si="115"/>
        <v>0</v>
      </c>
      <c r="M640" s="13">
        <f t="shared" si="120"/>
        <v>0.18739266893858292</v>
      </c>
      <c r="N640" s="13">
        <f t="shared" si="116"/>
        <v>0.1161834547419214</v>
      </c>
      <c r="O640" s="13">
        <f t="shared" si="117"/>
        <v>0.1161834547419214</v>
      </c>
      <c r="Q640">
        <v>23.782814341274811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0.14285714299999999</v>
      </c>
      <c r="G641" s="13">
        <f t="shared" si="111"/>
        <v>0</v>
      </c>
      <c r="H641" s="13">
        <f t="shared" si="112"/>
        <v>0.14285714299999999</v>
      </c>
      <c r="I641" s="16">
        <f t="shared" si="119"/>
        <v>0.14312014625653827</v>
      </c>
      <c r="J641" s="13">
        <f t="shared" si="113"/>
        <v>0.14311999896340463</v>
      </c>
      <c r="K641" s="13">
        <f t="shared" si="114"/>
        <v>1.4729313363437413E-7</v>
      </c>
      <c r="L641" s="13">
        <f t="shared" si="115"/>
        <v>0</v>
      </c>
      <c r="M641" s="13">
        <f t="shared" si="120"/>
        <v>7.1209214196661513E-2</v>
      </c>
      <c r="N641" s="13">
        <f t="shared" si="116"/>
        <v>4.4149712801930141E-2</v>
      </c>
      <c r="O641" s="13">
        <f t="shared" si="117"/>
        <v>4.4149712801930141E-2</v>
      </c>
      <c r="Q641">
        <v>22.431212000000009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0.10714285699999999</v>
      </c>
      <c r="G642" s="13">
        <f t="shared" si="111"/>
        <v>0</v>
      </c>
      <c r="H642" s="13">
        <f t="shared" si="112"/>
        <v>0.10714285699999999</v>
      </c>
      <c r="I642" s="16">
        <f t="shared" si="119"/>
        <v>0.10714300429313363</v>
      </c>
      <c r="J642" s="13">
        <f t="shared" si="113"/>
        <v>0.10714294527910517</v>
      </c>
      <c r="K642" s="13">
        <f t="shared" si="114"/>
        <v>5.9014028455650624E-8</v>
      </c>
      <c r="L642" s="13">
        <f t="shared" si="115"/>
        <v>0</v>
      </c>
      <c r="M642" s="13">
        <f t="shared" si="120"/>
        <v>2.7059501394731372E-2</v>
      </c>
      <c r="N642" s="13">
        <f t="shared" si="116"/>
        <v>1.6776890864733451E-2</v>
      </c>
      <c r="O642" s="13">
        <f t="shared" si="117"/>
        <v>1.6776890864733451E-2</v>
      </c>
      <c r="Q642">
        <v>22.758275055290529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5.8571428570000004</v>
      </c>
      <c r="G643" s="13">
        <f t="shared" si="111"/>
        <v>0</v>
      </c>
      <c r="H643" s="13">
        <f t="shared" si="112"/>
        <v>5.8571428570000004</v>
      </c>
      <c r="I643" s="16">
        <f t="shared" si="119"/>
        <v>5.8571429160140287</v>
      </c>
      <c r="J643" s="13">
        <f t="shared" si="113"/>
        <v>5.8459400699131905</v>
      </c>
      <c r="K643" s="13">
        <f t="shared" si="114"/>
        <v>1.1202846100838215E-2</v>
      </c>
      <c r="L643" s="13">
        <f t="shared" si="115"/>
        <v>0</v>
      </c>
      <c r="M643" s="13">
        <f t="shared" si="120"/>
        <v>1.0282610529997922E-2</v>
      </c>
      <c r="N643" s="13">
        <f t="shared" si="116"/>
        <v>6.375218528598711E-3</v>
      </c>
      <c r="O643" s="13">
        <f t="shared" si="117"/>
        <v>6.375218528598711E-3</v>
      </c>
      <c r="Q643">
        <v>21.673821547835011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74.47142857</v>
      </c>
      <c r="G644" s="13">
        <f t="shared" si="111"/>
        <v>5.2713725181360829</v>
      </c>
      <c r="H644" s="13">
        <f t="shared" si="112"/>
        <v>69.200056051863925</v>
      </c>
      <c r="I644" s="16">
        <f t="shared" si="119"/>
        <v>69.211258897964768</v>
      </c>
      <c r="J644" s="13">
        <f t="shared" si="113"/>
        <v>43.784035993336765</v>
      </c>
      <c r="K644" s="13">
        <f t="shared" si="114"/>
        <v>25.427222904628003</v>
      </c>
      <c r="L644" s="13">
        <f t="shared" si="115"/>
        <v>14.39040468185485</v>
      </c>
      <c r="M644" s="13">
        <f t="shared" si="120"/>
        <v>14.39431207385625</v>
      </c>
      <c r="N644" s="13">
        <f t="shared" si="116"/>
        <v>8.924473485790875</v>
      </c>
      <c r="O644" s="13">
        <f t="shared" si="117"/>
        <v>14.195846003926958</v>
      </c>
      <c r="Q644">
        <v>14.370294145567961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168.0571429</v>
      </c>
      <c r="G645" s="13">
        <f t="shared" si="111"/>
        <v>15.734517858611961</v>
      </c>
      <c r="H645" s="13">
        <f t="shared" si="112"/>
        <v>152.32262504138805</v>
      </c>
      <c r="I645" s="16">
        <f t="shared" si="119"/>
        <v>163.3594432641612</v>
      </c>
      <c r="J645" s="13">
        <f t="shared" si="113"/>
        <v>53.745216020031734</v>
      </c>
      <c r="K645" s="13">
        <f t="shared" si="114"/>
        <v>109.61422724412947</v>
      </c>
      <c r="L645" s="13">
        <f t="shared" si="115"/>
        <v>99.196417782061559</v>
      </c>
      <c r="M645" s="13">
        <f t="shared" si="120"/>
        <v>104.66625637012694</v>
      </c>
      <c r="N645" s="13">
        <f t="shared" si="116"/>
        <v>64.893078949478706</v>
      </c>
      <c r="O645" s="13">
        <f t="shared" si="117"/>
        <v>80.627596808090672</v>
      </c>
      <c r="Q645">
        <v>14.46670712420368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21.428571430000002</v>
      </c>
      <c r="G646" s="13">
        <f t="shared" ref="G646:G709" si="122">IF((F646-$J$2)&gt;0,$I$2*(F646-$J$2),0)</f>
        <v>0</v>
      </c>
      <c r="H646" s="13">
        <f t="shared" ref="H646:H709" si="123">F646-G646</f>
        <v>21.428571430000002</v>
      </c>
      <c r="I646" s="16">
        <f t="shared" si="119"/>
        <v>31.846380892067913</v>
      </c>
      <c r="J646" s="13">
        <f t="shared" ref="J646:J709" si="124">I646/SQRT(1+(I646/($K$2*(300+(25*Q646)+0.05*(Q646)^3)))^2)</f>
        <v>26.469003343039756</v>
      </c>
      <c r="K646" s="13">
        <f t="shared" ref="K646:K709" si="125">I646-J646</f>
        <v>5.3773775490281572</v>
      </c>
      <c r="L646" s="13">
        <f t="shared" ref="L646:L709" si="126">IF(K646&gt;$N$2,(K646-$N$2)/$L$2,0)</f>
        <v>0</v>
      </c>
      <c r="M646" s="13">
        <f t="shared" si="120"/>
        <v>39.773177420648238</v>
      </c>
      <c r="N646" s="13">
        <f t="shared" ref="N646:N709" si="127">$M$2*M646</f>
        <v>24.659370000801907</v>
      </c>
      <c r="O646" s="13">
        <f t="shared" ref="O646:O709" si="128">N646+G646</f>
        <v>24.659370000801907</v>
      </c>
      <c r="Q646">
        <v>11.86239894440769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61.928571429999998</v>
      </c>
      <c r="G647" s="13">
        <f t="shared" si="122"/>
        <v>3.8690459111298261</v>
      </c>
      <c r="H647" s="13">
        <f t="shared" si="123"/>
        <v>58.059525518870174</v>
      </c>
      <c r="I647" s="16">
        <f t="shared" ref="I647:I710" si="130">H647+K646-L646</f>
        <v>63.436903067898328</v>
      </c>
      <c r="J647" s="13">
        <f t="shared" si="124"/>
        <v>36.357498456612674</v>
      </c>
      <c r="K647" s="13">
        <f t="shared" si="125"/>
        <v>27.079404611285653</v>
      </c>
      <c r="L647" s="13">
        <f t="shared" si="126"/>
        <v>16.054734521810765</v>
      </c>
      <c r="M647" s="13">
        <f t="shared" ref="M647:M710" si="131">L647+M646-N646</f>
        <v>31.168541941657097</v>
      </c>
      <c r="N647" s="13">
        <f t="shared" si="127"/>
        <v>19.324496003827399</v>
      </c>
      <c r="O647" s="13">
        <f t="shared" si="128"/>
        <v>23.193541914957226</v>
      </c>
      <c r="Q647">
        <v>10.819597593548391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25.057142859999999</v>
      </c>
      <c r="G648" s="13">
        <f t="shared" si="122"/>
        <v>0</v>
      </c>
      <c r="H648" s="13">
        <f t="shared" si="123"/>
        <v>25.057142859999999</v>
      </c>
      <c r="I648" s="16">
        <f t="shared" si="130"/>
        <v>36.081812949474887</v>
      </c>
      <c r="J648" s="13">
        <f t="shared" si="124"/>
        <v>30.341660346855278</v>
      </c>
      <c r="K648" s="13">
        <f t="shared" si="125"/>
        <v>5.7401526026196095</v>
      </c>
      <c r="L648" s="13">
        <f t="shared" si="126"/>
        <v>0</v>
      </c>
      <c r="M648" s="13">
        <f t="shared" si="131"/>
        <v>11.844045937829698</v>
      </c>
      <c r="N648" s="13">
        <f t="shared" si="127"/>
        <v>7.3433084814544127</v>
      </c>
      <c r="O648" s="13">
        <f t="shared" si="128"/>
        <v>7.3433084814544127</v>
      </c>
      <c r="Q648">
        <v>14.25038177884354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11.16428571</v>
      </c>
      <c r="G649" s="13">
        <f t="shared" si="122"/>
        <v>0</v>
      </c>
      <c r="H649" s="13">
        <f t="shared" si="123"/>
        <v>11.16428571</v>
      </c>
      <c r="I649" s="16">
        <f t="shared" si="130"/>
        <v>16.904438312619611</v>
      </c>
      <c r="J649" s="13">
        <f t="shared" si="124"/>
        <v>16.367860670348989</v>
      </c>
      <c r="K649" s="13">
        <f t="shared" si="125"/>
        <v>0.53657764227062188</v>
      </c>
      <c r="L649" s="13">
        <f t="shared" si="126"/>
        <v>0</v>
      </c>
      <c r="M649" s="13">
        <f t="shared" si="131"/>
        <v>4.5007374563752851</v>
      </c>
      <c r="N649" s="13">
        <f t="shared" si="127"/>
        <v>2.7904572229526767</v>
      </c>
      <c r="O649" s="13">
        <f t="shared" si="128"/>
        <v>2.7904572229526767</v>
      </c>
      <c r="Q649">
        <v>16.47535558585815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5.4714285709999997</v>
      </c>
      <c r="G650" s="13">
        <f t="shared" si="122"/>
        <v>0</v>
      </c>
      <c r="H650" s="13">
        <f t="shared" si="123"/>
        <v>5.4714285709999997</v>
      </c>
      <c r="I650" s="16">
        <f t="shared" si="130"/>
        <v>6.0080062132706216</v>
      </c>
      <c r="J650" s="13">
        <f t="shared" si="124"/>
        <v>5.9938570704572287</v>
      </c>
      <c r="K650" s="13">
        <f t="shared" si="125"/>
        <v>1.4149142813392857E-2</v>
      </c>
      <c r="L650" s="13">
        <f t="shared" si="126"/>
        <v>0</v>
      </c>
      <c r="M650" s="13">
        <f t="shared" si="131"/>
        <v>1.7102802334226084</v>
      </c>
      <c r="N650" s="13">
        <f t="shared" si="127"/>
        <v>1.0603737447220172</v>
      </c>
      <c r="O650" s="13">
        <f t="shared" si="128"/>
        <v>1.0603737447220172</v>
      </c>
      <c r="Q650">
        <v>20.558163331913988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12.16428571</v>
      </c>
      <c r="G651" s="13">
        <f t="shared" si="122"/>
        <v>0</v>
      </c>
      <c r="H651" s="13">
        <f t="shared" si="123"/>
        <v>12.16428571</v>
      </c>
      <c r="I651" s="16">
        <f t="shared" si="130"/>
        <v>12.178434852813393</v>
      </c>
      <c r="J651" s="13">
        <f t="shared" si="124"/>
        <v>12.098849895053325</v>
      </c>
      <c r="K651" s="13">
        <f t="shared" si="125"/>
        <v>7.9584957760067354E-2</v>
      </c>
      <c r="L651" s="13">
        <f t="shared" si="126"/>
        <v>0</v>
      </c>
      <c r="M651" s="13">
        <f t="shared" si="131"/>
        <v>0.6499064887005912</v>
      </c>
      <c r="N651" s="13">
        <f t="shared" si="127"/>
        <v>0.40294202299436654</v>
      </c>
      <c r="O651" s="13">
        <f t="shared" si="128"/>
        <v>0.40294202299436654</v>
      </c>
      <c r="Q651">
        <v>23.294062752946491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2.1428571E-2</v>
      </c>
      <c r="G652" s="13">
        <f t="shared" si="122"/>
        <v>0</v>
      </c>
      <c r="H652" s="13">
        <f t="shared" si="123"/>
        <v>2.1428571E-2</v>
      </c>
      <c r="I652" s="16">
        <f t="shared" si="130"/>
        <v>0.10101352876006736</v>
      </c>
      <c r="J652" s="13">
        <f t="shared" si="124"/>
        <v>0.10101347892110182</v>
      </c>
      <c r="K652" s="13">
        <f t="shared" si="125"/>
        <v>4.9838965537896129E-8</v>
      </c>
      <c r="L652" s="13">
        <f t="shared" si="126"/>
        <v>0</v>
      </c>
      <c r="M652" s="13">
        <f t="shared" si="131"/>
        <v>0.24696446570622466</v>
      </c>
      <c r="N652" s="13">
        <f t="shared" si="127"/>
        <v>0.15311796873785929</v>
      </c>
      <c r="O652" s="13">
        <f t="shared" si="128"/>
        <v>0.15311796873785929</v>
      </c>
      <c r="Q652">
        <v>22.703239000000011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1.321428571</v>
      </c>
      <c r="G653" s="13">
        <f t="shared" si="122"/>
        <v>0</v>
      </c>
      <c r="H653" s="13">
        <f t="shared" si="123"/>
        <v>1.321428571</v>
      </c>
      <c r="I653" s="16">
        <f t="shared" si="130"/>
        <v>1.3214286208389656</v>
      </c>
      <c r="J653" s="13">
        <f t="shared" si="124"/>
        <v>1.3213484180143023</v>
      </c>
      <c r="K653" s="13">
        <f t="shared" si="125"/>
        <v>8.0202824663366812E-5</v>
      </c>
      <c r="L653" s="13">
        <f t="shared" si="126"/>
        <v>0</v>
      </c>
      <c r="M653" s="13">
        <f t="shared" si="131"/>
        <v>9.3846496968365362E-2</v>
      </c>
      <c r="N653" s="13">
        <f t="shared" si="127"/>
        <v>5.8184828120386521E-2</v>
      </c>
      <c r="O653" s="13">
        <f t="shared" si="128"/>
        <v>5.8184828120386521E-2</v>
      </c>
      <c r="Q653">
        <v>25.05940667173347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4.292857143</v>
      </c>
      <c r="G654" s="13">
        <f t="shared" si="122"/>
        <v>0</v>
      </c>
      <c r="H654" s="13">
        <f t="shared" si="123"/>
        <v>4.292857143</v>
      </c>
      <c r="I654" s="16">
        <f t="shared" si="130"/>
        <v>4.2929373458246634</v>
      </c>
      <c r="J654" s="13">
        <f t="shared" si="124"/>
        <v>4.2896891014832645</v>
      </c>
      <c r="K654" s="13">
        <f t="shared" si="125"/>
        <v>3.2482443413988094E-3</v>
      </c>
      <c r="L654" s="13">
        <f t="shared" si="126"/>
        <v>0</v>
      </c>
      <c r="M654" s="13">
        <f t="shared" si="131"/>
        <v>3.566166884797884E-2</v>
      </c>
      <c r="N654" s="13">
        <f t="shared" si="127"/>
        <v>2.2110234685746882E-2</v>
      </c>
      <c r="O654" s="13">
        <f t="shared" si="128"/>
        <v>2.2110234685746882E-2</v>
      </c>
      <c r="Q654">
        <v>23.859388439095149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3.5</v>
      </c>
      <c r="G655" s="13">
        <f t="shared" si="122"/>
        <v>0</v>
      </c>
      <c r="H655" s="13">
        <f t="shared" si="123"/>
        <v>3.5</v>
      </c>
      <c r="I655" s="16">
        <f t="shared" si="130"/>
        <v>3.5032482443413988</v>
      </c>
      <c r="J655" s="13">
        <f t="shared" si="124"/>
        <v>3.5004441893715574</v>
      </c>
      <c r="K655" s="13">
        <f t="shared" si="125"/>
        <v>2.8040549698413741E-3</v>
      </c>
      <c r="L655" s="13">
        <f t="shared" si="126"/>
        <v>0</v>
      </c>
      <c r="M655" s="13">
        <f t="shared" si="131"/>
        <v>1.3551434162231958E-2</v>
      </c>
      <c r="N655" s="13">
        <f t="shared" si="127"/>
        <v>8.4018891805838145E-3</v>
      </c>
      <c r="O655" s="13">
        <f t="shared" si="128"/>
        <v>8.4018891805838145E-3</v>
      </c>
      <c r="Q655">
        <v>20.57734709039465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43.47142857</v>
      </c>
      <c r="G656" s="13">
        <f t="shared" si="122"/>
        <v>1.8054855729233807</v>
      </c>
      <c r="H656" s="13">
        <f t="shared" si="123"/>
        <v>41.66594299707662</v>
      </c>
      <c r="I656" s="16">
        <f t="shared" si="130"/>
        <v>41.668747052046463</v>
      </c>
      <c r="J656" s="13">
        <f t="shared" si="124"/>
        <v>35.020751127486591</v>
      </c>
      <c r="K656" s="13">
        <f t="shared" si="125"/>
        <v>6.6479959245598721</v>
      </c>
      <c r="L656" s="13">
        <f t="shared" si="126"/>
        <v>0</v>
      </c>
      <c r="M656" s="13">
        <f t="shared" si="131"/>
        <v>5.1495449816481437E-3</v>
      </c>
      <c r="N656" s="13">
        <f t="shared" si="127"/>
        <v>3.1927178886218491E-3</v>
      </c>
      <c r="O656" s="13">
        <f t="shared" si="128"/>
        <v>1.8086782908120025</v>
      </c>
      <c r="Q656">
        <v>16.28802532396541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5.8857142859999998</v>
      </c>
      <c r="G657" s="13">
        <f t="shared" si="122"/>
        <v>0</v>
      </c>
      <c r="H657" s="13">
        <f t="shared" si="123"/>
        <v>5.8857142859999998</v>
      </c>
      <c r="I657" s="16">
        <f t="shared" si="130"/>
        <v>12.533710210559871</v>
      </c>
      <c r="J657" s="13">
        <f t="shared" si="124"/>
        <v>12.238328303896722</v>
      </c>
      <c r="K657" s="13">
        <f t="shared" si="125"/>
        <v>0.2953819066631489</v>
      </c>
      <c r="L657" s="13">
        <f t="shared" si="126"/>
        <v>0</v>
      </c>
      <c r="M657" s="13">
        <f t="shared" si="131"/>
        <v>1.9568270930262945E-3</v>
      </c>
      <c r="N657" s="13">
        <f t="shared" si="127"/>
        <v>1.2132327976763027E-3</v>
      </c>
      <c r="O657" s="13">
        <f t="shared" si="128"/>
        <v>1.2132327976763027E-3</v>
      </c>
      <c r="Q657">
        <v>14.41400854620214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44.535714290000001</v>
      </c>
      <c r="G658" s="13">
        <f t="shared" si="122"/>
        <v>1.9244757014048099</v>
      </c>
      <c r="H658" s="13">
        <f t="shared" si="123"/>
        <v>42.611238588595192</v>
      </c>
      <c r="I658" s="16">
        <f t="shared" si="130"/>
        <v>42.906620495258338</v>
      </c>
      <c r="J658" s="13">
        <f t="shared" si="124"/>
        <v>30.125210161407548</v>
      </c>
      <c r="K658" s="13">
        <f t="shared" si="125"/>
        <v>12.78141033385079</v>
      </c>
      <c r="L658" s="13">
        <f t="shared" si="126"/>
        <v>1.6516101974323878</v>
      </c>
      <c r="M658" s="13">
        <f t="shared" si="131"/>
        <v>1.6523537917277378</v>
      </c>
      <c r="N658" s="13">
        <f t="shared" si="127"/>
        <v>1.0244593508711974</v>
      </c>
      <c r="O658" s="13">
        <f t="shared" si="128"/>
        <v>2.9489350522760072</v>
      </c>
      <c r="Q658">
        <v>10.10907959354839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18.81428571</v>
      </c>
      <c r="G659" s="13">
        <f t="shared" si="122"/>
        <v>0</v>
      </c>
      <c r="H659" s="13">
        <f t="shared" si="123"/>
        <v>18.81428571</v>
      </c>
      <c r="I659" s="16">
        <f t="shared" si="130"/>
        <v>29.944085846418403</v>
      </c>
      <c r="J659" s="13">
        <f t="shared" si="124"/>
        <v>26.336526196098827</v>
      </c>
      <c r="K659" s="13">
        <f t="shared" si="125"/>
        <v>3.6075596503195761</v>
      </c>
      <c r="L659" s="13">
        <f t="shared" si="126"/>
        <v>0</v>
      </c>
      <c r="M659" s="13">
        <f t="shared" si="131"/>
        <v>0.62789444085654034</v>
      </c>
      <c r="N659" s="13">
        <f t="shared" si="127"/>
        <v>0.389294553331055</v>
      </c>
      <c r="O659" s="13">
        <f t="shared" si="128"/>
        <v>0.389294553331055</v>
      </c>
      <c r="Q659">
        <v>14.063299960446461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20.571428569999998</v>
      </c>
      <c r="G660" s="13">
        <f t="shared" si="122"/>
        <v>0</v>
      </c>
      <c r="H660" s="13">
        <f t="shared" si="123"/>
        <v>20.571428569999998</v>
      </c>
      <c r="I660" s="16">
        <f t="shared" si="130"/>
        <v>24.178988220319575</v>
      </c>
      <c r="J660" s="13">
        <f t="shared" si="124"/>
        <v>22.333325815851087</v>
      </c>
      <c r="K660" s="13">
        <f t="shared" si="125"/>
        <v>1.8456624044684879</v>
      </c>
      <c r="L660" s="13">
        <f t="shared" si="126"/>
        <v>0</v>
      </c>
      <c r="M660" s="13">
        <f t="shared" si="131"/>
        <v>0.23859988752548533</v>
      </c>
      <c r="N660" s="13">
        <f t="shared" si="127"/>
        <v>0.1479319302658009</v>
      </c>
      <c r="O660" s="13">
        <f t="shared" si="128"/>
        <v>0.1479319302658009</v>
      </c>
      <c r="Q660">
        <v>14.80871867025496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19.47142857</v>
      </c>
      <c r="G661" s="13">
        <f t="shared" si="122"/>
        <v>0</v>
      </c>
      <c r="H661" s="13">
        <f t="shared" si="123"/>
        <v>19.47142857</v>
      </c>
      <c r="I661" s="16">
        <f t="shared" si="130"/>
        <v>21.317090974468488</v>
      </c>
      <c r="J661" s="13">
        <f t="shared" si="124"/>
        <v>20.099656821495198</v>
      </c>
      <c r="K661" s="13">
        <f t="shared" si="125"/>
        <v>1.2174341529732899</v>
      </c>
      <c r="L661" s="13">
        <f t="shared" si="126"/>
        <v>0</v>
      </c>
      <c r="M661" s="13">
        <f t="shared" si="131"/>
        <v>9.0667957259684434E-2</v>
      </c>
      <c r="N661" s="13">
        <f t="shared" si="127"/>
        <v>5.6214133501004349E-2</v>
      </c>
      <c r="O661" s="13">
        <f t="shared" si="128"/>
        <v>5.6214133501004349E-2</v>
      </c>
      <c r="Q661">
        <v>15.307021795426779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0.60714285700000004</v>
      </c>
      <c r="G662" s="13">
        <f t="shared" si="122"/>
        <v>0</v>
      </c>
      <c r="H662" s="13">
        <f t="shared" si="123"/>
        <v>0.60714285700000004</v>
      </c>
      <c r="I662" s="16">
        <f t="shared" si="130"/>
        <v>1.8245770099732899</v>
      </c>
      <c r="J662" s="13">
        <f t="shared" si="124"/>
        <v>1.8241118192346064</v>
      </c>
      <c r="K662" s="13">
        <f t="shared" si="125"/>
        <v>4.6519073868345195E-4</v>
      </c>
      <c r="L662" s="13">
        <f t="shared" si="126"/>
        <v>0</v>
      </c>
      <c r="M662" s="13">
        <f t="shared" si="131"/>
        <v>3.4453823758680086E-2</v>
      </c>
      <c r="N662" s="13">
        <f t="shared" si="127"/>
        <v>2.1361370730381652E-2</v>
      </c>
      <c r="O662" s="13">
        <f t="shared" si="128"/>
        <v>2.1361370730381652E-2</v>
      </c>
      <c r="Q662">
        <v>19.449015745226749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7.6142857140000002</v>
      </c>
      <c r="G663" s="13">
        <f t="shared" si="122"/>
        <v>0</v>
      </c>
      <c r="H663" s="13">
        <f t="shared" si="123"/>
        <v>7.6142857140000002</v>
      </c>
      <c r="I663" s="16">
        <f t="shared" si="130"/>
        <v>7.6147509047386839</v>
      </c>
      <c r="J663" s="13">
        <f t="shared" si="124"/>
        <v>7.5851670710952064</v>
      </c>
      <c r="K663" s="13">
        <f t="shared" si="125"/>
        <v>2.9583833643477497E-2</v>
      </c>
      <c r="L663" s="13">
        <f t="shared" si="126"/>
        <v>0</v>
      </c>
      <c r="M663" s="13">
        <f t="shared" si="131"/>
        <v>1.3092453028298433E-2</v>
      </c>
      <c r="N663" s="13">
        <f t="shared" si="127"/>
        <v>8.1173208775450287E-3</v>
      </c>
      <c r="O663" s="13">
        <f t="shared" si="128"/>
        <v>8.1173208775450287E-3</v>
      </c>
      <c r="Q663">
        <v>20.35414896622391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8.4571428569999991</v>
      </c>
      <c r="G664" s="13">
        <f t="shared" si="122"/>
        <v>0</v>
      </c>
      <c r="H664" s="13">
        <f t="shared" si="123"/>
        <v>8.4571428569999991</v>
      </c>
      <c r="I664" s="16">
        <f t="shared" si="130"/>
        <v>8.4867266906434757</v>
      </c>
      <c r="J664" s="13">
        <f t="shared" si="124"/>
        <v>8.4488697732184814</v>
      </c>
      <c r="K664" s="13">
        <f t="shared" si="125"/>
        <v>3.7856917424994307E-2</v>
      </c>
      <c r="L664" s="13">
        <f t="shared" si="126"/>
        <v>0</v>
      </c>
      <c r="M664" s="13">
        <f t="shared" si="131"/>
        <v>4.9751321507534047E-3</v>
      </c>
      <c r="N664" s="13">
        <f t="shared" si="127"/>
        <v>3.0845819334671108E-3</v>
      </c>
      <c r="O664" s="13">
        <f t="shared" si="128"/>
        <v>3.0845819334671108E-3</v>
      </c>
      <c r="Q664">
        <v>20.903538546735369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0.97142857100000002</v>
      </c>
      <c r="G665" s="13">
        <f t="shared" si="122"/>
        <v>0</v>
      </c>
      <c r="H665" s="13">
        <f t="shared" si="123"/>
        <v>0.97142857100000002</v>
      </c>
      <c r="I665" s="16">
        <f t="shared" si="130"/>
        <v>1.0092854884249944</v>
      </c>
      <c r="J665" s="13">
        <f t="shared" si="124"/>
        <v>1.0092339343528081</v>
      </c>
      <c r="K665" s="13">
        <f t="shared" si="125"/>
        <v>5.1554072186377198E-5</v>
      </c>
      <c r="L665" s="13">
        <f t="shared" si="126"/>
        <v>0</v>
      </c>
      <c r="M665" s="13">
        <f t="shared" si="131"/>
        <v>1.8905502172862939E-3</v>
      </c>
      <c r="N665" s="13">
        <f t="shared" si="127"/>
        <v>1.1721411347175022E-3</v>
      </c>
      <c r="O665" s="13">
        <f t="shared" si="128"/>
        <v>1.1721411347175022E-3</v>
      </c>
      <c r="Q665">
        <v>22.44471200000001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0.257142857</v>
      </c>
      <c r="G666" s="13">
        <f t="shared" si="122"/>
        <v>0</v>
      </c>
      <c r="H666" s="13">
        <f t="shared" si="123"/>
        <v>0.257142857</v>
      </c>
      <c r="I666" s="16">
        <f t="shared" si="130"/>
        <v>0.25719441107218638</v>
      </c>
      <c r="J666" s="13">
        <f t="shared" si="124"/>
        <v>0.25719327802235248</v>
      </c>
      <c r="K666" s="13">
        <f t="shared" si="125"/>
        <v>1.1330498339012784E-6</v>
      </c>
      <c r="L666" s="13">
        <f t="shared" si="126"/>
        <v>0</v>
      </c>
      <c r="M666" s="13">
        <f t="shared" si="131"/>
        <v>7.184090825687918E-4</v>
      </c>
      <c r="N666" s="13">
        <f t="shared" si="127"/>
        <v>4.4541363119265091E-4</v>
      </c>
      <c r="O666" s="13">
        <f t="shared" si="128"/>
        <v>4.4541363119265091E-4</v>
      </c>
      <c r="Q666">
        <v>20.43798109417963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5.2714285710000004</v>
      </c>
      <c r="G667" s="13">
        <f t="shared" si="122"/>
        <v>0</v>
      </c>
      <c r="H667" s="13">
        <f t="shared" si="123"/>
        <v>5.2714285710000004</v>
      </c>
      <c r="I667" s="16">
        <f t="shared" si="130"/>
        <v>5.2714297040498339</v>
      </c>
      <c r="J667" s="13">
        <f t="shared" si="124"/>
        <v>5.2616555445501954</v>
      </c>
      <c r="K667" s="13">
        <f t="shared" si="125"/>
        <v>9.7741594996385572E-3</v>
      </c>
      <c r="L667" s="13">
        <f t="shared" si="126"/>
        <v>0</v>
      </c>
      <c r="M667" s="13">
        <f t="shared" si="131"/>
        <v>2.7299545137614089E-4</v>
      </c>
      <c r="N667" s="13">
        <f t="shared" si="127"/>
        <v>1.6925717985320736E-4</v>
      </c>
      <c r="O667" s="13">
        <f t="shared" si="128"/>
        <v>1.6925717985320736E-4</v>
      </c>
      <c r="Q667">
        <v>20.404880308819639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22.35</v>
      </c>
      <c r="G668" s="13">
        <f t="shared" si="122"/>
        <v>0</v>
      </c>
      <c r="H668" s="13">
        <f t="shared" si="123"/>
        <v>22.35</v>
      </c>
      <c r="I668" s="16">
        <f t="shared" si="130"/>
        <v>22.35977415949964</v>
      </c>
      <c r="J668" s="13">
        <f t="shared" si="124"/>
        <v>20.759878790574046</v>
      </c>
      <c r="K668" s="13">
        <f t="shared" si="125"/>
        <v>1.5998953689255941</v>
      </c>
      <c r="L668" s="13">
        <f t="shared" si="126"/>
        <v>0</v>
      </c>
      <c r="M668" s="13">
        <f t="shared" si="131"/>
        <v>1.0373827152293353E-4</v>
      </c>
      <c r="N668" s="13">
        <f t="shared" si="127"/>
        <v>6.4317728344218786E-5</v>
      </c>
      <c r="O668" s="13">
        <f t="shared" si="128"/>
        <v>6.4317728344218786E-5</v>
      </c>
      <c r="Q668">
        <v>14.203939154169531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118.05</v>
      </c>
      <c r="G669" s="13">
        <f t="shared" si="122"/>
        <v>10.143579028144346</v>
      </c>
      <c r="H669" s="13">
        <f t="shared" si="123"/>
        <v>107.90642097185565</v>
      </c>
      <c r="I669" s="16">
        <f t="shared" si="130"/>
        <v>109.50631634078124</v>
      </c>
      <c r="J669" s="13">
        <f t="shared" si="124"/>
        <v>44.743703746057747</v>
      </c>
      <c r="K669" s="13">
        <f t="shared" si="125"/>
        <v>64.762612594723493</v>
      </c>
      <c r="L669" s="13">
        <f t="shared" si="126"/>
        <v>54.015018950196783</v>
      </c>
      <c r="M669" s="13">
        <f t="shared" si="131"/>
        <v>54.015058370739958</v>
      </c>
      <c r="N669" s="13">
        <f t="shared" si="127"/>
        <v>33.489336189858776</v>
      </c>
      <c r="O669" s="13">
        <f t="shared" si="128"/>
        <v>43.63291521800312</v>
      </c>
      <c r="Q669">
        <v>12.29537486653861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137.38571429999999</v>
      </c>
      <c r="G670" s="13">
        <f t="shared" si="122"/>
        <v>12.3053661174583</v>
      </c>
      <c r="H670" s="13">
        <f t="shared" si="123"/>
        <v>125.08034818254168</v>
      </c>
      <c r="I670" s="16">
        <f t="shared" si="130"/>
        <v>135.8279418270684</v>
      </c>
      <c r="J670" s="13">
        <f t="shared" si="124"/>
        <v>43.400557280186156</v>
      </c>
      <c r="K670" s="13">
        <f t="shared" si="125"/>
        <v>92.427384546882251</v>
      </c>
      <c r="L670" s="13">
        <f t="shared" si="126"/>
        <v>81.883203962787533</v>
      </c>
      <c r="M670" s="13">
        <f t="shared" si="131"/>
        <v>102.40892614366872</v>
      </c>
      <c r="N670" s="13">
        <f t="shared" si="127"/>
        <v>63.49353420907461</v>
      </c>
      <c r="O670" s="13">
        <f t="shared" si="128"/>
        <v>75.798900326532916</v>
      </c>
      <c r="Q670">
        <v>11.29237859354839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45.72142857</v>
      </c>
      <c r="G671" s="13">
        <f t="shared" si="122"/>
        <v>2.0570418834630124</v>
      </c>
      <c r="H671" s="13">
        <f t="shared" si="123"/>
        <v>43.664386686536986</v>
      </c>
      <c r="I671" s="16">
        <f t="shared" si="130"/>
        <v>54.208567270631718</v>
      </c>
      <c r="J671" s="13">
        <f t="shared" si="124"/>
        <v>38.751905275733193</v>
      </c>
      <c r="K671" s="13">
        <f t="shared" si="125"/>
        <v>15.456661994898525</v>
      </c>
      <c r="L671" s="13">
        <f t="shared" si="126"/>
        <v>4.3465324029812864</v>
      </c>
      <c r="M671" s="13">
        <f t="shared" si="131"/>
        <v>43.261924337575394</v>
      </c>
      <c r="N671" s="13">
        <f t="shared" si="127"/>
        <v>26.822393089296742</v>
      </c>
      <c r="O671" s="13">
        <f t="shared" si="128"/>
        <v>28.879434972759753</v>
      </c>
      <c r="Q671">
        <v>14.082300692394369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16.5</v>
      </c>
      <c r="G672" s="13">
        <f t="shared" si="122"/>
        <v>0</v>
      </c>
      <c r="H672" s="13">
        <f t="shared" si="123"/>
        <v>16.5</v>
      </c>
      <c r="I672" s="16">
        <f t="shared" si="130"/>
        <v>27.610129591917239</v>
      </c>
      <c r="J672" s="13">
        <f t="shared" si="124"/>
        <v>24.709715098668298</v>
      </c>
      <c r="K672" s="13">
        <f t="shared" si="125"/>
        <v>2.9004144932489417</v>
      </c>
      <c r="L672" s="13">
        <f t="shared" si="126"/>
        <v>0</v>
      </c>
      <c r="M672" s="13">
        <f t="shared" si="131"/>
        <v>16.439531248278652</v>
      </c>
      <c r="N672" s="13">
        <f t="shared" si="127"/>
        <v>10.192509373932763</v>
      </c>
      <c r="O672" s="13">
        <f t="shared" si="128"/>
        <v>10.192509373932763</v>
      </c>
      <c r="Q672">
        <v>14.072942167839431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21.57857143</v>
      </c>
      <c r="G673" s="13">
        <f t="shared" si="122"/>
        <v>0</v>
      </c>
      <c r="H673" s="13">
        <f t="shared" si="123"/>
        <v>21.57857143</v>
      </c>
      <c r="I673" s="16">
        <f t="shared" si="130"/>
        <v>24.478985923248942</v>
      </c>
      <c r="J673" s="13">
        <f t="shared" si="124"/>
        <v>23.134215978473389</v>
      </c>
      <c r="K673" s="13">
        <f t="shared" si="125"/>
        <v>1.3447699447755532</v>
      </c>
      <c r="L673" s="13">
        <f t="shared" si="126"/>
        <v>0</v>
      </c>
      <c r="M673" s="13">
        <f t="shared" si="131"/>
        <v>6.2470218743458883</v>
      </c>
      <c r="N673" s="13">
        <f t="shared" si="127"/>
        <v>3.8731535620944508</v>
      </c>
      <c r="O673" s="13">
        <f t="shared" si="128"/>
        <v>3.8731535620944508</v>
      </c>
      <c r="Q673">
        <v>17.57811895213116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11.628571429999999</v>
      </c>
      <c r="G674" s="13">
        <f t="shared" si="122"/>
        <v>0</v>
      </c>
      <c r="H674" s="13">
        <f t="shared" si="123"/>
        <v>11.628571429999999</v>
      </c>
      <c r="I674" s="16">
        <f t="shared" si="130"/>
        <v>12.973341374775552</v>
      </c>
      <c r="J674" s="13">
        <f t="shared" si="124"/>
        <v>12.790852307138714</v>
      </c>
      <c r="K674" s="13">
        <f t="shared" si="125"/>
        <v>0.1824890676368387</v>
      </c>
      <c r="L674" s="13">
        <f t="shared" si="126"/>
        <v>0</v>
      </c>
      <c r="M674" s="13">
        <f t="shared" si="131"/>
        <v>2.3738683122514375</v>
      </c>
      <c r="N674" s="13">
        <f t="shared" si="127"/>
        <v>1.4717983535958912</v>
      </c>
      <c r="O674" s="13">
        <f t="shared" si="128"/>
        <v>1.4717983535958912</v>
      </c>
      <c r="Q674">
        <v>18.68459797208731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24.42142857</v>
      </c>
      <c r="G675" s="13">
        <f t="shared" si="122"/>
        <v>0</v>
      </c>
      <c r="H675" s="13">
        <f t="shared" si="123"/>
        <v>24.42142857</v>
      </c>
      <c r="I675" s="16">
        <f t="shared" si="130"/>
        <v>24.60391763763684</v>
      </c>
      <c r="J675" s="13">
        <f t="shared" si="124"/>
        <v>23.819818490714329</v>
      </c>
      <c r="K675" s="13">
        <f t="shared" si="125"/>
        <v>0.78409914692251093</v>
      </c>
      <c r="L675" s="13">
        <f t="shared" si="126"/>
        <v>0</v>
      </c>
      <c r="M675" s="13">
        <f t="shared" si="131"/>
        <v>0.90206995865554629</v>
      </c>
      <c r="N675" s="13">
        <f t="shared" si="127"/>
        <v>0.55928337436643871</v>
      </c>
      <c r="O675" s="13">
        <f t="shared" si="128"/>
        <v>0.55928337436643871</v>
      </c>
      <c r="Q675">
        <v>21.755363153806542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7.2785714290000003</v>
      </c>
      <c r="G676" s="13">
        <f t="shared" si="122"/>
        <v>0</v>
      </c>
      <c r="H676" s="13">
        <f t="shared" si="123"/>
        <v>7.2785714290000003</v>
      </c>
      <c r="I676" s="16">
        <f t="shared" si="130"/>
        <v>8.0626705759225104</v>
      </c>
      <c r="J676" s="13">
        <f t="shared" si="124"/>
        <v>8.0428580281958251</v>
      </c>
      <c r="K676" s="13">
        <f t="shared" si="125"/>
        <v>1.9812547726685281E-2</v>
      </c>
      <c r="L676" s="13">
        <f t="shared" si="126"/>
        <v>0</v>
      </c>
      <c r="M676" s="13">
        <f t="shared" si="131"/>
        <v>0.34278658428910758</v>
      </c>
      <c r="N676" s="13">
        <f t="shared" si="127"/>
        <v>0.2125276822592467</v>
      </c>
      <c r="O676" s="13">
        <f t="shared" si="128"/>
        <v>0.2125276822592467</v>
      </c>
      <c r="Q676">
        <v>24.431657000000008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0.28571428599999998</v>
      </c>
      <c r="G677" s="13">
        <f t="shared" si="122"/>
        <v>0</v>
      </c>
      <c r="H677" s="13">
        <f t="shared" si="123"/>
        <v>0.28571428599999998</v>
      </c>
      <c r="I677" s="16">
        <f t="shared" si="130"/>
        <v>0.30552683372668527</v>
      </c>
      <c r="J677" s="13">
        <f t="shared" si="124"/>
        <v>0.30552584894011725</v>
      </c>
      <c r="K677" s="13">
        <f t="shared" si="125"/>
        <v>9.8478656801459508E-7</v>
      </c>
      <c r="L677" s="13">
        <f t="shared" si="126"/>
        <v>0</v>
      </c>
      <c r="M677" s="13">
        <f t="shared" si="131"/>
        <v>0.13025890202986087</v>
      </c>
      <c r="N677" s="13">
        <f t="shared" si="127"/>
        <v>8.0760519258513741E-2</v>
      </c>
      <c r="O677" s="13">
        <f t="shared" si="128"/>
        <v>8.0760519258513741E-2</v>
      </c>
      <c r="Q677">
        <v>25.107437256265221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0.257142857</v>
      </c>
      <c r="G678" s="13">
        <f t="shared" si="122"/>
        <v>0</v>
      </c>
      <c r="H678" s="13">
        <f t="shared" si="123"/>
        <v>0.257142857</v>
      </c>
      <c r="I678" s="16">
        <f t="shared" si="130"/>
        <v>0.25714384178656802</v>
      </c>
      <c r="J678" s="13">
        <f t="shared" si="124"/>
        <v>0.25714317929217589</v>
      </c>
      <c r="K678" s="13">
        <f t="shared" si="125"/>
        <v>6.6249439212295869E-7</v>
      </c>
      <c r="L678" s="13">
        <f t="shared" si="126"/>
        <v>0</v>
      </c>
      <c r="M678" s="13">
        <f t="shared" si="131"/>
        <v>4.9498382771347132E-2</v>
      </c>
      <c r="N678" s="13">
        <f t="shared" si="127"/>
        <v>3.0688997318235222E-2</v>
      </c>
      <c r="O678" s="13">
        <f t="shared" si="128"/>
        <v>3.0688997318235222E-2</v>
      </c>
      <c r="Q678">
        <v>24.241384204164341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0.75</v>
      </c>
      <c r="G679" s="13">
        <f t="shared" si="122"/>
        <v>0</v>
      </c>
      <c r="H679" s="13">
        <f t="shared" si="123"/>
        <v>0.75</v>
      </c>
      <c r="I679" s="16">
        <f t="shared" si="130"/>
        <v>0.75000066249439212</v>
      </c>
      <c r="J679" s="13">
        <f t="shared" si="124"/>
        <v>0.74997675530238816</v>
      </c>
      <c r="K679" s="13">
        <f t="shared" si="125"/>
        <v>2.3907192003957967E-5</v>
      </c>
      <c r="L679" s="13">
        <f t="shared" si="126"/>
        <v>0</v>
      </c>
      <c r="M679" s="13">
        <f t="shared" si="131"/>
        <v>1.880938545311191E-2</v>
      </c>
      <c r="N679" s="13">
        <f t="shared" si="127"/>
        <v>1.1661818980929384E-2</v>
      </c>
      <c r="O679" s="13">
        <f t="shared" si="128"/>
        <v>1.1661818980929384E-2</v>
      </c>
      <c r="Q679">
        <v>21.578587653744862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43.392857139999997</v>
      </c>
      <c r="G680" s="13">
        <f t="shared" si="122"/>
        <v>1.7967010666813257</v>
      </c>
      <c r="H680" s="13">
        <f t="shared" si="123"/>
        <v>41.596156073318674</v>
      </c>
      <c r="I680" s="16">
        <f t="shared" si="130"/>
        <v>41.596179980510676</v>
      </c>
      <c r="J680" s="13">
        <f t="shared" si="124"/>
        <v>36.073952158482982</v>
      </c>
      <c r="K680" s="13">
        <f t="shared" si="125"/>
        <v>5.5222278220276948</v>
      </c>
      <c r="L680" s="13">
        <f t="shared" si="126"/>
        <v>0</v>
      </c>
      <c r="M680" s="13">
        <f t="shared" si="131"/>
        <v>7.1475664721825267E-3</v>
      </c>
      <c r="N680" s="13">
        <f t="shared" si="127"/>
        <v>4.4314912127531667E-3</v>
      </c>
      <c r="O680" s="13">
        <f t="shared" si="128"/>
        <v>1.8011325578940789</v>
      </c>
      <c r="Q680">
        <v>17.910831524703159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52.692857140000001</v>
      </c>
      <c r="G681" s="13">
        <f t="shared" si="122"/>
        <v>2.8364671502451366</v>
      </c>
      <c r="H681" s="13">
        <f t="shared" si="123"/>
        <v>49.856389989754867</v>
      </c>
      <c r="I681" s="16">
        <f t="shared" si="130"/>
        <v>55.378617811782561</v>
      </c>
      <c r="J681" s="13">
        <f t="shared" si="124"/>
        <v>38.855327844627972</v>
      </c>
      <c r="K681" s="13">
        <f t="shared" si="125"/>
        <v>16.523289967154589</v>
      </c>
      <c r="L681" s="13">
        <f t="shared" si="126"/>
        <v>5.4210030590864777</v>
      </c>
      <c r="M681" s="13">
        <f t="shared" si="131"/>
        <v>5.423719134345907</v>
      </c>
      <c r="N681" s="13">
        <f t="shared" si="127"/>
        <v>3.3627058632944622</v>
      </c>
      <c r="O681" s="13">
        <f t="shared" si="128"/>
        <v>6.1991730135395988</v>
      </c>
      <c r="Q681">
        <v>13.84855536487456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25.43571429</v>
      </c>
      <c r="G682" s="13">
        <f t="shared" si="122"/>
        <v>0</v>
      </c>
      <c r="H682" s="13">
        <f t="shared" si="123"/>
        <v>25.43571429</v>
      </c>
      <c r="I682" s="16">
        <f t="shared" si="130"/>
        <v>36.538001198068109</v>
      </c>
      <c r="J682" s="13">
        <f t="shared" si="124"/>
        <v>29.188676839987611</v>
      </c>
      <c r="K682" s="13">
        <f t="shared" si="125"/>
        <v>7.3493243580804979</v>
      </c>
      <c r="L682" s="13">
        <f t="shared" si="126"/>
        <v>0</v>
      </c>
      <c r="M682" s="13">
        <f t="shared" si="131"/>
        <v>2.0610132710514448</v>
      </c>
      <c r="N682" s="13">
        <f t="shared" si="127"/>
        <v>1.2778282280518958</v>
      </c>
      <c r="O682" s="13">
        <f t="shared" si="128"/>
        <v>1.2778282280518958</v>
      </c>
      <c r="Q682">
        <v>12.14537884456194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45.928571429999998</v>
      </c>
      <c r="G683" s="13">
        <f t="shared" si="122"/>
        <v>2.0802010361813354</v>
      </c>
      <c r="H683" s="13">
        <f t="shared" si="123"/>
        <v>43.848370393818662</v>
      </c>
      <c r="I683" s="16">
        <f t="shared" si="130"/>
        <v>51.197694751899164</v>
      </c>
      <c r="J683" s="13">
        <f t="shared" si="124"/>
        <v>32.734923664141917</v>
      </c>
      <c r="K683" s="13">
        <f t="shared" si="125"/>
        <v>18.462771087757247</v>
      </c>
      <c r="L683" s="13">
        <f t="shared" si="126"/>
        <v>7.3747447631876764</v>
      </c>
      <c r="M683" s="13">
        <f t="shared" si="131"/>
        <v>8.1579298061872265</v>
      </c>
      <c r="N683" s="13">
        <f t="shared" si="127"/>
        <v>5.0579164798360807</v>
      </c>
      <c r="O683" s="13">
        <f t="shared" si="128"/>
        <v>7.1381175160174166</v>
      </c>
      <c r="Q683">
        <v>10.20355659354839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38.85</v>
      </c>
      <c r="G684" s="13">
        <f t="shared" si="122"/>
        <v>1.2887968971493162</v>
      </c>
      <c r="H684" s="13">
        <f t="shared" si="123"/>
        <v>37.561203102850683</v>
      </c>
      <c r="I684" s="16">
        <f t="shared" si="130"/>
        <v>48.649229427420252</v>
      </c>
      <c r="J684" s="13">
        <f t="shared" si="124"/>
        <v>36.123444402816901</v>
      </c>
      <c r="K684" s="13">
        <f t="shared" si="125"/>
        <v>12.525785024603351</v>
      </c>
      <c r="L684" s="13">
        <f t="shared" si="126"/>
        <v>1.3941053307981104</v>
      </c>
      <c r="M684" s="13">
        <f t="shared" si="131"/>
        <v>4.4941186571492562</v>
      </c>
      <c r="N684" s="13">
        <f t="shared" si="127"/>
        <v>2.7863535674325388</v>
      </c>
      <c r="O684" s="13">
        <f t="shared" si="128"/>
        <v>4.0751504645818546</v>
      </c>
      <c r="Q684">
        <v>13.68811417785164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55.535714290000001</v>
      </c>
      <c r="G685" s="13">
        <f t="shared" si="122"/>
        <v>3.1543065529318977</v>
      </c>
      <c r="H685" s="13">
        <f t="shared" si="123"/>
        <v>52.381407737068102</v>
      </c>
      <c r="I685" s="16">
        <f t="shared" si="130"/>
        <v>63.513087430873341</v>
      </c>
      <c r="J685" s="13">
        <f t="shared" si="124"/>
        <v>44.410346042773185</v>
      </c>
      <c r="K685" s="13">
        <f t="shared" si="125"/>
        <v>19.102741388100156</v>
      </c>
      <c r="L685" s="13">
        <f t="shared" si="126"/>
        <v>8.0194206261718914</v>
      </c>
      <c r="M685" s="13">
        <f t="shared" si="131"/>
        <v>9.7271857158886093</v>
      </c>
      <c r="N685" s="13">
        <f t="shared" si="127"/>
        <v>6.0308551438509381</v>
      </c>
      <c r="O685" s="13">
        <f t="shared" si="128"/>
        <v>9.1851616967828349</v>
      </c>
      <c r="Q685">
        <v>15.723453386330119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27.81428571</v>
      </c>
      <c r="G686" s="13">
        <f t="shared" si="122"/>
        <v>5.4973087832920695E-2</v>
      </c>
      <c r="H686" s="13">
        <f t="shared" si="123"/>
        <v>27.75931262216708</v>
      </c>
      <c r="I686" s="16">
        <f t="shared" si="130"/>
        <v>38.842633384095343</v>
      </c>
      <c r="J686" s="13">
        <f t="shared" si="124"/>
        <v>33.993201247213662</v>
      </c>
      <c r="K686" s="13">
        <f t="shared" si="125"/>
        <v>4.8494321368816813</v>
      </c>
      <c r="L686" s="13">
        <f t="shared" si="126"/>
        <v>0</v>
      </c>
      <c r="M686" s="13">
        <f t="shared" si="131"/>
        <v>3.6963305720376711</v>
      </c>
      <c r="N686" s="13">
        <f t="shared" si="127"/>
        <v>2.2917249546633562</v>
      </c>
      <c r="O686" s="13">
        <f t="shared" si="128"/>
        <v>2.3466980424962771</v>
      </c>
      <c r="Q686">
        <v>17.474415487829031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4.6428571429999996</v>
      </c>
      <c r="G687" s="13">
        <f t="shared" si="122"/>
        <v>0</v>
      </c>
      <c r="H687" s="13">
        <f t="shared" si="123"/>
        <v>4.6428571429999996</v>
      </c>
      <c r="I687" s="16">
        <f t="shared" si="130"/>
        <v>9.4922892798816818</v>
      </c>
      <c r="J687" s="13">
        <f t="shared" si="124"/>
        <v>9.4329304470154494</v>
      </c>
      <c r="K687" s="13">
        <f t="shared" si="125"/>
        <v>5.9358832866232447E-2</v>
      </c>
      <c r="L687" s="13">
        <f t="shared" si="126"/>
        <v>0</v>
      </c>
      <c r="M687" s="13">
        <f t="shared" si="131"/>
        <v>1.4046056173743149</v>
      </c>
      <c r="N687" s="13">
        <f t="shared" si="127"/>
        <v>0.87085548277207525</v>
      </c>
      <c r="O687" s="13">
        <f t="shared" si="128"/>
        <v>0.87085548277207525</v>
      </c>
      <c r="Q687">
        <v>20.080461454732291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0.56428571400000005</v>
      </c>
      <c r="G688" s="13">
        <f t="shared" si="122"/>
        <v>0</v>
      </c>
      <c r="H688" s="13">
        <f t="shared" si="123"/>
        <v>0.56428571400000005</v>
      </c>
      <c r="I688" s="16">
        <f t="shared" si="130"/>
        <v>0.6236445468662325</v>
      </c>
      <c r="J688" s="13">
        <f t="shared" si="124"/>
        <v>0.62362703247595974</v>
      </c>
      <c r="K688" s="13">
        <f t="shared" si="125"/>
        <v>1.751439027275481E-5</v>
      </c>
      <c r="L688" s="13">
        <f t="shared" si="126"/>
        <v>0</v>
      </c>
      <c r="M688" s="13">
        <f t="shared" si="131"/>
        <v>0.53375013460223963</v>
      </c>
      <c r="N688" s="13">
        <f t="shared" si="127"/>
        <v>0.33092508345338856</v>
      </c>
      <c r="O688" s="13">
        <f t="shared" si="128"/>
        <v>0.33092508345338856</v>
      </c>
      <c r="Q688">
        <v>19.866877000000009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1.0285714290000001</v>
      </c>
      <c r="G689" s="13">
        <f t="shared" si="122"/>
        <v>0</v>
      </c>
      <c r="H689" s="13">
        <f t="shared" si="123"/>
        <v>1.0285714290000001</v>
      </c>
      <c r="I689" s="16">
        <f t="shared" si="130"/>
        <v>1.0285889433902728</v>
      </c>
      <c r="J689" s="13">
        <f t="shared" si="124"/>
        <v>1.0285307295408288</v>
      </c>
      <c r="K689" s="13">
        <f t="shared" si="125"/>
        <v>5.8213849444044286E-5</v>
      </c>
      <c r="L689" s="13">
        <f t="shared" si="126"/>
        <v>0</v>
      </c>
      <c r="M689" s="13">
        <f t="shared" si="131"/>
        <v>0.20282505114885108</v>
      </c>
      <c r="N689" s="13">
        <f t="shared" si="127"/>
        <v>0.12575153171228767</v>
      </c>
      <c r="O689" s="13">
        <f t="shared" si="128"/>
        <v>0.12575153171228767</v>
      </c>
      <c r="Q689">
        <v>21.986446695049612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0.62142857100000004</v>
      </c>
      <c r="G690" s="13">
        <f t="shared" si="122"/>
        <v>0</v>
      </c>
      <c r="H690" s="13">
        <f t="shared" si="123"/>
        <v>0.62142857100000004</v>
      </c>
      <c r="I690" s="16">
        <f t="shared" si="130"/>
        <v>0.62148678484944408</v>
      </c>
      <c r="J690" s="13">
        <f t="shared" si="124"/>
        <v>0.62147307476875979</v>
      </c>
      <c r="K690" s="13">
        <f t="shared" si="125"/>
        <v>1.3710080684292691E-5</v>
      </c>
      <c r="L690" s="13">
        <f t="shared" si="126"/>
        <v>0</v>
      </c>
      <c r="M690" s="13">
        <f t="shared" si="131"/>
        <v>7.7073519436563404E-2</v>
      </c>
      <c r="N690" s="13">
        <f t="shared" si="127"/>
        <v>4.7785582050669309E-2</v>
      </c>
      <c r="O690" s="13">
        <f t="shared" si="128"/>
        <v>4.7785582050669309E-2</v>
      </c>
      <c r="Q690">
        <v>21.5233042268171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31.521428570000001</v>
      </c>
      <c r="G691" s="13">
        <f t="shared" si="122"/>
        <v>0.46944205694622654</v>
      </c>
      <c r="H691" s="13">
        <f t="shared" si="123"/>
        <v>31.051986513053773</v>
      </c>
      <c r="I691" s="16">
        <f t="shared" si="130"/>
        <v>31.052000223134456</v>
      </c>
      <c r="J691" s="13">
        <f t="shared" si="124"/>
        <v>28.461751917988455</v>
      </c>
      <c r="K691" s="13">
        <f t="shared" si="125"/>
        <v>2.5902483051460017</v>
      </c>
      <c r="L691" s="13">
        <f t="shared" si="126"/>
        <v>0</v>
      </c>
      <c r="M691" s="13">
        <f t="shared" si="131"/>
        <v>2.9287937385894094E-2</v>
      </c>
      <c r="N691" s="13">
        <f t="shared" si="127"/>
        <v>1.8158521179254337E-2</v>
      </c>
      <c r="O691" s="13">
        <f t="shared" si="128"/>
        <v>0.48760057812548085</v>
      </c>
      <c r="Q691">
        <v>17.660047953172349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2.1571428570000002</v>
      </c>
      <c r="G692" s="13">
        <f t="shared" si="122"/>
        <v>0</v>
      </c>
      <c r="H692" s="13">
        <f t="shared" si="123"/>
        <v>2.1571428570000002</v>
      </c>
      <c r="I692" s="16">
        <f t="shared" si="130"/>
        <v>4.7473911621460019</v>
      </c>
      <c r="J692" s="13">
        <f t="shared" si="124"/>
        <v>4.7327144671493455</v>
      </c>
      <c r="K692" s="13">
        <f t="shared" si="125"/>
        <v>1.4676694996656359E-2</v>
      </c>
      <c r="L692" s="13">
        <f t="shared" si="126"/>
        <v>0</v>
      </c>
      <c r="M692" s="13">
        <f t="shared" si="131"/>
        <v>1.1129416206639757E-2</v>
      </c>
      <c r="N692" s="13">
        <f t="shared" si="127"/>
        <v>6.9002380481166491E-3</v>
      </c>
      <c r="O692" s="13">
        <f t="shared" si="128"/>
        <v>6.9002380481166491E-3</v>
      </c>
      <c r="Q692">
        <v>15.28189832473865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37.821428570000002</v>
      </c>
      <c r="G693" s="13">
        <f t="shared" si="122"/>
        <v>1.1737997264571951</v>
      </c>
      <c r="H693" s="13">
        <f t="shared" si="123"/>
        <v>36.647628843542805</v>
      </c>
      <c r="I693" s="16">
        <f t="shared" si="130"/>
        <v>36.662305538539464</v>
      </c>
      <c r="J693" s="13">
        <f t="shared" si="124"/>
        <v>29.834426430386287</v>
      </c>
      <c r="K693" s="13">
        <f t="shared" si="125"/>
        <v>6.8278791081531764</v>
      </c>
      <c r="L693" s="13">
        <f t="shared" si="126"/>
        <v>0</v>
      </c>
      <c r="M693" s="13">
        <f t="shared" si="131"/>
        <v>4.2291781585231079E-3</v>
      </c>
      <c r="N693" s="13">
        <f t="shared" si="127"/>
        <v>2.6220904582843268E-3</v>
      </c>
      <c r="O693" s="13">
        <f t="shared" si="128"/>
        <v>1.1764218169154794</v>
      </c>
      <c r="Q693">
        <v>12.96967212375082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32.77857143</v>
      </c>
      <c r="G694" s="13">
        <f t="shared" si="122"/>
        <v>0.6099941545830444</v>
      </c>
      <c r="H694" s="13">
        <f t="shared" si="123"/>
        <v>32.168577275416958</v>
      </c>
      <c r="I694" s="16">
        <f t="shared" si="130"/>
        <v>38.996456383570134</v>
      </c>
      <c r="J694" s="13">
        <f t="shared" si="124"/>
        <v>29.032148236936724</v>
      </c>
      <c r="K694" s="13">
        <f t="shared" si="125"/>
        <v>9.9643081466334102</v>
      </c>
      <c r="L694" s="13">
        <f t="shared" si="126"/>
        <v>0</v>
      </c>
      <c r="M694" s="13">
        <f t="shared" si="131"/>
        <v>1.6070877002387811E-3</v>
      </c>
      <c r="N694" s="13">
        <f t="shared" si="127"/>
        <v>9.963943741480442E-4</v>
      </c>
      <c r="O694" s="13">
        <f t="shared" si="128"/>
        <v>0.6109905489571924</v>
      </c>
      <c r="Q694">
        <v>10.51988459354839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31.64285714</v>
      </c>
      <c r="G695" s="13">
        <f t="shared" si="122"/>
        <v>0.48301811164102793</v>
      </c>
      <c r="H695" s="13">
        <f t="shared" si="123"/>
        <v>31.159839028358974</v>
      </c>
      <c r="I695" s="16">
        <f t="shared" si="130"/>
        <v>41.124147174992387</v>
      </c>
      <c r="J695" s="13">
        <f t="shared" si="124"/>
        <v>32.584352968450844</v>
      </c>
      <c r="K695" s="13">
        <f t="shared" si="125"/>
        <v>8.5397942065415435</v>
      </c>
      <c r="L695" s="13">
        <f t="shared" si="126"/>
        <v>0</v>
      </c>
      <c r="M695" s="13">
        <f t="shared" si="131"/>
        <v>6.1069332609073692E-4</v>
      </c>
      <c r="N695" s="13">
        <f t="shared" si="127"/>
        <v>3.7862986217625688E-4</v>
      </c>
      <c r="O695" s="13">
        <f t="shared" si="128"/>
        <v>0.48339674150320416</v>
      </c>
      <c r="Q695">
        <v>13.54735329819202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83.45</v>
      </c>
      <c r="G696" s="13">
        <f t="shared" si="122"/>
        <v>6.275201986068236</v>
      </c>
      <c r="H696" s="13">
        <f t="shared" si="123"/>
        <v>77.174798013931763</v>
      </c>
      <c r="I696" s="16">
        <f t="shared" si="130"/>
        <v>85.714592220473307</v>
      </c>
      <c r="J696" s="13">
        <f t="shared" si="124"/>
        <v>48.865346799916786</v>
      </c>
      <c r="K696" s="13">
        <f t="shared" si="125"/>
        <v>36.849245420556521</v>
      </c>
      <c r="L696" s="13">
        <f t="shared" si="126"/>
        <v>25.896410848915789</v>
      </c>
      <c r="M696" s="13">
        <f t="shared" si="131"/>
        <v>25.896642912379704</v>
      </c>
      <c r="N696" s="13">
        <f t="shared" si="127"/>
        <v>16.055918605675416</v>
      </c>
      <c r="O696" s="13">
        <f t="shared" si="128"/>
        <v>22.331120591743652</v>
      </c>
      <c r="Q696">
        <v>15.10047705870279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12.485714290000001</v>
      </c>
      <c r="G697" s="13">
        <f t="shared" si="122"/>
        <v>0</v>
      </c>
      <c r="H697" s="13">
        <f t="shared" si="123"/>
        <v>12.485714290000001</v>
      </c>
      <c r="I697" s="16">
        <f t="shared" si="130"/>
        <v>23.438548861640729</v>
      </c>
      <c r="J697" s="13">
        <f t="shared" si="124"/>
        <v>22.443299650247969</v>
      </c>
      <c r="K697" s="13">
        <f t="shared" si="125"/>
        <v>0.99524921139276046</v>
      </c>
      <c r="L697" s="13">
        <f t="shared" si="126"/>
        <v>0</v>
      </c>
      <c r="M697" s="13">
        <f t="shared" si="131"/>
        <v>9.8407243067042884</v>
      </c>
      <c r="N697" s="13">
        <f t="shared" si="127"/>
        <v>6.1012490701566584</v>
      </c>
      <c r="O697" s="13">
        <f t="shared" si="128"/>
        <v>6.1012490701566584</v>
      </c>
      <c r="Q697">
        <v>18.925540042062568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22.05</v>
      </c>
      <c r="G698" s="13">
        <f t="shared" si="122"/>
        <v>0</v>
      </c>
      <c r="H698" s="13">
        <f t="shared" si="123"/>
        <v>22.05</v>
      </c>
      <c r="I698" s="16">
        <f t="shared" si="130"/>
        <v>23.045249211392761</v>
      </c>
      <c r="J698" s="13">
        <f t="shared" si="124"/>
        <v>22.344422437162773</v>
      </c>
      <c r="K698" s="13">
        <f t="shared" si="125"/>
        <v>0.70082677422998785</v>
      </c>
      <c r="L698" s="13">
        <f t="shared" si="126"/>
        <v>0</v>
      </c>
      <c r="M698" s="13">
        <f t="shared" si="131"/>
        <v>3.73947523654763</v>
      </c>
      <c r="N698" s="13">
        <f t="shared" si="127"/>
        <v>2.3184746466595305</v>
      </c>
      <c r="O698" s="13">
        <f t="shared" si="128"/>
        <v>2.3184746466595305</v>
      </c>
      <c r="Q698">
        <v>21.176901296431559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9.5428571430000009</v>
      </c>
      <c r="G699" s="13">
        <f t="shared" si="122"/>
        <v>0</v>
      </c>
      <c r="H699" s="13">
        <f t="shared" si="123"/>
        <v>9.5428571430000009</v>
      </c>
      <c r="I699" s="16">
        <f t="shared" si="130"/>
        <v>10.243683917229989</v>
      </c>
      <c r="J699" s="13">
        <f t="shared" si="124"/>
        <v>10.201430183700356</v>
      </c>
      <c r="K699" s="13">
        <f t="shared" si="125"/>
        <v>4.2253733529632242E-2</v>
      </c>
      <c r="L699" s="13">
        <f t="shared" si="126"/>
        <v>0</v>
      </c>
      <c r="M699" s="13">
        <f t="shared" si="131"/>
        <v>1.4210005898880995</v>
      </c>
      <c r="N699" s="13">
        <f t="shared" si="127"/>
        <v>0.8810203657306217</v>
      </c>
      <c r="O699" s="13">
        <f t="shared" si="128"/>
        <v>0.8810203657306217</v>
      </c>
      <c r="Q699">
        <v>24.133813076127129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0.485714286</v>
      </c>
      <c r="G700" s="13">
        <f t="shared" si="122"/>
        <v>0</v>
      </c>
      <c r="H700" s="13">
        <f t="shared" si="123"/>
        <v>0.485714286</v>
      </c>
      <c r="I700" s="16">
        <f t="shared" si="130"/>
        <v>0.52796801952963224</v>
      </c>
      <c r="J700" s="13">
        <f t="shared" si="124"/>
        <v>0.52796255437787787</v>
      </c>
      <c r="K700" s="13">
        <f t="shared" si="125"/>
        <v>5.4651517543691241E-6</v>
      </c>
      <c r="L700" s="13">
        <f t="shared" si="126"/>
        <v>0</v>
      </c>
      <c r="M700" s="13">
        <f t="shared" si="131"/>
        <v>0.53998022415747782</v>
      </c>
      <c r="N700" s="13">
        <f t="shared" si="127"/>
        <v>0.33478773897763625</v>
      </c>
      <c r="O700" s="13">
        <f t="shared" si="128"/>
        <v>0.33478773897763625</v>
      </c>
      <c r="Q700">
        <v>24.585372153380021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1.228571429</v>
      </c>
      <c r="G701" s="13">
        <f t="shared" si="122"/>
        <v>0</v>
      </c>
      <c r="H701" s="13">
        <f t="shared" si="123"/>
        <v>1.228571429</v>
      </c>
      <c r="I701" s="16">
        <f t="shared" si="130"/>
        <v>1.2285768941517543</v>
      </c>
      <c r="J701" s="13">
        <f t="shared" si="124"/>
        <v>1.2284769207741921</v>
      </c>
      <c r="K701" s="13">
        <f t="shared" si="125"/>
        <v>9.9973377562179166E-5</v>
      </c>
      <c r="L701" s="13">
        <f t="shared" si="126"/>
        <v>0</v>
      </c>
      <c r="M701" s="13">
        <f t="shared" si="131"/>
        <v>0.20519248517984157</v>
      </c>
      <c r="N701" s="13">
        <f t="shared" si="127"/>
        <v>0.12721934081150177</v>
      </c>
      <c r="O701" s="13">
        <f t="shared" si="128"/>
        <v>0.12721934081150177</v>
      </c>
      <c r="Q701">
        <v>21.931129000000009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9.8428571429999998</v>
      </c>
      <c r="G702" s="13">
        <f t="shared" si="122"/>
        <v>0</v>
      </c>
      <c r="H702" s="13">
        <f t="shared" si="123"/>
        <v>9.8428571429999998</v>
      </c>
      <c r="I702" s="16">
        <f t="shared" si="130"/>
        <v>9.842957116377562</v>
      </c>
      <c r="J702" s="13">
        <f t="shared" si="124"/>
        <v>9.7945032207094656</v>
      </c>
      <c r="K702" s="13">
        <f t="shared" si="125"/>
        <v>4.8453895668096436E-2</v>
      </c>
      <c r="L702" s="13">
        <f t="shared" si="126"/>
        <v>0</v>
      </c>
      <c r="M702" s="13">
        <f t="shared" si="131"/>
        <v>7.7973144368339797E-2</v>
      </c>
      <c r="N702" s="13">
        <f t="shared" si="127"/>
        <v>4.8343349508370673E-2</v>
      </c>
      <c r="O702" s="13">
        <f t="shared" si="128"/>
        <v>4.8343349508370673E-2</v>
      </c>
      <c r="Q702">
        <v>22.29918121650952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4.0285714290000003</v>
      </c>
      <c r="G703" s="13">
        <f t="shared" si="122"/>
        <v>0</v>
      </c>
      <c r="H703" s="13">
        <f t="shared" si="123"/>
        <v>4.0285714290000003</v>
      </c>
      <c r="I703" s="16">
        <f t="shared" si="130"/>
        <v>4.0770253246680968</v>
      </c>
      <c r="J703" s="13">
        <f t="shared" si="124"/>
        <v>4.0735235782179764</v>
      </c>
      <c r="K703" s="13">
        <f t="shared" si="125"/>
        <v>3.5017464501203577E-3</v>
      </c>
      <c r="L703" s="13">
        <f t="shared" si="126"/>
        <v>0</v>
      </c>
      <c r="M703" s="13">
        <f t="shared" si="131"/>
        <v>2.9629794859969125E-2</v>
      </c>
      <c r="N703" s="13">
        <f t="shared" si="127"/>
        <v>1.8370472813180858E-2</v>
      </c>
      <c r="O703" s="13">
        <f t="shared" si="128"/>
        <v>1.8370472813180858E-2</v>
      </c>
      <c r="Q703">
        <v>22.223353112996101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36.52857143</v>
      </c>
      <c r="G704" s="13">
        <f t="shared" si="122"/>
        <v>1.0292546721490969</v>
      </c>
      <c r="H704" s="13">
        <f t="shared" si="123"/>
        <v>35.499316757850906</v>
      </c>
      <c r="I704" s="16">
        <f t="shared" si="130"/>
        <v>35.502818504301025</v>
      </c>
      <c r="J704" s="13">
        <f t="shared" si="124"/>
        <v>31.598247534640482</v>
      </c>
      <c r="K704" s="13">
        <f t="shared" si="125"/>
        <v>3.9045709696605435</v>
      </c>
      <c r="L704" s="13">
        <f t="shared" si="126"/>
        <v>0</v>
      </c>
      <c r="M704" s="13">
        <f t="shared" si="131"/>
        <v>1.1259322046788266E-2</v>
      </c>
      <c r="N704" s="13">
        <f t="shared" si="127"/>
        <v>6.9807796690087255E-3</v>
      </c>
      <c r="O704" s="13">
        <f t="shared" si="128"/>
        <v>1.0362354518181056</v>
      </c>
      <c r="Q704">
        <v>17.28150385870908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22.035714290000001</v>
      </c>
      <c r="G705" s="13">
        <f t="shared" si="122"/>
        <v>0</v>
      </c>
      <c r="H705" s="13">
        <f t="shared" si="123"/>
        <v>22.035714290000001</v>
      </c>
      <c r="I705" s="16">
        <f t="shared" si="130"/>
        <v>25.940285259660545</v>
      </c>
      <c r="J705" s="13">
        <f t="shared" si="124"/>
        <v>22.16407520776044</v>
      </c>
      <c r="K705" s="13">
        <f t="shared" si="125"/>
        <v>3.7762100519001045</v>
      </c>
      <c r="L705" s="13">
        <f t="shared" si="126"/>
        <v>0</v>
      </c>
      <c r="M705" s="13">
        <f t="shared" si="131"/>
        <v>4.2785423777795409E-3</v>
      </c>
      <c r="N705" s="13">
        <f t="shared" si="127"/>
        <v>2.6526962742233155E-3</v>
      </c>
      <c r="O705" s="13">
        <f t="shared" si="128"/>
        <v>2.6526962742233155E-3</v>
      </c>
      <c r="Q705">
        <v>10.233072593548391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46.385714290000003</v>
      </c>
      <c r="G706" s="13">
        <f t="shared" si="122"/>
        <v>2.1313108900707292</v>
      </c>
      <c r="H706" s="13">
        <f t="shared" si="123"/>
        <v>44.254403399929274</v>
      </c>
      <c r="I706" s="16">
        <f t="shared" si="130"/>
        <v>48.030613451829382</v>
      </c>
      <c r="J706" s="13">
        <f t="shared" si="124"/>
        <v>32.745295811061773</v>
      </c>
      <c r="K706" s="13">
        <f t="shared" si="125"/>
        <v>15.285317640767609</v>
      </c>
      <c r="L706" s="13">
        <f t="shared" si="126"/>
        <v>4.1739281910238972</v>
      </c>
      <c r="M706" s="13">
        <f t="shared" si="131"/>
        <v>4.1755540371274531</v>
      </c>
      <c r="N706" s="13">
        <f t="shared" si="127"/>
        <v>2.5888435030190209</v>
      </c>
      <c r="O706" s="13">
        <f t="shared" si="128"/>
        <v>4.72015439308975</v>
      </c>
      <c r="Q706">
        <v>10.950702627105141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3.6785714289999998</v>
      </c>
      <c r="G707" s="13">
        <f t="shared" si="122"/>
        <v>0</v>
      </c>
      <c r="H707" s="13">
        <f t="shared" si="123"/>
        <v>3.6785714289999998</v>
      </c>
      <c r="I707" s="16">
        <f t="shared" si="130"/>
        <v>14.789960878743713</v>
      </c>
      <c r="J707" s="13">
        <f t="shared" si="124"/>
        <v>14.292689017296894</v>
      </c>
      <c r="K707" s="13">
        <f t="shared" si="125"/>
        <v>0.49727186144681923</v>
      </c>
      <c r="L707" s="13">
        <f t="shared" si="126"/>
        <v>0</v>
      </c>
      <c r="M707" s="13">
        <f t="shared" si="131"/>
        <v>1.5867105341084322</v>
      </c>
      <c r="N707" s="13">
        <f t="shared" si="127"/>
        <v>0.98376053114722795</v>
      </c>
      <c r="O707" s="13">
        <f t="shared" si="128"/>
        <v>0.98376053114722795</v>
      </c>
      <c r="Q707">
        <v>14.12601511353941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33.228571430000002</v>
      </c>
      <c r="G708" s="13">
        <f t="shared" si="122"/>
        <v>0.66030541669097098</v>
      </c>
      <c r="H708" s="13">
        <f t="shared" si="123"/>
        <v>32.568266013309028</v>
      </c>
      <c r="I708" s="16">
        <f t="shared" si="130"/>
        <v>33.065537874755847</v>
      </c>
      <c r="J708" s="13">
        <f t="shared" si="124"/>
        <v>28.828522684613066</v>
      </c>
      <c r="K708" s="13">
        <f t="shared" si="125"/>
        <v>4.2370151901427811</v>
      </c>
      <c r="L708" s="13">
        <f t="shared" si="126"/>
        <v>0</v>
      </c>
      <c r="M708" s="13">
        <f t="shared" si="131"/>
        <v>0.60295000296120427</v>
      </c>
      <c r="N708" s="13">
        <f t="shared" si="127"/>
        <v>0.37382900183594664</v>
      </c>
      <c r="O708" s="13">
        <f t="shared" si="128"/>
        <v>1.0341344185269177</v>
      </c>
      <c r="Q708">
        <v>14.95143500744199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21.59285714</v>
      </c>
      <c r="G709" s="13">
        <f t="shared" si="122"/>
        <v>0</v>
      </c>
      <c r="H709" s="13">
        <f t="shared" si="123"/>
        <v>21.59285714</v>
      </c>
      <c r="I709" s="16">
        <f t="shared" si="130"/>
        <v>25.829872330142781</v>
      </c>
      <c r="J709" s="13">
        <f t="shared" si="124"/>
        <v>24.368750484332487</v>
      </c>
      <c r="K709" s="13">
        <f t="shared" si="125"/>
        <v>1.4611218458102933</v>
      </c>
      <c r="L709" s="13">
        <f t="shared" si="126"/>
        <v>0</v>
      </c>
      <c r="M709" s="13">
        <f t="shared" si="131"/>
        <v>0.22912100112525763</v>
      </c>
      <c r="N709" s="13">
        <f t="shared" si="127"/>
        <v>0.14205502069765974</v>
      </c>
      <c r="O709" s="13">
        <f t="shared" si="128"/>
        <v>0.14205502069765974</v>
      </c>
      <c r="Q709">
        <v>18.112973506736029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40.9</v>
      </c>
      <c r="G710" s="13">
        <f t="shared" ref="G710:G773" si="133">IF((F710-$J$2)&gt;0,$I$2*(F710-$J$2),0)</f>
        <v>1.5179926467520914</v>
      </c>
      <c r="H710" s="13">
        <f t="shared" ref="H710:H773" si="134">F710-G710</f>
        <v>39.382007353247907</v>
      </c>
      <c r="I710" s="16">
        <f t="shared" si="130"/>
        <v>40.843129199058197</v>
      </c>
      <c r="J710" s="13">
        <f t="shared" ref="J710:J773" si="135">I710/SQRT(1+(I710/($K$2*(300+(25*Q710)+0.05*(Q710)^3)))^2)</f>
        <v>35.644654894287697</v>
      </c>
      <c r="K710" s="13">
        <f t="shared" ref="K710:K773" si="136">I710-J710</f>
        <v>5.1984743047704995</v>
      </c>
      <c r="L710" s="13">
        <f t="shared" ref="L710:L773" si="137">IF(K710&gt;$N$2,(K710-$N$2)/$L$2,0)</f>
        <v>0</v>
      </c>
      <c r="M710" s="13">
        <f t="shared" si="131"/>
        <v>8.7065980427597889E-2</v>
      </c>
      <c r="N710" s="13">
        <f t="shared" ref="N710:N773" si="138">$M$2*M710</f>
        <v>5.3980907865110693E-2</v>
      </c>
      <c r="O710" s="13">
        <f t="shared" ref="O710:O773" si="139">N710+G710</f>
        <v>1.5719735546172022</v>
      </c>
      <c r="Q710">
        <v>18.018913448096061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0.21428571399999999</v>
      </c>
      <c r="G711" s="13">
        <f t="shared" si="133"/>
        <v>0</v>
      </c>
      <c r="H711" s="13">
        <f t="shared" si="134"/>
        <v>0.21428571399999999</v>
      </c>
      <c r="I711" s="16">
        <f t="shared" ref="I711:I774" si="141">H711+K710-L710</f>
        <v>5.4127600187704994</v>
      </c>
      <c r="J711" s="13">
        <f t="shared" si="135"/>
        <v>5.4043032027307296</v>
      </c>
      <c r="K711" s="13">
        <f t="shared" si="136"/>
        <v>8.4568160397697767E-3</v>
      </c>
      <c r="L711" s="13">
        <f t="shared" si="137"/>
        <v>0</v>
      </c>
      <c r="M711" s="13">
        <f t="shared" ref="M711:M774" si="142">L711+M710-N710</f>
        <v>3.3085072562487196E-2</v>
      </c>
      <c r="N711" s="13">
        <f t="shared" si="138"/>
        <v>2.051274498874206E-2</v>
      </c>
      <c r="O711" s="13">
        <f t="shared" si="139"/>
        <v>2.051274498874206E-2</v>
      </c>
      <c r="Q711">
        <v>21.992452901370569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1.657142857</v>
      </c>
      <c r="G712" s="13">
        <f t="shared" si="133"/>
        <v>0</v>
      </c>
      <c r="H712" s="13">
        <f t="shared" si="134"/>
        <v>1.657142857</v>
      </c>
      <c r="I712" s="16">
        <f t="shared" si="141"/>
        <v>1.6655996730397697</v>
      </c>
      <c r="J712" s="13">
        <f t="shared" si="135"/>
        <v>1.6653587293009504</v>
      </c>
      <c r="K712" s="13">
        <f t="shared" si="136"/>
        <v>2.4094373881933251E-4</v>
      </c>
      <c r="L712" s="13">
        <f t="shared" si="137"/>
        <v>0</v>
      </c>
      <c r="M712" s="13">
        <f t="shared" si="142"/>
        <v>1.2572327573745136E-2</v>
      </c>
      <c r="N712" s="13">
        <f t="shared" si="138"/>
        <v>7.7948430957219842E-3</v>
      </c>
      <c r="O712" s="13">
        <f t="shared" si="139"/>
        <v>7.7948430957219842E-3</v>
      </c>
      <c r="Q712">
        <v>22.166510000000009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1.678571429</v>
      </c>
      <c r="G713" s="13">
        <f t="shared" si="133"/>
        <v>0</v>
      </c>
      <c r="H713" s="13">
        <f t="shared" si="134"/>
        <v>1.678571429</v>
      </c>
      <c r="I713" s="16">
        <f t="shared" si="141"/>
        <v>1.6788123727388193</v>
      </c>
      <c r="J713" s="13">
        <f t="shared" si="135"/>
        <v>1.6785981295483947</v>
      </c>
      <c r="K713" s="13">
        <f t="shared" si="136"/>
        <v>2.1424319042462336E-4</v>
      </c>
      <c r="L713" s="13">
        <f t="shared" si="137"/>
        <v>0</v>
      </c>
      <c r="M713" s="13">
        <f t="shared" si="142"/>
        <v>4.7774844780231517E-3</v>
      </c>
      <c r="N713" s="13">
        <f t="shared" si="138"/>
        <v>2.962040376374354E-3</v>
      </c>
      <c r="O713" s="13">
        <f t="shared" si="139"/>
        <v>2.962040376374354E-3</v>
      </c>
      <c r="Q713">
        <v>23.16867721445227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0.42142857099999997</v>
      </c>
      <c r="G714" s="13">
        <f t="shared" si="133"/>
        <v>0</v>
      </c>
      <c r="H714" s="13">
        <f t="shared" si="134"/>
        <v>0.42142857099999997</v>
      </c>
      <c r="I714" s="16">
        <f t="shared" si="141"/>
        <v>0.4216428141904246</v>
      </c>
      <c r="J714" s="13">
        <f t="shared" si="135"/>
        <v>0.42163882409297671</v>
      </c>
      <c r="K714" s="13">
        <f t="shared" si="136"/>
        <v>3.9900974478923601E-6</v>
      </c>
      <c r="L714" s="13">
        <f t="shared" si="137"/>
        <v>0</v>
      </c>
      <c r="M714" s="13">
        <f t="shared" si="142"/>
        <v>1.8154441016487977E-3</v>
      </c>
      <c r="N714" s="13">
        <f t="shared" si="138"/>
        <v>1.1255753430222547E-3</v>
      </c>
      <c r="O714" s="13">
        <f t="shared" si="139"/>
        <v>1.1255753430222547E-3</v>
      </c>
      <c r="Q714">
        <v>22.022029899123599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8.5714286000000001E-2</v>
      </c>
      <c r="G715" s="13">
        <f t="shared" si="133"/>
        <v>0</v>
      </c>
      <c r="H715" s="13">
        <f t="shared" si="134"/>
        <v>8.5714286000000001E-2</v>
      </c>
      <c r="I715" s="16">
        <f t="shared" si="141"/>
        <v>8.5718276097447893E-2</v>
      </c>
      <c r="J715" s="13">
        <f t="shared" si="135"/>
        <v>8.5718243586640042E-2</v>
      </c>
      <c r="K715" s="13">
        <f t="shared" si="136"/>
        <v>3.2510807851382495E-8</v>
      </c>
      <c r="L715" s="13">
        <f t="shared" si="137"/>
        <v>0</v>
      </c>
      <c r="M715" s="13">
        <f t="shared" si="142"/>
        <v>6.8986875862654304E-4</v>
      </c>
      <c r="N715" s="13">
        <f t="shared" si="138"/>
        <v>4.277186303484567E-4</v>
      </c>
      <c r="O715" s="13">
        <f t="shared" si="139"/>
        <v>4.277186303484567E-4</v>
      </c>
      <c r="Q715">
        <v>22.239778618289598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4.5071428569999998</v>
      </c>
      <c r="G716" s="13">
        <f t="shared" si="133"/>
        <v>0</v>
      </c>
      <c r="H716" s="13">
        <f t="shared" si="134"/>
        <v>4.5071428569999998</v>
      </c>
      <c r="I716" s="16">
        <f t="shared" si="141"/>
        <v>4.5071428895108081</v>
      </c>
      <c r="J716" s="13">
        <f t="shared" si="135"/>
        <v>4.497548204403345</v>
      </c>
      <c r="K716" s="13">
        <f t="shared" si="136"/>
        <v>9.5946851074630857E-3</v>
      </c>
      <c r="L716" s="13">
        <f t="shared" si="137"/>
        <v>0</v>
      </c>
      <c r="M716" s="13">
        <f t="shared" si="142"/>
        <v>2.6215012827808634E-4</v>
      </c>
      <c r="N716" s="13">
        <f t="shared" si="138"/>
        <v>1.6253307953241353E-4</v>
      </c>
      <c r="O716" s="13">
        <f t="shared" si="139"/>
        <v>1.6253307953241353E-4</v>
      </c>
      <c r="Q716">
        <v>17.211365143966361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15.99285714</v>
      </c>
      <c r="G717" s="13">
        <f t="shared" si="133"/>
        <v>0</v>
      </c>
      <c r="H717" s="13">
        <f t="shared" si="134"/>
        <v>15.99285714</v>
      </c>
      <c r="I717" s="16">
        <f t="shared" si="141"/>
        <v>16.002451825107464</v>
      </c>
      <c r="J717" s="13">
        <f t="shared" si="135"/>
        <v>15.381589749956689</v>
      </c>
      <c r="K717" s="13">
        <f t="shared" si="136"/>
        <v>0.62086207515077518</v>
      </c>
      <c r="L717" s="13">
        <f t="shared" si="137"/>
        <v>0</v>
      </c>
      <c r="M717" s="13">
        <f t="shared" si="142"/>
        <v>9.9617048745672814E-5</v>
      </c>
      <c r="N717" s="13">
        <f t="shared" si="138"/>
        <v>6.1762570222317141E-5</v>
      </c>
      <c r="O717" s="13">
        <f t="shared" si="139"/>
        <v>6.1762570222317141E-5</v>
      </c>
      <c r="Q717">
        <v>14.171565841071789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95.957142860000005</v>
      </c>
      <c r="G718" s="13">
        <f t="shared" si="133"/>
        <v>7.6735356364032121</v>
      </c>
      <c r="H718" s="13">
        <f t="shared" si="134"/>
        <v>88.283607223596789</v>
      </c>
      <c r="I718" s="16">
        <f t="shared" si="141"/>
        <v>88.904469298747557</v>
      </c>
      <c r="J718" s="13">
        <f t="shared" si="135"/>
        <v>40.222546304087039</v>
      </c>
      <c r="K718" s="13">
        <f t="shared" si="136"/>
        <v>48.681922994660518</v>
      </c>
      <c r="L718" s="13">
        <f t="shared" si="137"/>
        <v>37.816091531616379</v>
      </c>
      <c r="M718" s="13">
        <f t="shared" si="142"/>
        <v>37.816129386094907</v>
      </c>
      <c r="N718" s="13">
        <f t="shared" si="138"/>
        <v>23.446000219378842</v>
      </c>
      <c r="O718" s="13">
        <f t="shared" si="139"/>
        <v>31.119535855782054</v>
      </c>
      <c r="Q718">
        <v>11.064074593548391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52.6</v>
      </c>
      <c r="G719" s="13">
        <f t="shared" si="133"/>
        <v>2.8260854615581756</v>
      </c>
      <c r="H719" s="13">
        <f t="shared" si="134"/>
        <v>49.773914538441829</v>
      </c>
      <c r="I719" s="16">
        <f t="shared" si="141"/>
        <v>60.63974600148596</v>
      </c>
      <c r="J719" s="13">
        <f t="shared" si="135"/>
        <v>38.044318317683945</v>
      </c>
      <c r="K719" s="13">
        <f t="shared" si="136"/>
        <v>22.595427683802015</v>
      </c>
      <c r="L719" s="13">
        <f t="shared" si="137"/>
        <v>11.537787885727933</v>
      </c>
      <c r="M719" s="13">
        <f t="shared" si="142"/>
        <v>25.907917052443995</v>
      </c>
      <c r="N719" s="13">
        <f t="shared" si="138"/>
        <v>16.062908572515276</v>
      </c>
      <c r="O719" s="13">
        <f t="shared" si="139"/>
        <v>18.888994034073452</v>
      </c>
      <c r="Q719">
        <v>12.2452065049675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85.607142859999996</v>
      </c>
      <c r="G720" s="13">
        <f t="shared" si="133"/>
        <v>6.5163766079209058</v>
      </c>
      <c r="H720" s="13">
        <f t="shared" si="134"/>
        <v>79.090766252079092</v>
      </c>
      <c r="I720" s="16">
        <f t="shared" si="141"/>
        <v>90.14840605015317</v>
      </c>
      <c r="J720" s="13">
        <f t="shared" si="135"/>
        <v>44.731956576111372</v>
      </c>
      <c r="K720" s="13">
        <f t="shared" si="136"/>
        <v>45.416449474041798</v>
      </c>
      <c r="L720" s="13">
        <f t="shared" si="137"/>
        <v>34.526607693336715</v>
      </c>
      <c r="M720" s="13">
        <f t="shared" si="142"/>
        <v>44.37161617326543</v>
      </c>
      <c r="N720" s="13">
        <f t="shared" si="138"/>
        <v>27.510402027424565</v>
      </c>
      <c r="O720" s="13">
        <f t="shared" si="139"/>
        <v>34.026778635345472</v>
      </c>
      <c r="Q720">
        <v>13.023463034638141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55.392857139999997</v>
      </c>
      <c r="G721" s="13">
        <f t="shared" si="133"/>
        <v>3.1383347228926941</v>
      </c>
      <c r="H721" s="13">
        <f t="shared" si="134"/>
        <v>52.254522417107303</v>
      </c>
      <c r="I721" s="16">
        <f t="shared" si="141"/>
        <v>63.144364197812379</v>
      </c>
      <c r="J721" s="13">
        <f t="shared" si="135"/>
        <v>42.974804345351899</v>
      </c>
      <c r="K721" s="13">
        <f t="shared" si="136"/>
        <v>20.16955985246048</v>
      </c>
      <c r="L721" s="13">
        <f t="shared" si="137"/>
        <v>9.0940831750284179</v>
      </c>
      <c r="M721" s="13">
        <f t="shared" si="142"/>
        <v>25.955297320869281</v>
      </c>
      <c r="N721" s="13">
        <f t="shared" si="138"/>
        <v>16.092284338938953</v>
      </c>
      <c r="O721" s="13">
        <f t="shared" si="139"/>
        <v>19.230619061831646</v>
      </c>
      <c r="Q721">
        <v>14.90047865571468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13.49285714</v>
      </c>
      <c r="G722" s="13">
        <f t="shared" si="133"/>
        <v>0</v>
      </c>
      <c r="H722" s="13">
        <f t="shared" si="134"/>
        <v>13.49285714</v>
      </c>
      <c r="I722" s="16">
        <f t="shared" si="141"/>
        <v>24.568333817432062</v>
      </c>
      <c r="J722" s="13">
        <f t="shared" si="135"/>
        <v>23.655232841061164</v>
      </c>
      <c r="K722" s="13">
        <f t="shared" si="136"/>
        <v>0.91310097637089882</v>
      </c>
      <c r="L722" s="13">
        <f t="shared" si="137"/>
        <v>0</v>
      </c>
      <c r="M722" s="13">
        <f t="shared" si="142"/>
        <v>9.8630129819303285</v>
      </c>
      <c r="N722" s="13">
        <f t="shared" si="138"/>
        <v>6.1150680487968039</v>
      </c>
      <c r="O722" s="13">
        <f t="shared" si="139"/>
        <v>6.1150680487968039</v>
      </c>
      <c r="Q722">
        <v>20.589593578638421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14.21428571</v>
      </c>
      <c r="G723" s="13">
        <f t="shared" si="133"/>
        <v>0</v>
      </c>
      <c r="H723" s="13">
        <f t="shared" si="134"/>
        <v>14.21428571</v>
      </c>
      <c r="I723" s="16">
        <f t="shared" si="141"/>
        <v>15.127386686370899</v>
      </c>
      <c r="J723" s="13">
        <f t="shared" si="135"/>
        <v>14.956810016494767</v>
      </c>
      <c r="K723" s="13">
        <f t="shared" si="136"/>
        <v>0.17057666987613196</v>
      </c>
      <c r="L723" s="13">
        <f t="shared" si="137"/>
        <v>0</v>
      </c>
      <c r="M723" s="13">
        <f t="shared" si="142"/>
        <v>3.7479449331335246</v>
      </c>
      <c r="N723" s="13">
        <f t="shared" si="138"/>
        <v>2.3237258585427853</v>
      </c>
      <c r="O723" s="13">
        <f t="shared" si="139"/>
        <v>2.3237258585427853</v>
      </c>
      <c r="Q723">
        <v>22.448498756306002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1.6857142860000001</v>
      </c>
      <c r="G724" s="13">
        <f t="shared" si="133"/>
        <v>0</v>
      </c>
      <c r="H724" s="13">
        <f t="shared" si="134"/>
        <v>1.6857142860000001</v>
      </c>
      <c r="I724" s="16">
        <f t="shared" si="141"/>
        <v>1.856290955876132</v>
      </c>
      <c r="J724" s="13">
        <f t="shared" si="135"/>
        <v>1.8560434854552719</v>
      </c>
      <c r="K724" s="13">
        <f t="shared" si="136"/>
        <v>2.4747042086015192E-4</v>
      </c>
      <c r="L724" s="13">
        <f t="shared" si="137"/>
        <v>0</v>
      </c>
      <c r="M724" s="13">
        <f t="shared" si="142"/>
        <v>1.4242190745907393</v>
      </c>
      <c r="N724" s="13">
        <f t="shared" si="138"/>
        <v>0.8830158262462583</v>
      </c>
      <c r="O724" s="13">
        <f t="shared" si="139"/>
        <v>0.8830158262462583</v>
      </c>
      <c r="Q724">
        <v>24.290518972183438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0.79285714299999999</v>
      </c>
      <c r="G725" s="13">
        <f t="shared" si="133"/>
        <v>0</v>
      </c>
      <c r="H725" s="13">
        <f t="shared" si="134"/>
        <v>0.79285714299999999</v>
      </c>
      <c r="I725" s="16">
        <f t="shared" si="141"/>
        <v>0.79310461342086014</v>
      </c>
      <c r="J725" s="13">
        <f t="shared" si="135"/>
        <v>0.79308447942605453</v>
      </c>
      <c r="K725" s="13">
        <f t="shared" si="136"/>
        <v>2.0133994805604516E-5</v>
      </c>
      <c r="L725" s="13">
        <f t="shared" si="137"/>
        <v>0</v>
      </c>
      <c r="M725" s="13">
        <f t="shared" si="142"/>
        <v>0.54120324834448097</v>
      </c>
      <c r="N725" s="13">
        <f t="shared" si="138"/>
        <v>0.33554601397357819</v>
      </c>
      <c r="O725" s="13">
        <f t="shared" si="139"/>
        <v>0.33554601397357819</v>
      </c>
      <c r="Q725">
        <v>23.989629000000011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2.25</v>
      </c>
      <c r="G726" s="13">
        <f t="shared" si="133"/>
        <v>0</v>
      </c>
      <c r="H726" s="13">
        <f t="shared" si="134"/>
        <v>2.25</v>
      </c>
      <c r="I726" s="16">
        <f t="shared" si="141"/>
        <v>2.2500201339948056</v>
      </c>
      <c r="J726" s="13">
        <f t="shared" si="135"/>
        <v>2.2495531066243299</v>
      </c>
      <c r="K726" s="13">
        <f t="shared" si="136"/>
        <v>4.670273704756589E-4</v>
      </c>
      <c r="L726" s="13">
        <f t="shared" si="137"/>
        <v>0</v>
      </c>
      <c r="M726" s="13">
        <f t="shared" si="142"/>
        <v>0.20565723437090278</v>
      </c>
      <c r="N726" s="13">
        <f t="shared" si="138"/>
        <v>0.12750748530995973</v>
      </c>
      <c r="O726" s="13">
        <f t="shared" si="139"/>
        <v>0.12750748530995973</v>
      </c>
      <c r="Q726">
        <v>23.875161199008382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0</v>
      </c>
      <c r="G727" s="13">
        <f t="shared" si="133"/>
        <v>0</v>
      </c>
      <c r="H727" s="13">
        <f t="shared" si="134"/>
        <v>0</v>
      </c>
      <c r="I727" s="16">
        <f t="shared" si="141"/>
        <v>4.670273704756589E-4</v>
      </c>
      <c r="J727" s="13">
        <f t="shared" si="135"/>
        <v>4.6702737047051181E-4</v>
      </c>
      <c r="K727" s="13">
        <f t="shared" si="136"/>
        <v>5.1470871835490595E-15</v>
      </c>
      <c r="L727" s="13">
        <f t="shared" si="137"/>
        <v>0</v>
      </c>
      <c r="M727" s="13">
        <f t="shared" si="142"/>
        <v>7.8149749060943047E-2</v>
      </c>
      <c r="N727" s="13">
        <f t="shared" si="138"/>
        <v>4.8452844417784691E-2</v>
      </c>
      <c r="O727" s="13">
        <f t="shared" si="139"/>
        <v>4.8452844417784691E-2</v>
      </c>
      <c r="Q727">
        <v>22.391146605161751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71.635714289999996</v>
      </c>
      <c r="G728" s="13">
        <f t="shared" si="133"/>
        <v>4.9543317083488168</v>
      </c>
      <c r="H728" s="13">
        <f t="shared" si="134"/>
        <v>66.681382581651178</v>
      </c>
      <c r="I728" s="16">
        <f t="shared" si="141"/>
        <v>66.681382581651178</v>
      </c>
      <c r="J728" s="13">
        <f t="shared" si="135"/>
        <v>45.758746079291946</v>
      </c>
      <c r="K728" s="13">
        <f t="shared" si="136"/>
        <v>20.922636502359232</v>
      </c>
      <c r="L728" s="13">
        <f t="shared" si="137"/>
        <v>9.8526970339943798</v>
      </c>
      <c r="M728" s="13">
        <f t="shared" si="142"/>
        <v>9.8823939386375379</v>
      </c>
      <c r="N728" s="13">
        <f t="shared" si="138"/>
        <v>6.1270842419552736</v>
      </c>
      <c r="O728" s="13">
        <f t="shared" si="139"/>
        <v>11.081415950304091</v>
      </c>
      <c r="Q728">
        <v>15.90333644679759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68.757142860000002</v>
      </c>
      <c r="G729" s="13">
        <f t="shared" si="133"/>
        <v>4.6324993489907769</v>
      </c>
      <c r="H729" s="13">
        <f t="shared" si="134"/>
        <v>64.124643511009225</v>
      </c>
      <c r="I729" s="16">
        <f t="shared" si="141"/>
        <v>75.19458297937409</v>
      </c>
      <c r="J729" s="13">
        <f t="shared" si="135"/>
        <v>43.894042389941902</v>
      </c>
      <c r="K729" s="13">
        <f t="shared" si="136"/>
        <v>31.300540589432188</v>
      </c>
      <c r="L729" s="13">
        <f t="shared" si="137"/>
        <v>20.306907596135041</v>
      </c>
      <c r="M729" s="13">
        <f t="shared" si="142"/>
        <v>24.062217292817305</v>
      </c>
      <c r="N729" s="13">
        <f t="shared" si="138"/>
        <v>14.918574721546729</v>
      </c>
      <c r="O729" s="13">
        <f t="shared" si="139"/>
        <v>19.551074070537506</v>
      </c>
      <c r="Q729">
        <v>13.723063752133839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58.235714289999997</v>
      </c>
      <c r="G730" s="13">
        <f t="shared" si="133"/>
        <v>3.4561741255794551</v>
      </c>
      <c r="H730" s="13">
        <f t="shared" si="134"/>
        <v>54.779540164420538</v>
      </c>
      <c r="I730" s="16">
        <f t="shared" si="141"/>
        <v>65.773173157717679</v>
      </c>
      <c r="J730" s="13">
        <f t="shared" si="135"/>
        <v>36.28240266993032</v>
      </c>
      <c r="K730" s="13">
        <f t="shared" si="136"/>
        <v>29.490770487787358</v>
      </c>
      <c r="L730" s="13">
        <f t="shared" si="137"/>
        <v>18.483830647945787</v>
      </c>
      <c r="M730" s="13">
        <f t="shared" si="142"/>
        <v>27.627473219216359</v>
      </c>
      <c r="N730" s="13">
        <f t="shared" si="138"/>
        <v>17.129033395914142</v>
      </c>
      <c r="O730" s="13">
        <f t="shared" si="139"/>
        <v>20.585207521493597</v>
      </c>
      <c r="Q730">
        <v>10.52498859354839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26.264285709999999</v>
      </c>
      <c r="G731" s="13">
        <f t="shared" si="133"/>
        <v>0</v>
      </c>
      <c r="H731" s="13">
        <f t="shared" si="134"/>
        <v>26.264285709999999</v>
      </c>
      <c r="I731" s="16">
        <f t="shared" si="141"/>
        <v>37.271225549841567</v>
      </c>
      <c r="J731" s="13">
        <f t="shared" si="135"/>
        <v>31.179976658192707</v>
      </c>
      <c r="K731" s="13">
        <f t="shared" si="136"/>
        <v>6.0912488916488599</v>
      </c>
      <c r="L731" s="13">
        <f t="shared" si="137"/>
        <v>0</v>
      </c>
      <c r="M731" s="13">
        <f t="shared" si="142"/>
        <v>10.498439823302217</v>
      </c>
      <c r="N731" s="13">
        <f t="shared" si="138"/>
        <v>6.5090326904473743</v>
      </c>
      <c r="O731" s="13">
        <f t="shared" si="139"/>
        <v>6.5090326904473743</v>
      </c>
      <c r="Q731">
        <v>14.466365990912809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8.1285714290000008</v>
      </c>
      <c r="G732" s="13">
        <f t="shared" si="133"/>
        <v>0</v>
      </c>
      <c r="H732" s="13">
        <f t="shared" si="134"/>
        <v>8.1285714290000008</v>
      </c>
      <c r="I732" s="16">
        <f t="shared" si="141"/>
        <v>14.219820320648861</v>
      </c>
      <c r="J732" s="13">
        <f t="shared" si="135"/>
        <v>13.911405921291752</v>
      </c>
      <c r="K732" s="13">
        <f t="shared" si="136"/>
        <v>0.30841439935710824</v>
      </c>
      <c r="L732" s="13">
        <f t="shared" si="137"/>
        <v>0</v>
      </c>
      <c r="M732" s="13">
        <f t="shared" si="142"/>
        <v>3.9894071328548426</v>
      </c>
      <c r="N732" s="13">
        <f t="shared" si="138"/>
        <v>2.4734324223700024</v>
      </c>
      <c r="O732" s="13">
        <f t="shared" si="139"/>
        <v>2.4734324223700024</v>
      </c>
      <c r="Q732">
        <v>16.83457330429345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32.52857143</v>
      </c>
      <c r="G733" s="13">
        <f t="shared" si="133"/>
        <v>0.58204345341197417</v>
      </c>
      <c r="H733" s="13">
        <f t="shared" si="134"/>
        <v>31.946527976588026</v>
      </c>
      <c r="I733" s="16">
        <f t="shared" si="141"/>
        <v>32.254942375945134</v>
      </c>
      <c r="J733" s="13">
        <f t="shared" si="135"/>
        <v>28.567132838788041</v>
      </c>
      <c r="K733" s="13">
        <f t="shared" si="136"/>
        <v>3.6878095371570936</v>
      </c>
      <c r="L733" s="13">
        <f t="shared" si="137"/>
        <v>0</v>
      </c>
      <c r="M733" s="13">
        <f t="shared" si="142"/>
        <v>1.5159747104848402</v>
      </c>
      <c r="N733" s="13">
        <f t="shared" si="138"/>
        <v>0.93990432050060091</v>
      </c>
      <c r="O733" s="13">
        <f t="shared" si="139"/>
        <v>1.5219477739125751</v>
      </c>
      <c r="Q733">
        <v>15.585367999326619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22.292857139999999</v>
      </c>
      <c r="G734" s="13">
        <f t="shared" si="133"/>
        <v>0</v>
      </c>
      <c r="H734" s="13">
        <f t="shared" si="134"/>
        <v>22.292857139999999</v>
      </c>
      <c r="I734" s="16">
        <f t="shared" si="141"/>
        <v>25.980666677157092</v>
      </c>
      <c r="J734" s="13">
        <f t="shared" si="135"/>
        <v>24.185346845275873</v>
      </c>
      <c r="K734" s="13">
        <f t="shared" si="136"/>
        <v>1.7953198318812191</v>
      </c>
      <c r="L734" s="13">
        <f t="shared" si="137"/>
        <v>0</v>
      </c>
      <c r="M734" s="13">
        <f t="shared" si="142"/>
        <v>0.57607038998423932</v>
      </c>
      <c r="N734" s="13">
        <f t="shared" si="138"/>
        <v>0.35716364179022836</v>
      </c>
      <c r="O734" s="13">
        <f t="shared" si="139"/>
        <v>0.35716364179022836</v>
      </c>
      <c r="Q734">
        <v>16.63236575040542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1.65</v>
      </c>
      <c r="G735" s="13">
        <f t="shared" si="133"/>
        <v>0</v>
      </c>
      <c r="H735" s="13">
        <f t="shared" si="134"/>
        <v>1.65</v>
      </c>
      <c r="I735" s="16">
        <f t="shared" si="141"/>
        <v>3.445319831881219</v>
      </c>
      <c r="J735" s="13">
        <f t="shared" si="135"/>
        <v>3.4429993176200027</v>
      </c>
      <c r="K735" s="13">
        <f t="shared" si="136"/>
        <v>2.3205142612163776E-3</v>
      </c>
      <c r="L735" s="13">
        <f t="shared" si="137"/>
        <v>0</v>
      </c>
      <c r="M735" s="13">
        <f t="shared" si="142"/>
        <v>0.21890674819401096</v>
      </c>
      <c r="N735" s="13">
        <f t="shared" si="138"/>
        <v>0.13572218388028678</v>
      </c>
      <c r="O735" s="13">
        <f t="shared" si="139"/>
        <v>0.13572218388028678</v>
      </c>
      <c r="Q735">
        <v>21.562785886540141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5.9785714289999996</v>
      </c>
      <c r="G736" s="13">
        <f t="shared" si="133"/>
        <v>0</v>
      </c>
      <c r="H736" s="13">
        <f t="shared" si="134"/>
        <v>5.9785714289999996</v>
      </c>
      <c r="I736" s="16">
        <f t="shared" si="141"/>
        <v>5.9808919432612164</v>
      </c>
      <c r="J736" s="13">
        <f t="shared" si="135"/>
        <v>5.9708977234473446</v>
      </c>
      <c r="K736" s="13">
        <f t="shared" si="136"/>
        <v>9.9942198138718297E-3</v>
      </c>
      <c r="L736" s="13">
        <f t="shared" si="137"/>
        <v>0</v>
      </c>
      <c r="M736" s="13">
        <f t="shared" si="142"/>
        <v>8.3184564313724174E-2</v>
      </c>
      <c r="N736" s="13">
        <f t="shared" si="138"/>
        <v>5.1574429874508991E-2</v>
      </c>
      <c r="O736" s="13">
        <f t="shared" si="139"/>
        <v>5.1574429874508991E-2</v>
      </c>
      <c r="Q736">
        <v>22.93038987953037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0.264285714</v>
      </c>
      <c r="G737" s="13">
        <f t="shared" si="133"/>
        <v>0</v>
      </c>
      <c r="H737" s="13">
        <f t="shared" si="134"/>
        <v>0.264285714</v>
      </c>
      <c r="I737" s="16">
        <f t="shared" si="141"/>
        <v>0.27427993381387183</v>
      </c>
      <c r="J737" s="13">
        <f t="shared" si="135"/>
        <v>0.27427872372018786</v>
      </c>
      <c r="K737" s="13">
        <f t="shared" si="136"/>
        <v>1.2100936839787302E-6</v>
      </c>
      <c r="L737" s="13">
        <f t="shared" si="137"/>
        <v>0</v>
      </c>
      <c r="M737" s="13">
        <f t="shared" si="142"/>
        <v>3.1610134439215183E-2</v>
      </c>
      <c r="N737" s="13">
        <f t="shared" si="138"/>
        <v>1.9598283352313412E-2</v>
      </c>
      <c r="O737" s="13">
        <f t="shared" si="139"/>
        <v>1.9598283352313412E-2</v>
      </c>
      <c r="Q737">
        <v>21.336362000000008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4.9071428570000002</v>
      </c>
      <c r="G738" s="13">
        <f t="shared" si="133"/>
        <v>0</v>
      </c>
      <c r="H738" s="13">
        <f t="shared" si="134"/>
        <v>4.9071428570000002</v>
      </c>
      <c r="I738" s="16">
        <f t="shared" si="141"/>
        <v>4.9071440670936841</v>
      </c>
      <c r="J738" s="13">
        <f t="shared" si="135"/>
        <v>4.9011002649339774</v>
      </c>
      <c r="K738" s="13">
        <f t="shared" si="136"/>
        <v>6.0438021597066793E-3</v>
      </c>
      <c r="L738" s="13">
        <f t="shared" si="137"/>
        <v>0</v>
      </c>
      <c r="M738" s="13">
        <f t="shared" si="142"/>
        <v>1.2011851086901771E-2</v>
      </c>
      <c r="N738" s="13">
        <f t="shared" si="138"/>
        <v>7.4473476738790984E-3</v>
      </c>
      <c r="O738" s="13">
        <f t="shared" si="139"/>
        <v>7.4473476738790984E-3</v>
      </c>
      <c r="Q738">
        <v>22.291694005862279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4.1571428570000002</v>
      </c>
      <c r="G739" s="13">
        <f t="shared" si="133"/>
        <v>0</v>
      </c>
      <c r="H739" s="13">
        <f t="shared" si="134"/>
        <v>4.1571428570000002</v>
      </c>
      <c r="I739" s="16">
        <f t="shared" si="141"/>
        <v>4.1631866591597069</v>
      </c>
      <c r="J739" s="13">
        <f t="shared" si="135"/>
        <v>4.1588667493149503</v>
      </c>
      <c r="K739" s="13">
        <f t="shared" si="136"/>
        <v>4.3199098447566087E-3</v>
      </c>
      <c r="L739" s="13">
        <f t="shared" si="137"/>
        <v>0</v>
      </c>
      <c r="M739" s="13">
        <f t="shared" si="142"/>
        <v>4.5645034130226726E-3</v>
      </c>
      <c r="N739" s="13">
        <f t="shared" si="138"/>
        <v>2.829992116074057E-3</v>
      </c>
      <c r="O739" s="13">
        <f t="shared" si="139"/>
        <v>2.829992116074057E-3</v>
      </c>
      <c r="Q739">
        <v>21.179557849095641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8.3214285710000002</v>
      </c>
      <c r="G740" s="13">
        <f t="shared" si="133"/>
        <v>0</v>
      </c>
      <c r="H740" s="13">
        <f t="shared" si="134"/>
        <v>8.3214285710000002</v>
      </c>
      <c r="I740" s="16">
        <f t="shared" si="141"/>
        <v>8.3257484808447568</v>
      </c>
      <c r="J740" s="13">
        <f t="shared" si="135"/>
        <v>8.2670096274559199</v>
      </c>
      <c r="K740" s="13">
        <f t="shared" si="136"/>
        <v>5.8738853388836887E-2</v>
      </c>
      <c r="L740" s="13">
        <f t="shared" si="137"/>
        <v>0</v>
      </c>
      <c r="M740" s="13">
        <f t="shared" si="142"/>
        <v>1.7345112969486156E-3</v>
      </c>
      <c r="N740" s="13">
        <f t="shared" si="138"/>
        <v>1.0753970041081416E-3</v>
      </c>
      <c r="O740" s="13">
        <f t="shared" si="139"/>
        <v>1.0753970041081416E-3</v>
      </c>
      <c r="Q740">
        <v>17.365605146065398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82.571428569999995</v>
      </c>
      <c r="G741" s="13">
        <f t="shared" si="133"/>
        <v>6.1769752360787553</v>
      </c>
      <c r="H741" s="13">
        <f t="shared" si="134"/>
        <v>76.394453333921234</v>
      </c>
      <c r="I741" s="16">
        <f t="shared" si="141"/>
        <v>76.453192187310066</v>
      </c>
      <c r="J741" s="13">
        <f t="shared" si="135"/>
        <v>44.393476462716272</v>
      </c>
      <c r="K741" s="13">
        <f t="shared" si="136"/>
        <v>32.059715724593794</v>
      </c>
      <c r="L741" s="13">
        <f t="shared" si="137"/>
        <v>21.071664781201633</v>
      </c>
      <c r="M741" s="13">
        <f t="shared" si="142"/>
        <v>21.072323895494474</v>
      </c>
      <c r="N741" s="13">
        <f t="shared" si="138"/>
        <v>13.064840815206574</v>
      </c>
      <c r="O741" s="13">
        <f t="shared" si="139"/>
        <v>19.24181605128533</v>
      </c>
      <c r="Q741">
        <v>13.84778354956496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62.878571430000001</v>
      </c>
      <c r="G742" s="13">
        <f t="shared" si="133"/>
        <v>3.9752585755798928</v>
      </c>
      <c r="H742" s="13">
        <f t="shared" si="134"/>
        <v>58.903312854420108</v>
      </c>
      <c r="I742" s="16">
        <f t="shared" si="141"/>
        <v>69.891363797812261</v>
      </c>
      <c r="J742" s="13">
        <f t="shared" si="135"/>
        <v>45.615781917585565</v>
      </c>
      <c r="K742" s="13">
        <f t="shared" si="136"/>
        <v>24.275581880226696</v>
      </c>
      <c r="L742" s="13">
        <f t="shared" si="137"/>
        <v>13.230295891093581</v>
      </c>
      <c r="M742" s="13">
        <f t="shared" si="142"/>
        <v>21.237778971381481</v>
      </c>
      <c r="N742" s="13">
        <f t="shared" si="138"/>
        <v>13.167422962256518</v>
      </c>
      <c r="O742" s="13">
        <f t="shared" si="139"/>
        <v>17.14268153783641</v>
      </c>
      <c r="Q742">
        <v>15.27545513643889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120.15</v>
      </c>
      <c r="G743" s="13">
        <f t="shared" si="133"/>
        <v>10.378364917981337</v>
      </c>
      <c r="H743" s="13">
        <f t="shared" si="134"/>
        <v>109.77163508201866</v>
      </c>
      <c r="I743" s="16">
        <f t="shared" si="141"/>
        <v>120.81692107115178</v>
      </c>
      <c r="J743" s="13">
        <f t="shared" si="135"/>
        <v>45.236695239239943</v>
      </c>
      <c r="K743" s="13">
        <f t="shared" si="136"/>
        <v>75.580225831911832</v>
      </c>
      <c r="L743" s="13">
        <f t="shared" si="137"/>
        <v>64.912171748345585</v>
      </c>
      <c r="M743" s="13">
        <f t="shared" si="142"/>
        <v>72.982527757470535</v>
      </c>
      <c r="N743" s="13">
        <f t="shared" si="138"/>
        <v>45.249167209631729</v>
      </c>
      <c r="O743" s="13">
        <f t="shared" si="139"/>
        <v>55.627532127613065</v>
      </c>
      <c r="Q743">
        <v>12.22412259354839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155.94999999999999</v>
      </c>
      <c r="G744" s="13">
        <f t="shared" si="133"/>
        <v>14.380905325678583</v>
      </c>
      <c r="H744" s="13">
        <f t="shared" si="134"/>
        <v>141.56909467432141</v>
      </c>
      <c r="I744" s="16">
        <f t="shared" si="141"/>
        <v>152.23714875788767</v>
      </c>
      <c r="J744" s="13">
        <f t="shared" si="135"/>
        <v>55.363392599431734</v>
      </c>
      <c r="K744" s="13">
        <f t="shared" si="136"/>
        <v>96.873756158455933</v>
      </c>
      <c r="L744" s="13">
        <f t="shared" si="137"/>
        <v>86.36226877923896</v>
      </c>
      <c r="M744" s="13">
        <f t="shared" si="142"/>
        <v>114.09562932707777</v>
      </c>
      <c r="N744" s="13">
        <f t="shared" si="138"/>
        <v>70.739290182788224</v>
      </c>
      <c r="O744" s="13">
        <f t="shared" si="139"/>
        <v>85.120195508466807</v>
      </c>
      <c r="Q744">
        <v>15.08972810785842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27.31428571</v>
      </c>
      <c r="G745" s="13">
        <f t="shared" si="133"/>
        <v>0</v>
      </c>
      <c r="H745" s="13">
        <f t="shared" si="134"/>
        <v>27.31428571</v>
      </c>
      <c r="I745" s="16">
        <f t="shared" si="141"/>
        <v>37.82577308921698</v>
      </c>
      <c r="J745" s="13">
        <f t="shared" si="135"/>
        <v>32.43572605575735</v>
      </c>
      <c r="K745" s="13">
        <f t="shared" si="136"/>
        <v>5.3900470334596307</v>
      </c>
      <c r="L745" s="13">
        <f t="shared" si="137"/>
        <v>0</v>
      </c>
      <c r="M745" s="13">
        <f t="shared" si="142"/>
        <v>43.356339144289549</v>
      </c>
      <c r="N745" s="13">
        <f t="shared" si="138"/>
        <v>26.880930269459519</v>
      </c>
      <c r="O745" s="13">
        <f t="shared" si="139"/>
        <v>26.880930269459519</v>
      </c>
      <c r="Q745">
        <v>15.93445738718682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8.25</v>
      </c>
      <c r="G746" s="13">
        <f t="shared" si="133"/>
        <v>0</v>
      </c>
      <c r="H746" s="13">
        <f t="shared" si="134"/>
        <v>8.25</v>
      </c>
      <c r="I746" s="16">
        <f t="shared" si="141"/>
        <v>13.640047033459631</v>
      </c>
      <c r="J746" s="13">
        <f t="shared" si="135"/>
        <v>13.448669139783131</v>
      </c>
      <c r="K746" s="13">
        <f t="shared" si="136"/>
        <v>0.19137789367649916</v>
      </c>
      <c r="L746" s="13">
        <f t="shared" si="137"/>
        <v>0</v>
      </c>
      <c r="M746" s="13">
        <f t="shared" si="142"/>
        <v>16.47540887483003</v>
      </c>
      <c r="N746" s="13">
        <f t="shared" si="138"/>
        <v>10.214753502394618</v>
      </c>
      <c r="O746" s="13">
        <f t="shared" si="139"/>
        <v>10.214753502394618</v>
      </c>
      <c r="Q746">
        <v>19.410828253979059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11.478571430000001</v>
      </c>
      <c r="G747" s="13">
        <f t="shared" si="133"/>
        <v>0</v>
      </c>
      <c r="H747" s="13">
        <f t="shared" si="134"/>
        <v>11.478571430000001</v>
      </c>
      <c r="I747" s="16">
        <f t="shared" si="141"/>
        <v>11.6699493236765</v>
      </c>
      <c r="J747" s="13">
        <f t="shared" si="135"/>
        <v>11.596679327040739</v>
      </c>
      <c r="K747" s="13">
        <f t="shared" si="136"/>
        <v>7.3269996635760393E-2</v>
      </c>
      <c r="L747" s="13">
        <f t="shared" si="137"/>
        <v>0</v>
      </c>
      <c r="M747" s="13">
        <f t="shared" si="142"/>
        <v>6.2606553724354121</v>
      </c>
      <c r="N747" s="13">
        <f t="shared" si="138"/>
        <v>3.8816063309099555</v>
      </c>
      <c r="O747" s="13">
        <f t="shared" si="139"/>
        <v>3.8816063309099555</v>
      </c>
      <c r="Q747">
        <v>22.974834924674841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1.8928571430000001</v>
      </c>
      <c r="G748" s="13">
        <f t="shared" si="133"/>
        <v>0</v>
      </c>
      <c r="H748" s="13">
        <f t="shared" si="134"/>
        <v>1.8928571430000001</v>
      </c>
      <c r="I748" s="16">
        <f t="shared" si="141"/>
        <v>1.9661271396357605</v>
      </c>
      <c r="J748" s="13">
        <f t="shared" si="135"/>
        <v>1.9658086070679215</v>
      </c>
      <c r="K748" s="13">
        <f t="shared" si="136"/>
        <v>3.1853256783898054E-4</v>
      </c>
      <c r="L748" s="13">
        <f t="shared" si="137"/>
        <v>0</v>
      </c>
      <c r="M748" s="13">
        <f t="shared" si="142"/>
        <v>2.3790490415254566</v>
      </c>
      <c r="N748" s="13">
        <f t="shared" si="138"/>
        <v>1.4750104057457831</v>
      </c>
      <c r="O748" s="13">
        <f t="shared" si="139"/>
        <v>1.4750104057457831</v>
      </c>
      <c r="Q748">
        <v>23.71900085411923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3.8642857140000002</v>
      </c>
      <c r="G749" s="13">
        <f t="shared" si="133"/>
        <v>0</v>
      </c>
      <c r="H749" s="13">
        <f t="shared" si="134"/>
        <v>3.8642857140000002</v>
      </c>
      <c r="I749" s="16">
        <f t="shared" si="141"/>
        <v>3.864604246567839</v>
      </c>
      <c r="J749" s="13">
        <f t="shared" si="135"/>
        <v>3.8624513117730563</v>
      </c>
      <c r="K749" s="13">
        <f t="shared" si="136"/>
        <v>2.1529347947826238E-3</v>
      </c>
      <c r="L749" s="13">
        <f t="shared" si="137"/>
        <v>0</v>
      </c>
      <c r="M749" s="13">
        <f t="shared" si="142"/>
        <v>0.90403863577967347</v>
      </c>
      <c r="N749" s="13">
        <f t="shared" si="138"/>
        <v>0.5605039541833976</v>
      </c>
      <c r="O749" s="13">
        <f t="shared" si="139"/>
        <v>0.5605039541833976</v>
      </c>
      <c r="Q749">
        <v>24.547547661645591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0.95714285700000001</v>
      </c>
      <c r="G750" s="13">
        <f t="shared" si="133"/>
        <v>0</v>
      </c>
      <c r="H750" s="13">
        <f t="shared" si="134"/>
        <v>0.95714285700000001</v>
      </c>
      <c r="I750" s="16">
        <f t="shared" si="141"/>
        <v>0.95929579179478264</v>
      </c>
      <c r="J750" s="13">
        <f t="shared" si="135"/>
        <v>0.95924860632363562</v>
      </c>
      <c r="K750" s="13">
        <f t="shared" si="136"/>
        <v>4.7185471147015434E-5</v>
      </c>
      <c r="L750" s="13">
        <f t="shared" si="137"/>
        <v>0</v>
      </c>
      <c r="M750" s="13">
        <f t="shared" si="142"/>
        <v>0.34353468159627587</v>
      </c>
      <c r="N750" s="13">
        <f t="shared" si="138"/>
        <v>0.21299150258969105</v>
      </c>
      <c r="O750" s="13">
        <f t="shared" si="139"/>
        <v>0.21299150258969105</v>
      </c>
      <c r="Q750">
        <v>21.99223400000001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25.571428569999998</v>
      </c>
      <c r="G751" s="13">
        <f t="shared" si="133"/>
        <v>0</v>
      </c>
      <c r="H751" s="13">
        <f t="shared" si="134"/>
        <v>25.571428569999998</v>
      </c>
      <c r="I751" s="16">
        <f t="shared" si="141"/>
        <v>25.571475755471145</v>
      </c>
      <c r="J751" s="13">
        <f t="shared" si="135"/>
        <v>24.479299995670484</v>
      </c>
      <c r="K751" s="13">
        <f t="shared" si="136"/>
        <v>1.0921757598006607</v>
      </c>
      <c r="L751" s="13">
        <f t="shared" si="137"/>
        <v>0</v>
      </c>
      <c r="M751" s="13">
        <f t="shared" si="142"/>
        <v>0.13054317900658483</v>
      </c>
      <c r="N751" s="13">
        <f t="shared" si="138"/>
        <v>8.0936770984082584E-2</v>
      </c>
      <c r="O751" s="13">
        <f t="shared" si="139"/>
        <v>8.0936770984082584E-2</v>
      </c>
      <c r="Q751">
        <v>20.111300500109738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52.057142859999999</v>
      </c>
      <c r="G752" s="13">
        <f t="shared" si="133"/>
        <v>2.7653925107632884</v>
      </c>
      <c r="H752" s="13">
        <f t="shared" si="134"/>
        <v>49.291750349236708</v>
      </c>
      <c r="I752" s="16">
        <f t="shared" si="141"/>
        <v>50.383926109037368</v>
      </c>
      <c r="J752" s="13">
        <f t="shared" si="135"/>
        <v>39.80083609836921</v>
      </c>
      <c r="K752" s="13">
        <f t="shared" si="136"/>
        <v>10.583090010668158</v>
      </c>
      <c r="L752" s="13">
        <f t="shared" si="137"/>
        <v>0</v>
      </c>
      <c r="M752" s="13">
        <f t="shared" si="142"/>
        <v>4.9606408022502241E-2</v>
      </c>
      <c r="N752" s="13">
        <f t="shared" si="138"/>
        <v>3.0755972973951388E-2</v>
      </c>
      <c r="O752" s="13">
        <f t="shared" si="139"/>
        <v>2.7961484837372397</v>
      </c>
      <c r="Q752">
        <v>16.349985710574931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37.692857140000001</v>
      </c>
      <c r="G753" s="13">
        <f t="shared" si="133"/>
        <v>1.1594250799809263</v>
      </c>
      <c r="H753" s="13">
        <f t="shared" si="134"/>
        <v>36.533432060019074</v>
      </c>
      <c r="I753" s="16">
        <f t="shared" si="141"/>
        <v>47.116522070687232</v>
      </c>
      <c r="J753" s="13">
        <f t="shared" si="135"/>
        <v>34.882646706143291</v>
      </c>
      <c r="K753" s="13">
        <f t="shared" si="136"/>
        <v>12.233875364543941</v>
      </c>
      <c r="L753" s="13">
        <f t="shared" si="137"/>
        <v>1.1000493223999164</v>
      </c>
      <c r="M753" s="13">
        <f t="shared" si="142"/>
        <v>1.1188997574484671</v>
      </c>
      <c r="N753" s="13">
        <f t="shared" si="138"/>
        <v>0.69371784961804961</v>
      </c>
      <c r="O753" s="13">
        <f t="shared" si="139"/>
        <v>1.8531429295989759</v>
      </c>
      <c r="Q753">
        <v>13.12760160806214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10.391181517896751</v>
      </c>
      <c r="G754" s="13">
        <f t="shared" si="133"/>
        <v>0</v>
      </c>
      <c r="H754" s="13">
        <f t="shared" si="134"/>
        <v>10.391181517896751</v>
      </c>
      <c r="I754" s="16">
        <f t="shared" si="141"/>
        <v>21.525007560040777</v>
      </c>
      <c r="J754" s="13">
        <f t="shared" si="135"/>
        <v>20.086445367999069</v>
      </c>
      <c r="K754" s="13">
        <f t="shared" si="136"/>
        <v>1.438562192041708</v>
      </c>
      <c r="L754" s="13">
        <f t="shared" si="137"/>
        <v>0</v>
      </c>
      <c r="M754" s="13">
        <f t="shared" si="142"/>
        <v>0.42518190783041754</v>
      </c>
      <c r="N754" s="13">
        <f t="shared" si="138"/>
        <v>0.2636127828548589</v>
      </c>
      <c r="O754" s="13">
        <f t="shared" si="139"/>
        <v>0.2636127828548589</v>
      </c>
      <c r="Q754">
        <v>14.20283580815938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22.07972172416104</v>
      </c>
      <c r="G755" s="13">
        <f t="shared" si="133"/>
        <v>0</v>
      </c>
      <c r="H755" s="13">
        <f t="shared" si="134"/>
        <v>22.07972172416104</v>
      </c>
      <c r="I755" s="16">
        <f t="shared" si="141"/>
        <v>23.518283916202748</v>
      </c>
      <c r="J755" s="13">
        <f t="shared" si="135"/>
        <v>21.11105321249175</v>
      </c>
      <c r="K755" s="13">
        <f t="shared" si="136"/>
        <v>2.4072307037109972</v>
      </c>
      <c r="L755" s="13">
        <f t="shared" si="137"/>
        <v>0</v>
      </c>
      <c r="M755" s="13">
        <f t="shared" si="142"/>
        <v>0.16156912497555864</v>
      </c>
      <c r="N755" s="13">
        <f t="shared" si="138"/>
        <v>0.10017285748484636</v>
      </c>
      <c r="O755" s="13">
        <f t="shared" si="139"/>
        <v>0.10017285748484636</v>
      </c>
      <c r="Q755">
        <v>11.95492059354839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72.796874946434031</v>
      </c>
      <c r="G756" s="13">
        <f t="shared" si="133"/>
        <v>5.084152726427182</v>
      </c>
      <c r="H756" s="13">
        <f t="shared" si="134"/>
        <v>67.712722220006853</v>
      </c>
      <c r="I756" s="16">
        <f t="shared" si="141"/>
        <v>70.119952923717847</v>
      </c>
      <c r="J756" s="13">
        <f t="shared" si="135"/>
        <v>43.123131222298369</v>
      </c>
      <c r="K756" s="13">
        <f t="shared" si="136"/>
        <v>26.996821701419478</v>
      </c>
      <c r="L756" s="13">
        <f t="shared" si="137"/>
        <v>15.9715443977422</v>
      </c>
      <c r="M756" s="13">
        <f t="shared" si="142"/>
        <v>16.032940665232911</v>
      </c>
      <c r="N756" s="13">
        <f t="shared" si="138"/>
        <v>9.9404232124444043</v>
      </c>
      <c r="O756" s="13">
        <f t="shared" si="139"/>
        <v>15.024575938871585</v>
      </c>
      <c r="Q756">
        <v>13.89021617607925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13.916590330262981</v>
      </c>
      <c r="G757" s="13">
        <f t="shared" si="133"/>
        <v>0</v>
      </c>
      <c r="H757" s="13">
        <f t="shared" si="134"/>
        <v>13.916590330262981</v>
      </c>
      <c r="I757" s="16">
        <f t="shared" si="141"/>
        <v>24.941867633940255</v>
      </c>
      <c r="J757" s="13">
        <f t="shared" si="135"/>
        <v>23.502740408053441</v>
      </c>
      <c r="K757" s="13">
        <f t="shared" si="136"/>
        <v>1.4391272258868142</v>
      </c>
      <c r="L757" s="13">
        <f t="shared" si="137"/>
        <v>0</v>
      </c>
      <c r="M757" s="13">
        <f t="shared" si="142"/>
        <v>6.0925174527885062</v>
      </c>
      <c r="N757" s="13">
        <f t="shared" si="138"/>
        <v>3.777360820728874</v>
      </c>
      <c r="O757" s="13">
        <f t="shared" si="139"/>
        <v>3.777360820728874</v>
      </c>
      <c r="Q757">
        <v>17.46437592278199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27.47175945784986</v>
      </c>
      <c r="G758" s="13">
        <f t="shared" si="133"/>
        <v>1.6677692164539886E-2</v>
      </c>
      <c r="H758" s="13">
        <f t="shared" si="134"/>
        <v>27.455081765685321</v>
      </c>
      <c r="I758" s="16">
        <f t="shared" si="141"/>
        <v>28.894208991572135</v>
      </c>
      <c r="J758" s="13">
        <f t="shared" si="135"/>
        <v>27.004376806827523</v>
      </c>
      <c r="K758" s="13">
        <f t="shared" si="136"/>
        <v>1.8898321847446127</v>
      </c>
      <c r="L758" s="13">
        <f t="shared" si="137"/>
        <v>0</v>
      </c>
      <c r="M758" s="13">
        <f t="shared" si="142"/>
        <v>2.3151566320596322</v>
      </c>
      <c r="N758" s="13">
        <f t="shared" si="138"/>
        <v>1.4353971118769719</v>
      </c>
      <c r="O758" s="13">
        <f t="shared" si="139"/>
        <v>1.4520748040415119</v>
      </c>
      <c r="Q758">
        <v>18.570975503860481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0.10539676443632361</v>
      </c>
      <c r="G759" s="13">
        <f t="shared" si="133"/>
        <v>0</v>
      </c>
      <c r="H759" s="13">
        <f t="shared" si="134"/>
        <v>0.10539676443632361</v>
      </c>
      <c r="I759" s="16">
        <f t="shared" si="141"/>
        <v>1.9952289491809363</v>
      </c>
      <c r="J759" s="13">
        <f t="shared" si="135"/>
        <v>1.9948381450190156</v>
      </c>
      <c r="K759" s="13">
        <f t="shared" si="136"/>
        <v>3.9080416192072143E-4</v>
      </c>
      <c r="L759" s="13">
        <f t="shared" si="137"/>
        <v>0</v>
      </c>
      <c r="M759" s="13">
        <f t="shared" si="142"/>
        <v>0.87975952018266024</v>
      </c>
      <c r="N759" s="13">
        <f t="shared" si="138"/>
        <v>0.54545090251324935</v>
      </c>
      <c r="O759" s="13">
        <f t="shared" si="139"/>
        <v>0.54545090251324935</v>
      </c>
      <c r="Q759">
        <v>22.577765402519301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11.55032895551984</v>
      </c>
      <c r="G760" s="13">
        <f t="shared" si="133"/>
        <v>0</v>
      </c>
      <c r="H760" s="13">
        <f t="shared" si="134"/>
        <v>11.55032895551984</v>
      </c>
      <c r="I760" s="16">
        <f t="shared" si="141"/>
        <v>11.55071975968176</v>
      </c>
      <c r="J760" s="13">
        <f t="shared" si="135"/>
        <v>11.482198594802393</v>
      </c>
      <c r="K760" s="13">
        <f t="shared" si="136"/>
        <v>6.8521164879367547E-2</v>
      </c>
      <c r="L760" s="13">
        <f t="shared" si="137"/>
        <v>0</v>
      </c>
      <c r="M760" s="13">
        <f t="shared" si="142"/>
        <v>0.33430861766941089</v>
      </c>
      <c r="N760" s="13">
        <f t="shared" si="138"/>
        <v>0.20727134295503474</v>
      </c>
      <c r="O760" s="13">
        <f t="shared" si="139"/>
        <v>0.20727134295503474</v>
      </c>
      <c r="Q760">
        <v>23.235969894627399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0.20183075972270029</v>
      </c>
      <c r="G761" s="13">
        <f t="shared" si="133"/>
        <v>0</v>
      </c>
      <c r="H761" s="13">
        <f t="shared" si="134"/>
        <v>0.20183075972270029</v>
      </c>
      <c r="I761" s="16">
        <f t="shared" si="141"/>
        <v>0.27035192460206781</v>
      </c>
      <c r="J761" s="13">
        <f t="shared" si="135"/>
        <v>0.2703508931664671</v>
      </c>
      <c r="K761" s="13">
        <f t="shared" si="136"/>
        <v>1.0314356007068426E-6</v>
      </c>
      <c r="L761" s="13">
        <f t="shared" si="137"/>
        <v>0</v>
      </c>
      <c r="M761" s="13">
        <f t="shared" si="142"/>
        <v>0.12703727471437615</v>
      </c>
      <c r="N761" s="13">
        <f t="shared" si="138"/>
        <v>7.8763110322913207E-2</v>
      </c>
      <c r="O761" s="13">
        <f t="shared" si="139"/>
        <v>7.8763110322913207E-2</v>
      </c>
      <c r="Q761">
        <v>22.16066600000001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3.7725734506063202</v>
      </c>
      <c r="G762" s="13">
        <f t="shared" si="133"/>
        <v>0</v>
      </c>
      <c r="H762" s="13">
        <f t="shared" si="134"/>
        <v>3.7725734506063202</v>
      </c>
      <c r="I762" s="16">
        <f t="shared" si="141"/>
        <v>3.7725744820419207</v>
      </c>
      <c r="J762" s="13">
        <f t="shared" si="135"/>
        <v>3.7705535489042066</v>
      </c>
      <c r="K762" s="13">
        <f t="shared" si="136"/>
        <v>2.0209331377141204E-3</v>
      </c>
      <c r="L762" s="13">
        <f t="shared" si="137"/>
        <v>0</v>
      </c>
      <c r="M762" s="13">
        <f t="shared" si="142"/>
        <v>4.827416439146294E-2</v>
      </c>
      <c r="N762" s="13">
        <f t="shared" si="138"/>
        <v>2.9929981922707023E-2</v>
      </c>
      <c r="O762" s="13">
        <f t="shared" si="139"/>
        <v>2.9929981922707023E-2</v>
      </c>
      <c r="Q762">
        <v>24.48308211747068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1.9665336391664749</v>
      </c>
      <c r="G763" s="13">
        <f t="shared" si="133"/>
        <v>0</v>
      </c>
      <c r="H763" s="13">
        <f t="shared" si="134"/>
        <v>1.9665336391664749</v>
      </c>
      <c r="I763" s="16">
        <f t="shared" si="141"/>
        <v>1.9685545723041891</v>
      </c>
      <c r="J763" s="13">
        <f t="shared" si="135"/>
        <v>1.968156133982689</v>
      </c>
      <c r="K763" s="13">
        <f t="shared" si="136"/>
        <v>3.9843832150010527E-4</v>
      </c>
      <c r="L763" s="13">
        <f t="shared" si="137"/>
        <v>0</v>
      </c>
      <c r="M763" s="13">
        <f t="shared" si="142"/>
        <v>1.8344182468755917E-2</v>
      </c>
      <c r="N763" s="13">
        <f t="shared" si="138"/>
        <v>1.1373393130628668E-2</v>
      </c>
      <c r="O763" s="13">
        <f t="shared" si="139"/>
        <v>1.1373393130628668E-2</v>
      </c>
      <c r="Q763">
        <v>22.154231662710771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16.351740388850441</v>
      </c>
      <c r="G764" s="13">
        <f t="shared" si="133"/>
        <v>0</v>
      </c>
      <c r="H764" s="13">
        <f t="shared" si="134"/>
        <v>16.351740388850441</v>
      </c>
      <c r="I764" s="16">
        <f t="shared" si="141"/>
        <v>16.352138827171942</v>
      </c>
      <c r="J764" s="13">
        <f t="shared" si="135"/>
        <v>15.907545672251448</v>
      </c>
      <c r="K764" s="13">
        <f t="shared" si="136"/>
        <v>0.44459315492049356</v>
      </c>
      <c r="L764" s="13">
        <f t="shared" si="137"/>
        <v>0</v>
      </c>
      <c r="M764" s="13">
        <f t="shared" si="142"/>
        <v>6.9707893381272482E-3</v>
      </c>
      <c r="N764" s="13">
        <f t="shared" si="138"/>
        <v>4.3218893896388938E-3</v>
      </c>
      <c r="O764" s="13">
        <f t="shared" si="139"/>
        <v>4.3218893896388938E-3</v>
      </c>
      <c r="Q764">
        <v>17.153821574393561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40.894994379162512</v>
      </c>
      <c r="G765" s="13">
        <f t="shared" si="133"/>
        <v>1.5174330043032742</v>
      </c>
      <c r="H765" s="13">
        <f t="shared" si="134"/>
        <v>39.377561374859241</v>
      </c>
      <c r="I765" s="16">
        <f t="shared" si="141"/>
        <v>39.822154529779738</v>
      </c>
      <c r="J765" s="13">
        <f t="shared" si="135"/>
        <v>32.258250349544539</v>
      </c>
      <c r="K765" s="13">
        <f t="shared" si="136"/>
        <v>7.5639041802351983</v>
      </c>
      <c r="L765" s="13">
        <f t="shared" si="137"/>
        <v>0</v>
      </c>
      <c r="M765" s="13">
        <f t="shared" si="142"/>
        <v>2.6488999484883544E-3</v>
      </c>
      <c r="N765" s="13">
        <f t="shared" si="138"/>
        <v>1.6423179680627798E-3</v>
      </c>
      <c r="O765" s="13">
        <f t="shared" si="139"/>
        <v>1.5190753222713369</v>
      </c>
      <c r="Q765">
        <v>13.976701220385809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62.077683457994617</v>
      </c>
      <c r="G766" s="13">
        <f t="shared" si="133"/>
        <v>3.8857170540717854</v>
      </c>
      <c r="H766" s="13">
        <f t="shared" si="134"/>
        <v>58.191966403922834</v>
      </c>
      <c r="I766" s="16">
        <f t="shared" si="141"/>
        <v>65.755870584158032</v>
      </c>
      <c r="J766" s="13">
        <f t="shared" si="135"/>
        <v>36.913273480735377</v>
      </c>
      <c r="K766" s="13">
        <f t="shared" si="136"/>
        <v>28.842597103422655</v>
      </c>
      <c r="L766" s="13">
        <f t="shared" si="137"/>
        <v>17.83089138544436</v>
      </c>
      <c r="M766" s="13">
        <f t="shared" si="142"/>
        <v>17.831897967424787</v>
      </c>
      <c r="N766" s="13">
        <f t="shared" si="138"/>
        <v>11.055776739803369</v>
      </c>
      <c r="O766" s="13">
        <f t="shared" si="139"/>
        <v>14.941493793875154</v>
      </c>
      <c r="Q766">
        <v>10.899008593548389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58.233189817600007</v>
      </c>
      <c r="G767" s="13">
        <f t="shared" si="133"/>
        <v>3.4558918824847877</v>
      </c>
      <c r="H767" s="13">
        <f t="shared" si="134"/>
        <v>54.777297935115222</v>
      </c>
      <c r="I767" s="16">
        <f t="shared" si="141"/>
        <v>65.789003653093516</v>
      </c>
      <c r="J767" s="13">
        <f t="shared" si="135"/>
        <v>41.349017546689765</v>
      </c>
      <c r="K767" s="13">
        <f t="shared" si="136"/>
        <v>24.439986106403751</v>
      </c>
      <c r="L767" s="13">
        <f t="shared" si="137"/>
        <v>13.395908945843395</v>
      </c>
      <c r="M767" s="13">
        <f t="shared" si="142"/>
        <v>20.172030173464812</v>
      </c>
      <c r="N767" s="13">
        <f t="shared" si="138"/>
        <v>12.506658707548183</v>
      </c>
      <c r="O767" s="13">
        <f t="shared" si="139"/>
        <v>15.962550590032972</v>
      </c>
      <c r="Q767">
        <v>13.479529706683399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52.892825888324012</v>
      </c>
      <c r="G768" s="13">
        <f t="shared" si="133"/>
        <v>2.858824217156966</v>
      </c>
      <c r="H768" s="13">
        <f t="shared" si="134"/>
        <v>50.034001671167047</v>
      </c>
      <c r="I768" s="16">
        <f t="shared" si="141"/>
        <v>61.078078831727403</v>
      </c>
      <c r="J768" s="13">
        <f t="shared" si="135"/>
        <v>40.607789669989778</v>
      </c>
      <c r="K768" s="13">
        <f t="shared" si="136"/>
        <v>20.470289161737625</v>
      </c>
      <c r="L768" s="13">
        <f t="shared" si="137"/>
        <v>9.3970236816097525</v>
      </c>
      <c r="M768" s="13">
        <f t="shared" si="142"/>
        <v>17.062395147526381</v>
      </c>
      <c r="N768" s="13">
        <f t="shared" si="138"/>
        <v>10.578684991466355</v>
      </c>
      <c r="O768" s="13">
        <f t="shared" si="139"/>
        <v>13.437509208623322</v>
      </c>
      <c r="Q768">
        <v>13.80389969961422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86.523129810819015</v>
      </c>
      <c r="G769" s="13">
        <f t="shared" si="133"/>
        <v>6.6187865180766741</v>
      </c>
      <c r="H769" s="13">
        <f t="shared" si="134"/>
        <v>79.90434329274234</v>
      </c>
      <c r="I769" s="16">
        <f t="shared" si="141"/>
        <v>90.977608772870212</v>
      </c>
      <c r="J769" s="13">
        <f t="shared" si="135"/>
        <v>47.143885606663062</v>
      </c>
      <c r="K769" s="13">
        <f t="shared" si="136"/>
        <v>43.83372316620715</v>
      </c>
      <c r="L769" s="13">
        <f t="shared" si="137"/>
        <v>32.932243942668286</v>
      </c>
      <c r="M769" s="13">
        <f t="shared" si="142"/>
        <v>39.415954098728314</v>
      </c>
      <c r="N769" s="13">
        <f t="shared" si="138"/>
        <v>24.437891541211556</v>
      </c>
      <c r="O769" s="13">
        <f t="shared" si="139"/>
        <v>31.056678059288231</v>
      </c>
      <c r="Q769">
        <v>14.00472972096343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8.3860192912150016</v>
      </c>
      <c r="G770" s="13">
        <f t="shared" si="133"/>
        <v>0</v>
      </c>
      <c r="H770" s="13">
        <f t="shared" si="134"/>
        <v>8.3860192912150016</v>
      </c>
      <c r="I770" s="16">
        <f t="shared" si="141"/>
        <v>19.287498514753864</v>
      </c>
      <c r="J770" s="13">
        <f t="shared" si="135"/>
        <v>18.680407268595854</v>
      </c>
      <c r="K770" s="13">
        <f t="shared" si="136"/>
        <v>0.60709124615801002</v>
      </c>
      <c r="L770" s="13">
        <f t="shared" si="137"/>
        <v>0</v>
      </c>
      <c r="M770" s="13">
        <f t="shared" si="142"/>
        <v>14.978062557516758</v>
      </c>
      <c r="N770" s="13">
        <f t="shared" si="138"/>
        <v>9.2863987856603902</v>
      </c>
      <c r="O770" s="13">
        <f t="shared" si="139"/>
        <v>9.2863987856603902</v>
      </c>
      <c r="Q770">
        <v>18.40803376168698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4.4015107663765667</v>
      </c>
      <c r="G771" s="13">
        <f t="shared" si="133"/>
        <v>0</v>
      </c>
      <c r="H771" s="13">
        <f t="shared" si="134"/>
        <v>4.4015107663765667</v>
      </c>
      <c r="I771" s="16">
        <f t="shared" si="141"/>
        <v>5.0086020125345767</v>
      </c>
      <c r="J771" s="13">
        <f t="shared" si="135"/>
        <v>5.001407182861028</v>
      </c>
      <c r="K771" s="13">
        <f t="shared" si="136"/>
        <v>7.194829673548675E-3</v>
      </c>
      <c r="L771" s="13">
        <f t="shared" si="137"/>
        <v>0</v>
      </c>
      <c r="M771" s="13">
        <f t="shared" si="142"/>
        <v>5.6916637718563674</v>
      </c>
      <c r="N771" s="13">
        <f t="shared" si="138"/>
        <v>3.5288315385509477</v>
      </c>
      <c r="O771" s="13">
        <f t="shared" si="139"/>
        <v>3.5288315385509477</v>
      </c>
      <c r="Q771">
        <v>21.489937963592709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1.3135241525464201</v>
      </c>
      <c r="G772" s="13">
        <f t="shared" si="133"/>
        <v>0</v>
      </c>
      <c r="H772" s="13">
        <f t="shared" si="134"/>
        <v>1.3135241525464201</v>
      </c>
      <c r="I772" s="16">
        <f t="shared" si="141"/>
        <v>1.3207189822199688</v>
      </c>
      <c r="J772" s="13">
        <f t="shared" si="135"/>
        <v>1.320574222139534</v>
      </c>
      <c r="K772" s="13">
        <f t="shared" si="136"/>
        <v>1.4476008043473598E-4</v>
      </c>
      <c r="L772" s="13">
        <f t="shared" si="137"/>
        <v>0</v>
      </c>
      <c r="M772" s="13">
        <f t="shared" si="142"/>
        <v>2.1628322333054197</v>
      </c>
      <c r="N772" s="13">
        <f t="shared" si="138"/>
        <v>1.3409559846493602</v>
      </c>
      <c r="O772" s="13">
        <f t="shared" si="139"/>
        <v>1.3409559846493602</v>
      </c>
      <c r="Q772">
        <v>20.847407000000011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3.875393616135328</v>
      </c>
      <c r="G773" s="13">
        <f t="shared" si="133"/>
        <v>0</v>
      </c>
      <c r="H773" s="13">
        <f t="shared" si="134"/>
        <v>3.875393616135328</v>
      </c>
      <c r="I773" s="16">
        <f t="shared" si="141"/>
        <v>3.8755383762157627</v>
      </c>
      <c r="J773" s="13">
        <f t="shared" si="135"/>
        <v>3.8728995039624037</v>
      </c>
      <c r="K773" s="13">
        <f t="shared" si="136"/>
        <v>2.6388722533590148E-3</v>
      </c>
      <c r="L773" s="13">
        <f t="shared" si="137"/>
        <v>0</v>
      </c>
      <c r="M773" s="13">
        <f t="shared" si="142"/>
        <v>0.82187624865605957</v>
      </c>
      <c r="N773" s="13">
        <f t="shared" si="138"/>
        <v>0.50956327416675695</v>
      </c>
      <c r="O773" s="13">
        <f t="shared" si="139"/>
        <v>0.50956327416675695</v>
      </c>
      <c r="Q773">
        <v>23.154227542353539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0.55836020248646068</v>
      </c>
      <c r="G774" s="13">
        <f t="shared" ref="G774:G837" si="144">IF((F774-$J$2)&gt;0,$I$2*(F774-$J$2),0)</f>
        <v>0</v>
      </c>
      <c r="H774" s="13">
        <f t="shared" ref="H774:H837" si="145">F774-G774</f>
        <v>0.55836020248646068</v>
      </c>
      <c r="I774" s="16">
        <f t="shared" si="141"/>
        <v>0.56099907473981969</v>
      </c>
      <c r="J774" s="13">
        <f t="shared" ref="J774:J837" si="146">I774/SQRT(1+(I774/($K$2*(300+(25*Q774)+0.05*(Q774)^3)))^2)</f>
        <v>0.56099101558015263</v>
      </c>
      <c r="K774" s="13">
        <f t="shared" ref="K774:K837" si="147">I774-J774</f>
        <v>8.0591596670620547E-6</v>
      </c>
      <c r="L774" s="13">
        <f t="shared" ref="L774:L837" si="148">IF(K774&gt;$N$2,(K774-$N$2)/$L$2,0)</f>
        <v>0</v>
      </c>
      <c r="M774" s="13">
        <f t="shared" si="142"/>
        <v>0.31231297448930262</v>
      </c>
      <c r="N774" s="13">
        <f t="shared" ref="N774:N837" si="149">$M$2*M774</f>
        <v>0.19363404418336763</v>
      </c>
      <c r="O774" s="13">
        <f t="shared" ref="O774:O837" si="150">N774+G774</f>
        <v>0.19363404418336763</v>
      </c>
      <c r="Q774">
        <v>23.112524925021059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12.1954900957252</v>
      </c>
      <c r="G775" s="13">
        <f t="shared" si="144"/>
        <v>0</v>
      </c>
      <c r="H775" s="13">
        <f t="shared" si="145"/>
        <v>12.1954900957252</v>
      </c>
      <c r="I775" s="16">
        <f t="shared" ref="I775:I838" si="152">H775+K774-L774</f>
        <v>12.195498154884866</v>
      </c>
      <c r="J775" s="13">
        <f t="shared" si="146"/>
        <v>12.091350613099113</v>
      </c>
      <c r="K775" s="13">
        <f t="shared" si="147"/>
        <v>0.10414754178575336</v>
      </c>
      <c r="L775" s="13">
        <f t="shared" si="148"/>
        <v>0</v>
      </c>
      <c r="M775" s="13">
        <f t="shared" ref="M775:M838" si="153">L775+M774-N774</f>
        <v>0.11867893030593499</v>
      </c>
      <c r="N775" s="13">
        <f t="shared" si="149"/>
        <v>7.3580936789679696E-2</v>
      </c>
      <c r="O775" s="13">
        <f t="shared" si="150"/>
        <v>7.3580936789679696E-2</v>
      </c>
      <c r="Q775">
        <v>21.394943224869859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4.7167152200147546</v>
      </c>
      <c r="G776" s="13">
        <f t="shared" si="144"/>
        <v>0</v>
      </c>
      <c r="H776" s="13">
        <f t="shared" si="145"/>
        <v>4.7167152200147546</v>
      </c>
      <c r="I776" s="16">
        <f t="shared" si="152"/>
        <v>4.820862761800508</v>
      </c>
      <c r="J776" s="13">
        <f t="shared" si="146"/>
        <v>4.8097915532005606</v>
      </c>
      <c r="K776" s="13">
        <f t="shared" si="147"/>
        <v>1.1071208599947369E-2</v>
      </c>
      <c r="L776" s="13">
        <f t="shared" si="148"/>
        <v>0</v>
      </c>
      <c r="M776" s="13">
        <f t="shared" si="153"/>
        <v>4.5097993516255291E-2</v>
      </c>
      <c r="N776" s="13">
        <f t="shared" si="149"/>
        <v>2.7960755980078279E-2</v>
      </c>
      <c r="O776" s="13">
        <f t="shared" si="150"/>
        <v>2.7960755980078279E-2</v>
      </c>
      <c r="Q776">
        <v>17.625918483600461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42.13851567936895</v>
      </c>
      <c r="G777" s="13">
        <f t="shared" si="144"/>
        <v>1.6564621733509974</v>
      </c>
      <c r="H777" s="13">
        <f t="shared" si="145"/>
        <v>40.482053506017955</v>
      </c>
      <c r="I777" s="16">
        <f t="shared" si="152"/>
        <v>40.493124714617906</v>
      </c>
      <c r="J777" s="13">
        <f t="shared" si="146"/>
        <v>33.211535278303529</v>
      </c>
      <c r="K777" s="13">
        <f t="shared" si="147"/>
        <v>7.2815894363143769</v>
      </c>
      <c r="L777" s="13">
        <f t="shared" si="148"/>
        <v>0</v>
      </c>
      <c r="M777" s="13">
        <f t="shared" si="153"/>
        <v>1.7137237536177012E-2</v>
      </c>
      <c r="N777" s="13">
        <f t="shared" si="149"/>
        <v>1.0625087272429747E-2</v>
      </c>
      <c r="O777" s="13">
        <f t="shared" si="150"/>
        <v>1.6670872606234273</v>
      </c>
      <c r="Q777">
        <v>14.75169331821065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19.026886653406201</v>
      </c>
      <c r="G778" s="13">
        <f t="shared" si="144"/>
        <v>0</v>
      </c>
      <c r="H778" s="13">
        <f t="shared" si="145"/>
        <v>19.026886653406201</v>
      </c>
      <c r="I778" s="16">
        <f t="shared" si="152"/>
        <v>26.308476089720578</v>
      </c>
      <c r="J778" s="13">
        <f t="shared" si="146"/>
        <v>22.843191255199336</v>
      </c>
      <c r="K778" s="13">
        <f t="shared" si="147"/>
        <v>3.4652848345212419</v>
      </c>
      <c r="L778" s="13">
        <f t="shared" si="148"/>
        <v>0</v>
      </c>
      <c r="M778" s="13">
        <f t="shared" si="153"/>
        <v>6.5121502637472649E-3</v>
      </c>
      <c r="N778" s="13">
        <f t="shared" si="149"/>
        <v>4.0375331635233045E-3</v>
      </c>
      <c r="O778" s="13">
        <f t="shared" si="150"/>
        <v>4.0375331635233045E-3</v>
      </c>
      <c r="Q778">
        <v>11.372012593548391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13.457502413886809</v>
      </c>
      <c r="G779" s="13">
        <f t="shared" si="144"/>
        <v>0</v>
      </c>
      <c r="H779" s="13">
        <f t="shared" si="145"/>
        <v>13.457502413886809</v>
      </c>
      <c r="I779" s="16">
        <f t="shared" si="152"/>
        <v>16.922787248408049</v>
      </c>
      <c r="J779" s="13">
        <f t="shared" si="146"/>
        <v>16.164836071263828</v>
      </c>
      <c r="K779" s="13">
        <f t="shared" si="147"/>
        <v>0.75795117714422133</v>
      </c>
      <c r="L779" s="13">
        <f t="shared" si="148"/>
        <v>0</v>
      </c>
      <c r="M779" s="13">
        <f t="shared" si="153"/>
        <v>2.4746171002239603E-3</v>
      </c>
      <c r="N779" s="13">
        <f t="shared" si="149"/>
        <v>1.5342626021388555E-3</v>
      </c>
      <c r="O779" s="13">
        <f t="shared" si="150"/>
        <v>1.5342626021388555E-3</v>
      </c>
      <c r="Q779">
        <v>13.873542121796349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68.362045062544254</v>
      </c>
      <c r="G780" s="13">
        <f t="shared" si="144"/>
        <v>4.5883263071106422</v>
      </c>
      <c r="H780" s="13">
        <f t="shared" si="145"/>
        <v>63.773718755433613</v>
      </c>
      <c r="I780" s="16">
        <f t="shared" si="152"/>
        <v>64.531669932577842</v>
      </c>
      <c r="J780" s="13">
        <f t="shared" si="146"/>
        <v>39.970231290595208</v>
      </c>
      <c r="K780" s="13">
        <f t="shared" si="147"/>
        <v>24.561438641982633</v>
      </c>
      <c r="L780" s="13">
        <f t="shared" si="148"/>
        <v>13.518254495541534</v>
      </c>
      <c r="M780" s="13">
        <f t="shared" si="153"/>
        <v>13.51919485003962</v>
      </c>
      <c r="N780" s="13">
        <f t="shared" si="149"/>
        <v>8.3819008070245644</v>
      </c>
      <c r="O780" s="13">
        <f t="shared" si="150"/>
        <v>12.970227114135206</v>
      </c>
      <c r="Q780">
        <v>12.84947289293325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15.80411909490277</v>
      </c>
      <c r="G781" s="13">
        <f t="shared" si="144"/>
        <v>0</v>
      </c>
      <c r="H781" s="13">
        <f t="shared" si="145"/>
        <v>15.80411909490277</v>
      </c>
      <c r="I781" s="16">
        <f t="shared" si="152"/>
        <v>26.847303241343873</v>
      </c>
      <c r="J781" s="13">
        <f t="shared" si="146"/>
        <v>24.614824598261659</v>
      </c>
      <c r="K781" s="13">
        <f t="shared" si="147"/>
        <v>2.2324786430822137</v>
      </c>
      <c r="L781" s="13">
        <f t="shared" si="148"/>
        <v>0</v>
      </c>
      <c r="M781" s="13">
        <f t="shared" si="153"/>
        <v>5.1372940430150553</v>
      </c>
      <c r="N781" s="13">
        <f t="shared" si="149"/>
        <v>3.1851223066693342</v>
      </c>
      <c r="O781" s="13">
        <f t="shared" si="150"/>
        <v>3.1851223066693342</v>
      </c>
      <c r="Q781">
        <v>15.615402146735169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18.29163328527731</v>
      </c>
      <c r="G782" s="13">
        <f t="shared" si="144"/>
        <v>0</v>
      </c>
      <c r="H782" s="13">
        <f t="shared" si="145"/>
        <v>18.29163328527731</v>
      </c>
      <c r="I782" s="16">
        <f t="shared" si="152"/>
        <v>20.524111928359524</v>
      </c>
      <c r="J782" s="13">
        <f t="shared" si="146"/>
        <v>19.882496171592926</v>
      </c>
      <c r="K782" s="13">
        <f t="shared" si="147"/>
        <v>0.64161575676659766</v>
      </c>
      <c r="L782" s="13">
        <f t="shared" si="148"/>
        <v>0</v>
      </c>
      <c r="M782" s="13">
        <f t="shared" si="153"/>
        <v>1.9521717363457212</v>
      </c>
      <c r="N782" s="13">
        <f t="shared" si="149"/>
        <v>1.210346476534347</v>
      </c>
      <c r="O782" s="13">
        <f t="shared" si="150"/>
        <v>1.210346476534347</v>
      </c>
      <c r="Q782">
        <v>19.336588406965831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2.6402305682652112</v>
      </c>
      <c r="G783" s="13">
        <f t="shared" si="144"/>
        <v>0</v>
      </c>
      <c r="H783" s="13">
        <f t="shared" si="145"/>
        <v>2.6402305682652112</v>
      </c>
      <c r="I783" s="16">
        <f t="shared" si="152"/>
        <v>3.2818463250318088</v>
      </c>
      <c r="J783" s="13">
        <f t="shared" si="146"/>
        <v>3.2801905588628797</v>
      </c>
      <c r="K783" s="13">
        <f t="shared" si="147"/>
        <v>1.6557661689291514E-3</v>
      </c>
      <c r="L783" s="13">
        <f t="shared" si="148"/>
        <v>0</v>
      </c>
      <c r="M783" s="13">
        <f t="shared" si="153"/>
        <v>0.74182525981137415</v>
      </c>
      <c r="N783" s="13">
        <f t="shared" si="149"/>
        <v>0.45993166108305195</v>
      </c>
      <c r="O783" s="13">
        <f t="shared" si="150"/>
        <v>0.45993166108305195</v>
      </c>
      <c r="Q783">
        <v>22.92331582091159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1.2164356288360081</v>
      </c>
      <c r="G784" s="13">
        <f t="shared" si="144"/>
        <v>0</v>
      </c>
      <c r="H784" s="13">
        <f t="shared" si="145"/>
        <v>1.2164356288360081</v>
      </c>
      <c r="I784" s="16">
        <f t="shared" si="152"/>
        <v>1.2180913950049372</v>
      </c>
      <c r="J784" s="13">
        <f t="shared" si="146"/>
        <v>1.2179724433740045</v>
      </c>
      <c r="K784" s="13">
        <f t="shared" si="147"/>
        <v>1.1895163093278427E-4</v>
      </c>
      <c r="L784" s="13">
        <f t="shared" si="148"/>
        <v>0</v>
      </c>
      <c r="M784" s="13">
        <f t="shared" si="153"/>
        <v>0.2818935987283222</v>
      </c>
      <c r="N784" s="13">
        <f t="shared" si="149"/>
        <v>0.17477403121155977</v>
      </c>
      <c r="O784" s="13">
        <f t="shared" si="150"/>
        <v>0.17477403121155977</v>
      </c>
      <c r="Q784">
        <v>20.520457000000011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1.9525764945290589</v>
      </c>
      <c r="G785" s="13">
        <f t="shared" si="144"/>
        <v>0</v>
      </c>
      <c r="H785" s="13">
        <f t="shared" si="145"/>
        <v>1.9525764945290589</v>
      </c>
      <c r="I785" s="16">
        <f t="shared" si="152"/>
        <v>1.9526954461599917</v>
      </c>
      <c r="J785" s="13">
        <f t="shared" si="146"/>
        <v>1.9523507669286768</v>
      </c>
      <c r="K785" s="13">
        <f t="shared" si="147"/>
        <v>3.4467923131487055E-4</v>
      </c>
      <c r="L785" s="13">
        <f t="shared" si="148"/>
        <v>0</v>
      </c>
      <c r="M785" s="13">
        <f t="shared" si="153"/>
        <v>0.10711956751676244</v>
      </c>
      <c r="N785" s="13">
        <f t="shared" si="149"/>
        <v>6.6414131860392717E-2</v>
      </c>
      <c r="O785" s="13">
        <f t="shared" si="150"/>
        <v>6.6414131860392717E-2</v>
      </c>
      <c r="Q785">
        <v>23.010802913258711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5.3198070861204938</v>
      </c>
      <c r="G786" s="13">
        <f t="shared" si="144"/>
        <v>0</v>
      </c>
      <c r="H786" s="13">
        <f t="shared" si="145"/>
        <v>5.3198070861204938</v>
      </c>
      <c r="I786" s="16">
        <f t="shared" si="152"/>
        <v>5.3201517653518087</v>
      </c>
      <c r="J786" s="13">
        <f t="shared" si="146"/>
        <v>5.3130421993875343</v>
      </c>
      <c r="K786" s="13">
        <f t="shared" si="147"/>
        <v>7.1095659642743669E-3</v>
      </c>
      <c r="L786" s="13">
        <f t="shared" si="148"/>
        <v>0</v>
      </c>
      <c r="M786" s="13">
        <f t="shared" si="153"/>
        <v>4.0705435656369721E-2</v>
      </c>
      <c r="N786" s="13">
        <f t="shared" si="149"/>
        <v>2.5237370106949226E-2</v>
      </c>
      <c r="O786" s="13">
        <f t="shared" si="150"/>
        <v>2.5237370106949226E-2</v>
      </c>
      <c r="Q786">
        <v>22.85838604987115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0.54734985308256212</v>
      </c>
      <c r="G787" s="13">
        <f t="shared" si="144"/>
        <v>0</v>
      </c>
      <c r="H787" s="13">
        <f t="shared" si="145"/>
        <v>0.54734985308256212</v>
      </c>
      <c r="I787" s="16">
        <f t="shared" si="152"/>
        <v>0.55445941904683649</v>
      </c>
      <c r="J787" s="13">
        <f t="shared" si="146"/>
        <v>0.55444933765740412</v>
      </c>
      <c r="K787" s="13">
        <f t="shared" si="147"/>
        <v>1.0081389432370358E-5</v>
      </c>
      <c r="L787" s="13">
        <f t="shared" si="148"/>
        <v>0</v>
      </c>
      <c r="M787" s="13">
        <f t="shared" si="153"/>
        <v>1.5468065549420495E-2</v>
      </c>
      <c r="N787" s="13">
        <f t="shared" si="149"/>
        <v>9.5902006406407073E-3</v>
      </c>
      <c r="O787" s="13">
        <f t="shared" si="150"/>
        <v>9.5902006406407073E-3</v>
      </c>
      <c r="Q787">
        <v>21.276406109878071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1.9092991459055111</v>
      </c>
      <c r="G788" s="13">
        <f t="shared" si="144"/>
        <v>0</v>
      </c>
      <c r="H788" s="13">
        <f t="shared" si="145"/>
        <v>1.9092991459055111</v>
      </c>
      <c r="I788" s="16">
        <f t="shared" si="152"/>
        <v>1.9093092272949435</v>
      </c>
      <c r="J788" s="13">
        <f t="shared" si="146"/>
        <v>1.908669308455311</v>
      </c>
      <c r="K788" s="13">
        <f t="shared" si="147"/>
        <v>6.3991883963243623E-4</v>
      </c>
      <c r="L788" s="13">
        <f t="shared" si="148"/>
        <v>0</v>
      </c>
      <c r="M788" s="13">
        <f t="shared" si="153"/>
        <v>5.8778649087797875E-3</v>
      </c>
      <c r="N788" s="13">
        <f t="shared" si="149"/>
        <v>3.6442762434434682E-3</v>
      </c>
      <c r="O788" s="13">
        <f t="shared" si="150"/>
        <v>3.6442762434434682E-3</v>
      </c>
      <c r="Q788">
        <v>18.15732026870883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59.663159704192211</v>
      </c>
      <c r="G789" s="13">
        <f t="shared" si="144"/>
        <v>3.6157665264198595</v>
      </c>
      <c r="H789" s="13">
        <f t="shared" si="145"/>
        <v>56.047393177772349</v>
      </c>
      <c r="I789" s="16">
        <f t="shared" si="152"/>
        <v>56.048033096611981</v>
      </c>
      <c r="J789" s="13">
        <f t="shared" si="146"/>
        <v>39.692590879542664</v>
      </c>
      <c r="K789" s="13">
        <f t="shared" si="147"/>
        <v>16.355442217069317</v>
      </c>
      <c r="L789" s="13">
        <f t="shared" si="148"/>
        <v>5.2519211609449519</v>
      </c>
      <c r="M789" s="13">
        <f t="shared" si="153"/>
        <v>5.2541547496102883</v>
      </c>
      <c r="N789" s="13">
        <f t="shared" si="149"/>
        <v>3.2575759447583787</v>
      </c>
      <c r="O789" s="13">
        <f t="shared" si="150"/>
        <v>6.8733424711782387</v>
      </c>
      <c r="Q789">
        <v>14.28979314430879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33.604331239020397</v>
      </c>
      <c r="G790" s="13">
        <f t="shared" si="144"/>
        <v>0.70231641722708071</v>
      </c>
      <c r="H790" s="13">
        <f t="shared" si="145"/>
        <v>32.902014821793315</v>
      </c>
      <c r="I790" s="16">
        <f t="shared" si="152"/>
        <v>44.00553587791768</v>
      </c>
      <c r="J790" s="13">
        <f t="shared" si="146"/>
        <v>33.672505483250937</v>
      </c>
      <c r="K790" s="13">
        <f t="shared" si="147"/>
        <v>10.333030394666743</v>
      </c>
      <c r="L790" s="13">
        <f t="shared" si="148"/>
        <v>0</v>
      </c>
      <c r="M790" s="13">
        <f t="shared" si="153"/>
        <v>1.9965788048519095</v>
      </c>
      <c r="N790" s="13">
        <f t="shared" si="149"/>
        <v>1.237878859008184</v>
      </c>
      <c r="O790" s="13">
        <f t="shared" si="150"/>
        <v>1.9401952762352646</v>
      </c>
      <c r="Q790">
        <v>13.24247438562972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45.710466199290138</v>
      </c>
      <c r="G791" s="13">
        <f t="shared" si="144"/>
        <v>2.0558162596716607</v>
      </c>
      <c r="H791" s="13">
        <f t="shared" si="145"/>
        <v>43.65464993961848</v>
      </c>
      <c r="I791" s="16">
        <f t="shared" si="152"/>
        <v>53.987680334285223</v>
      </c>
      <c r="J791" s="13">
        <f t="shared" si="146"/>
        <v>36.51786012452181</v>
      </c>
      <c r="K791" s="13">
        <f t="shared" si="147"/>
        <v>17.469820209763412</v>
      </c>
      <c r="L791" s="13">
        <f t="shared" si="148"/>
        <v>6.3744929330189732</v>
      </c>
      <c r="M791" s="13">
        <f t="shared" si="153"/>
        <v>7.1331928788626993</v>
      </c>
      <c r="N791" s="13">
        <f t="shared" si="149"/>
        <v>4.4225795848948737</v>
      </c>
      <c r="O791" s="13">
        <f t="shared" si="150"/>
        <v>6.4783958445665348</v>
      </c>
      <c r="Q791">
        <v>12.46171859354839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43.036571231000863</v>
      </c>
      <c r="G792" s="13">
        <f t="shared" si="144"/>
        <v>1.7568673027857342</v>
      </c>
      <c r="H792" s="13">
        <f t="shared" si="145"/>
        <v>41.279703928215127</v>
      </c>
      <c r="I792" s="16">
        <f t="shared" si="152"/>
        <v>52.375031204959569</v>
      </c>
      <c r="J792" s="13">
        <f t="shared" si="146"/>
        <v>40.003460570556321</v>
      </c>
      <c r="K792" s="13">
        <f t="shared" si="147"/>
        <v>12.371570634403248</v>
      </c>
      <c r="L792" s="13">
        <f t="shared" si="148"/>
        <v>1.2387570356763438</v>
      </c>
      <c r="M792" s="13">
        <f t="shared" si="153"/>
        <v>3.9493703296441689</v>
      </c>
      <c r="N792" s="13">
        <f t="shared" si="149"/>
        <v>2.4486096043793846</v>
      </c>
      <c r="O792" s="13">
        <f t="shared" si="150"/>
        <v>4.205476907165119</v>
      </c>
      <c r="Q792">
        <v>15.68995507141711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55.577993219270297</v>
      </c>
      <c r="G793" s="13">
        <f t="shared" si="144"/>
        <v>3.1590334558033648</v>
      </c>
      <c r="H793" s="13">
        <f t="shared" si="145"/>
        <v>52.41895976346693</v>
      </c>
      <c r="I793" s="16">
        <f t="shared" si="152"/>
        <v>63.551773362193842</v>
      </c>
      <c r="J793" s="13">
        <f t="shared" si="146"/>
        <v>43.340804001232144</v>
      </c>
      <c r="K793" s="13">
        <f t="shared" si="147"/>
        <v>20.210969360961698</v>
      </c>
      <c r="L793" s="13">
        <f t="shared" si="148"/>
        <v>9.1357971586530802</v>
      </c>
      <c r="M793" s="13">
        <f t="shared" si="153"/>
        <v>10.636557883917863</v>
      </c>
      <c r="N793" s="13">
        <f t="shared" si="149"/>
        <v>6.5946658880290752</v>
      </c>
      <c r="O793" s="13">
        <f t="shared" si="150"/>
        <v>9.7536993438324409</v>
      </c>
      <c r="Q793">
        <v>15.047792212022591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31.20774045009512</v>
      </c>
      <c r="G794" s="13">
        <f t="shared" si="144"/>
        <v>0.43437084534472187</v>
      </c>
      <c r="H794" s="13">
        <f t="shared" si="145"/>
        <v>30.773369604750396</v>
      </c>
      <c r="I794" s="16">
        <f t="shared" si="152"/>
        <v>41.848541807059021</v>
      </c>
      <c r="J794" s="13">
        <f t="shared" si="146"/>
        <v>36.28693504551525</v>
      </c>
      <c r="K794" s="13">
        <f t="shared" si="147"/>
        <v>5.5616067615437714</v>
      </c>
      <c r="L794" s="13">
        <f t="shared" si="148"/>
        <v>0</v>
      </c>
      <c r="M794" s="13">
        <f t="shared" si="153"/>
        <v>4.041891995888788</v>
      </c>
      <c r="N794" s="13">
        <f t="shared" si="149"/>
        <v>2.5059730374510485</v>
      </c>
      <c r="O794" s="13">
        <f t="shared" si="150"/>
        <v>2.9403438827957702</v>
      </c>
      <c r="Q794">
        <v>17.987204107768878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11.620989620653599</v>
      </c>
      <c r="G795" s="13">
        <f t="shared" si="144"/>
        <v>0</v>
      </c>
      <c r="H795" s="13">
        <f t="shared" si="145"/>
        <v>11.620989620653599</v>
      </c>
      <c r="I795" s="16">
        <f t="shared" si="152"/>
        <v>17.182596382197371</v>
      </c>
      <c r="J795" s="13">
        <f t="shared" si="146"/>
        <v>16.83101068277243</v>
      </c>
      <c r="K795" s="13">
        <f t="shared" si="147"/>
        <v>0.35158569942494111</v>
      </c>
      <c r="L795" s="13">
        <f t="shared" si="148"/>
        <v>0</v>
      </c>
      <c r="M795" s="13">
        <f t="shared" si="153"/>
        <v>1.5359189584377395</v>
      </c>
      <c r="N795" s="13">
        <f t="shared" si="149"/>
        <v>0.95226975423139848</v>
      </c>
      <c r="O795" s="13">
        <f t="shared" si="150"/>
        <v>0.95226975423139848</v>
      </c>
      <c r="Q795">
        <v>19.937513745929859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0.1086401342769386</v>
      </c>
      <c r="G796" s="13">
        <f t="shared" si="144"/>
        <v>0</v>
      </c>
      <c r="H796" s="13">
        <f t="shared" si="145"/>
        <v>0.1086401342769386</v>
      </c>
      <c r="I796" s="16">
        <f t="shared" si="152"/>
        <v>0.46022583370187969</v>
      </c>
      <c r="J796" s="13">
        <f t="shared" si="146"/>
        <v>0.46022148420512571</v>
      </c>
      <c r="K796" s="13">
        <f t="shared" si="147"/>
        <v>4.349496753985882E-6</v>
      </c>
      <c r="L796" s="13">
        <f t="shared" si="148"/>
        <v>0</v>
      </c>
      <c r="M796" s="13">
        <f t="shared" si="153"/>
        <v>0.58364920420634103</v>
      </c>
      <c r="N796" s="13">
        <f t="shared" si="149"/>
        <v>0.36186250660793146</v>
      </c>
      <c r="O796" s="13">
        <f t="shared" si="150"/>
        <v>0.36186250660793146</v>
      </c>
      <c r="Q796">
        <v>23.274363000000012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0.42142857099999997</v>
      </c>
      <c r="G797" s="13">
        <f t="shared" si="144"/>
        <v>0</v>
      </c>
      <c r="H797" s="13">
        <f t="shared" si="145"/>
        <v>0.42142857099999997</v>
      </c>
      <c r="I797" s="16">
        <f t="shared" si="152"/>
        <v>0.42143292049675396</v>
      </c>
      <c r="J797" s="13">
        <f t="shared" si="146"/>
        <v>0.42142993410286278</v>
      </c>
      <c r="K797" s="13">
        <f t="shared" si="147"/>
        <v>2.9863938911800503E-6</v>
      </c>
      <c r="L797" s="13">
        <f t="shared" si="148"/>
        <v>0</v>
      </c>
      <c r="M797" s="13">
        <f t="shared" si="153"/>
        <v>0.22178669759840958</v>
      </c>
      <c r="N797" s="13">
        <f t="shared" si="149"/>
        <v>0.13750775251101394</v>
      </c>
      <c r="O797" s="13">
        <f t="shared" si="150"/>
        <v>0.13750775251101394</v>
      </c>
      <c r="Q797">
        <v>24.0716806369051</v>
      </c>
    </row>
    <row r="798" spans="1:17" x14ac:dyDescent="0.2">
      <c r="A798" s="14">
        <f t="shared" si="151"/>
        <v>46266</v>
      </c>
      <c r="B798" s="1">
        <v>9</v>
      </c>
      <c r="F798" s="34">
        <v>1.552211027558122</v>
      </c>
      <c r="G798" s="13">
        <f t="shared" si="144"/>
        <v>0</v>
      </c>
      <c r="H798" s="13">
        <f t="shared" si="145"/>
        <v>1.552211027558122</v>
      </c>
      <c r="I798" s="16">
        <f t="shared" si="152"/>
        <v>1.5522140139520131</v>
      </c>
      <c r="J798" s="13">
        <f t="shared" si="146"/>
        <v>1.5520086975819527</v>
      </c>
      <c r="K798" s="13">
        <f t="shared" si="147"/>
        <v>2.0531637006038217E-4</v>
      </c>
      <c r="L798" s="13">
        <f t="shared" si="148"/>
        <v>0</v>
      </c>
      <c r="M798" s="13">
        <f t="shared" si="153"/>
        <v>8.427894508739564E-2</v>
      </c>
      <c r="N798" s="13">
        <f t="shared" si="149"/>
        <v>5.2252945954185295E-2</v>
      </c>
      <c r="O798" s="13">
        <f t="shared" si="150"/>
        <v>5.2252945954185295E-2</v>
      </c>
      <c r="Q798">
        <v>21.80195356353358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18.286114007492369</v>
      </c>
      <c r="G799" s="13">
        <f t="shared" si="144"/>
        <v>0</v>
      </c>
      <c r="H799" s="13">
        <f t="shared" si="145"/>
        <v>18.286114007492369</v>
      </c>
      <c r="I799" s="16">
        <f t="shared" si="152"/>
        <v>18.286319323862429</v>
      </c>
      <c r="J799" s="13">
        <f t="shared" si="146"/>
        <v>17.870314909838253</v>
      </c>
      <c r="K799" s="13">
        <f t="shared" si="147"/>
        <v>0.41600441402417587</v>
      </c>
      <c r="L799" s="13">
        <f t="shared" si="148"/>
        <v>0</v>
      </c>
      <c r="M799" s="13">
        <f t="shared" si="153"/>
        <v>3.2025999133210345E-2</v>
      </c>
      <c r="N799" s="13">
        <f t="shared" si="149"/>
        <v>1.9856119462590412E-2</v>
      </c>
      <c r="O799" s="13">
        <f t="shared" si="150"/>
        <v>1.9856119462590412E-2</v>
      </c>
      <c r="Q799">
        <v>20.04343789547125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0.96189933801869087</v>
      </c>
      <c r="G800" s="13">
        <f t="shared" si="144"/>
        <v>0</v>
      </c>
      <c r="H800" s="13">
        <f t="shared" si="145"/>
        <v>0.96189933801869087</v>
      </c>
      <c r="I800" s="16">
        <f t="shared" si="152"/>
        <v>1.3779037520428667</v>
      </c>
      <c r="J800" s="13">
        <f t="shared" si="146"/>
        <v>1.3776027101588404</v>
      </c>
      <c r="K800" s="13">
        <f t="shared" si="147"/>
        <v>3.0104188402635401E-4</v>
      </c>
      <c r="L800" s="13">
        <f t="shared" si="148"/>
        <v>0</v>
      </c>
      <c r="M800" s="13">
        <f t="shared" si="153"/>
        <v>1.2169879670619933E-2</v>
      </c>
      <c r="N800" s="13">
        <f t="shared" si="149"/>
        <v>7.5453253957843578E-3</v>
      </c>
      <c r="O800" s="13">
        <f t="shared" si="150"/>
        <v>7.5453253957843578E-3</v>
      </c>
      <c r="Q800">
        <v>16.566907857427939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37.781031708924253</v>
      </c>
      <c r="G801" s="13">
        <f t="shared" si="144"/>
        <v>1.1692832440884851</v>
      </c>
      <c r="H801" s="13">
        <f t="shared" si="145"/>
        <v>36.61174846483577</v>
      </c>
      <c r="I801" s="16">
        <f t="shared" si="152"/>
        <v>36.612049506719799</v>
      </c>
      <c r="J801" s="13">
        <f t="shared" si="146"/>
        <v>29.891785485033619</v>
      </c>
      <c r="K801" s="13">
        <f t="shared" si="147"/>
        <v>6.7202640216861802</v>
      </c>
      <c r="L801" s="13">
        <f t="shared" si="148"/>
        <v>0</v>
      </c>
      <c r="M801" s="13">
        <f t="shared" si="153"/>
        <v>4.6245542748355748E-3</v>
      </c>
      <c r="N801" s="13">
        <f t="shared" si="149"/>
        <v>2.8672236503980565E-3</v>
      </c>
      <c r="O801" s="13">
        <f t="shared" si="150"/>
        <v>1.1721504677388832</v>
      </c>
      <c r="Q801">
        <v>13.092802669945719</v>
      </c>
    </row>
    <row r="802" spans="1:17" x14ac:dyDescent="0.2">
      <c r="A802" s="14">
        <f t="shared" si="151"/>
        <v>46388</v>
      </c>
      <c r="B802" s="1">
        <v>1</v>
      </c>
      <c r="F802" s="34">
        <v>27.99154005124635</v>
      </c>
      <c r="G802" s="13">
        <f t="shared" si="144"/>
        <v>7.4790620326727189E-2</v>
      </c>
      <c r="H802" s="13">
        <f t="shared" si="145"/>
        <v>27.916749430919623</v>
      </c>
      <c r="I802" s="16">
        <f t="shared" si="152"/>
        <v>34.6370134526058</v>
      </c>
      <c r="J802" s="13">
        <f t="shared" si="146"/>
        <v>27.546420751585913</v>
      </c>
      <c r="K802" s="13">
        <f t="shared" si="147"/>
        <v>7.0905927010198866</v>
      </c>
      <c r="L802" s="13">
        <f t="shared" si="148"/>
        <v>0</v>
      </c>
      <c r="M802" s="13">
        <f t="shared" si="153"/>
        <v>1.7573306244375183E-3</v>
      </c>
      <c r="N802" s="13">
        <f t="shared" si="149"/>
        <v>1.0895449871512614E-3</v>
      </c>
      <c r="O802" s="13">
        <f t="shared" si="150"/>
        <v>7.588016531387845E-2</v>
      </c>
      <c r="Q802">
        <v>11.17440259354839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57.795279989665119</v>
      </c>
      <c r="G803" s="13">
        <f t="shared" si="144"/>
        <v>3.4069323355228565</v>
      </c>
      <c r="H803" s="13">
        <f t="shared" si="145"/>
        <v>54.388347654142265</v>
      </c>
      <c r="I803" s="16">
        <f t="shared" si="152"/>
        <v>61.478940355162152</v>
      </c>
      <c r="J803" s="13">
        <f t="shared" si="146"/>
        <v>40.833213784664949</v>
      </c>
      <c r="K803" s="13">
        <f t="shared" si="147"/>
        <v>20.645726570497203</v>
      </c>
      <c r="L803" s="13">
        <f t="shared" si="148"/>
        <v>9.5737510435376336</v>
      </c>
      <c r="M803" s="13">
        <f t="shared" si="153"/>
        <v>9.5744188291749204</v>
      </c>
      <c r="N803" s="13">
        <f t="shared" si="149"/>
        <v>5.9361396740884507</v>
      </c>
      <c r="O803" s="13">
        <f t="shared" si="150"/>
        <v>9.3430720096113067</v>
      </c>
      <c r="Q803">
        <v>13.872589488917299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75.648260344619928</v>
      </c>
      <c r="G804" s="13">
        <f t="shared" si="144"/>
        <v>5.4029456111801695</v>
      </c>
      <c r="H804" s="13">
        <f t="shared" si="145"/>
        <v>70.245314733439756</v>
      </c>
      <c r="I804" s="16">
        <f t="shared" si="152"/>
        <v>81.317290260399318</v>
      </c>
      <c r="J804" s="13">
        <f t="shared" si="146"/>
        <v>47.125257798030269</v>
      </c>
      <c r="K804" s="13">
        <f t="shared" si="147"/>
        <v>34.192032462369049</v>
      </c>
      <c r="L804" s="13">
        <f t="shared" si="148"/>
        <v>23.219659980891969</v>
      </c>
      <c r="M804" s="13">
        <f t="shared" si="153"/>
        <v>26.857939135978441</v>
      </c>
      <c r="N804" s="13">
        <f t="shared" si="149"/>
        <v>16.651922264306634</v>
      </c>
      <c r="O804" s="13">
        <f t="shared" si="150"/>
        <v>22.054867875486803</v>
      </c>
      <c r="Q804">
        <v>14.69569787790484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39.397468120131599</v>
      </c>
      <c r="G805" s="13">
        <f t="shared" si="144"/>
        <v>1.3500053684552595</v>
      </c>
      <c r="H805" s="13">
        <f t="shared" si="145"/>
        <v>38.047462751676342</v>
      </c>
      <c r="I805" s="16">
        <f t="shared" si="152"/>
        <v>49.019835233153422</v>
      </c>
      <c r="J805" s="13">
        <f t="shared" si="146"/>
        <v>40.101836502322158</v>
      </c>
      <c r="K805" s="13">
        <f t="shared" si="147"/>
        <v>8.9179987308312647</v>
      </c>
      <c r="L805" s="13">
        <f t="shared" si="148"/>
        <v>0</v>
      </c>
      <c r="M805" s="13">
        <f t="shared" si="153"/>
        <v>10.206016871671807</v>
      </c>
      <c r="N805" s="13">
        <f t="shared" si="149"/>
        <v>6.3277304604365199</v>
      </c>
      <c r="O805" s="13">
        <f t="shared" si="150"/>
        <v>7.6777358288917794</v>
      </c>
      <c r="Q805">
        <v>17.367598148088359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19.968309960688</v>
      </c>
      <c r="G806" s="13">
        <f t="shared" si="144"/>
        <v>0</v>
      </c>
      <c r="H806" s="13">
        <f t="shared" si="145"/>
        <v>19.968309960688</v>
      </c>
      <c r="I806" s="16">
        <f t="shared" si="152"/>
        <v>28.886308691519265</v>
      </c>
      <c r="J806" s="13">
        <f t="shared" si="146"/>
        <v>26.587184130046424</v>
      </c>
      <c r="K806" s="13">
        <f t="shared" si="147"/>
        <v>2.2991245614728406</v>
      </c>
      <c r="L806" s="13">
        <f t="shared" si="148"/>
        <v>0</v>
      </c>
      <c r="M806" s="13">
        <f t="shared" si="153"/>
        <v>3.8782864112352868</v>
      </c>
      <c r="N806" s="13">
        <f t="shared" si="149"/>
        <v>2.4045375749658779</v>
      </c>
      <c r="O806" s="13">
        <f t="shared" si="150"/>
        <v>2.4045375749658779</v>
      </c>
      <c r="Q806">
        <v>17.01241518575581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2.8317217967849788</v>
      </c>
      <c r="G807" s="13">
        <f t="shared" si="144"/>
        <v>0</v>
      </c>
      <c r="H807" s="13">
        <f t="shared" si="145"/>
        <v>2.8317217967849788</v>
      </c>
      <c r="I807" s="16">
        <f t="shared" si="152"/>
        <v>5.1308463582578199</v>
      </c>
      <c r="J807" s="13">
        <f t="shared" si="146"/>
        <v>5.1234368456549433</v>
      </c>
      <c r="K807" s="13">
        <f t="shared" si="147"/>
        <v>7.409512602876589E-3</v>
      </c>
      <c r="L807" s="13">
        <f t="shared" si="148"/>
        <v>0</v>
      </c>
      <c r="M807" s="13">
        <f t="shared" si="153"/>
        <v>1.4737488362694089</v>
      </c>
      <c r="N807" s="13">
        <f t="shared" si="149"/>
        <v>0.91372427848703353</v>
      </c>
      <c r="O807" s="13">
        <f t="shared" si="150"/>
        <v>0.91372427848703353</v>
      </c>
      <c r="Q807">
        <v>21.793654799946239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4.2950955047079313</v>
      </c>
      <c r="G808" s="13">
        <f t="shared" si="144"/>
        <v>0</v>
      </c>
      <c r="H808" s="13">
        <f t="shared" si="145"/>
        <v>4.2950955047079313</v>
      </c>
      <c r="I808" s="16">
        <f t="shared" si="152"/>
        <v>4.3025050173108079</v>
      </c>
      <c r="J808" s="13">
        <f t="shared" si="146"/>
        <v>4.2993130241210888</v>
      </c>
      <c r="K808" s="13">
        <f t="shared" si="147"/>
        <v>3.1919931897190779E-3</v>
      </c>
      <c r="L808" s="13">
        <f t="shared" si="148"/>
        <v>0</v>
      </c>
      <c r="M808" s="13">
        <f t="shared" si="153"/>
        <v>0.56002455778237537</v>
      </c>
      <c r="N808" s="13">
        <f t="shared" si="149"/>
        <v>0.34721522582507275</v>
      </c>
      <c r="O808" s="13">
        <f t="shared" si="150"/>
        <v>0.34721522582507275</v>
      </c>
      <c r="Q808">
        <v>24.031956000000012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1.8142857139999999</v>
      </c>
      <c r="G809" s="13">
        <f t="shared" si="144"/>
        <v>0</v>
      </c>
      <c r="H809" s="13">
        <f t="shared" si="145"/>
        <v>1.8142857139999999</v>
      </c>
      <c r="I809" s="16">
        <f t="shared" si="152"/>
        <v>1.817477707189719</v>
      </c>
      <c r="J809" s="13">
        <f t="shared" si="146"/>
        <v>1.8172354004071212</v>
      </c>
      <c r="K809" s="13">
        <f t="shared" si="147"/>
        <v>2.4230678259784533E-4</v>
      </c>
      <c r="L809" s="13">
        <f t="shared" si="148"/>
        <v>0</v>
      </c>
      <c r="M809" s="13">
        <f t="shared" si="153"/>
        <v>0.21280933195730262</v>
      </c>
      <c r="N809" s="13">
        <f t="shared" si="149"/>
        <v>0.13194178581352761</v>
      </c>
      <c r="O809" s="13">
        <f t="shared" si="150"/>
        <v>0.13194178581352761</v>
      </c>
      <c r="Q809">
        <v>23.98814761020628</v>
      </c>
    </row>
    <row r="810" spans="1:17" x14ac:dyDescent="0.2">
      <c r="A810" s="14">
        <f t="shared" si="151"/>
        <v>46631</v>
      </c>
      <c r="B810" s="1">
        <v>9</v>
      </c>
      <c r="F810" s="34">
        <v>1.0364666971395251</v>
      </c>
      <c r="G810" s="13">
        <f t="shared" si="144"/>
        <v>0</v>
      </c>
      <c r="H810" s="13">
        <f t="shared" si="145"/>
        <v>1.0364666971395251</v>
      </c>
      <c r="I810" s="16">
        <f t="shared" si="152"/>
        <v>1.036709003922123</v>
      </c>
      <c r="J810" s="13">
        <f t="shared" si="146"/>
        <v>1.0366657146544405</v>
      </c>
      <c r="K810" s="13">
        <f t="shared" si="147"/>
        <v>4.3289267682489196E-5</v>
      </c>
      <c r="L810" s="13">
        <f t="shared" si="148"/>
        <v>0</v>
      </c>
      <c r="M810" s="13">
        <f t="shared" si="153"/>
        <v>8.0867546143775004E-2</v>
      </c>
      <c r="N810" s="13">
        <f t="shared" si="149"/>
        <v>5.0137878609140506E-2</v>
      </c>
      <c r="O810" s="13">
        <f t="shared" si="150"/>
        <v>5.0137878609140506E-2</v>
      </c>
      <c r="Q810">
        <v>24.261452655048739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7.2114807095893863</v>
      </c>
      <c r="G811" s="13">
        <f t="shared" si="144"/>
        <v>0</v>
      </c>
      <c r="H811" s="13">
        <f t="shared" si="145"/>
        <v>7.2114807095893863</v>
      </c>
      <c r="I811" s="16">
        <f t="shared" si="152"/>
        <v>7.2115239988570687</v>
      </c>
      <c r="J811" s="13">
        <f t="shared" si="146"/>
        <v>7.1903117069340858</v>
      </c>
      <c r="K811" s="13">
        <f t="shared" si="147"/>
        <v>2.1212291922982907E-2</v>
      </c>
      <c r="L811" s="13">
        <f t="shared" si="148"/>
        <v>0</v>
      </c>
      <c r="M811" s="13">
        <f t="shared" si="153"/>
        <v>3.0729667534634499E-2</v>
      </c>
      <c r="N811" s="13">
        <f t="shared" si="149"/>
        <v>1.9052393871473387E-2</v>
      </c>
      <c r="O811" s="13">
        <f t="shared" si="150"/>
        <v>1.9052393871473387E-2</v>
      </c>
      <c r="Q811">
        <v>21.561297780023679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13.34914095225896</v>
      </c>
      <c r="G812" s="13">
        <f t="shared" si="144"/>
        <v>0</v>
      </c>
      <c r="H812" s="13">
        <f t="shared" si="145"/>
        <v>13.34914095225896</v>
      </c>
      <c r="I812" s="16">
        <f t="shared" si="152"/>
        <v>13.370353244181942</v>
      </c>
      <c r="J812" s="13">
        <f t="shared" si="146"/>
        <v>13.107500675285864</v>
      </c>
      <c r="K812" s="13">
        <f t="shared" si="147"/>
        <v>0.26285256889607744</v>
      </c>
      <c r="L812" s="13">
        <f t="shared" si="148"/>
        <v>0</v>
      </c>
      <c r="M812" s="13">
        <f t="shared" si="153"/>
        <v>1.1677273663161111E-2</v>
      </c>
      <c r="N812" s="13">
        <f t="shared" si="149"/>
        <v>7.2399096711598891E-3</v>
      </c>
      <c r="O812" s="13">
        <f t="shared" si="150"/>
        <v>7.2399096711598891E-3</v>
      </c>
      <c r="Q812">
        <v>16.679471529645671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28.943083673296261</v>
      </c>
      <c r="G813" s="13">
        <f t="shared" si="144"/>
        <v>0.18117586605134642</v>
      </c>
      <c r="H813" s="13">
        <f t="shared" si="145"/>
        <v>28.761907807244913</v>
      </c>
      <c r="I813" s="16">
        <f t="shared" si="152"/>
        <v>29.024760376140989</v>
      </c>
      <c r="J813" s="13">
        <f t="shared" si="146"/>
        <v>24.695443046232587</v>
      </c>
      <c r="K813" s="13">
        <f t="shared" si="147"/>
        <v>4.3293173299084025</v>
      </c>
      <c r="L813" s="13">
        <f t="shared" si="148"/>
        <v>0</v>
      </c>
      <c r="M813" s="13">
        <f t="shared" si="153"/>
        <v>4.4373639920012222E-3</v>
      </c>
      <c r="N813" s="13">
        <f t="shared" si="149"/>
        <v>2.751165675040758E-3</v>
      </c>
      <c r="O813" s="13">
        <f t="shared" si="150"/>
        <v>0.18392703172638716</v>
      </c>
      <c r="Q813">
        <v>11.674982170799611</v>
      </c>
    </row>
    <row r="814" spans="1:17" x14ac:dyDescent="0.2">
      <c r="A814" s="14">
        <f t="shared" si="151"/>
        <v>46753</v>
      </c>
      <c r="B814" s="1">
        <v>1</v>
      </c>
      <c r="F814" s="34">
        <v>13.64880280164229</v>
      </c>
      <c r="G814" s="13">
        <f t="shared" si="144"/>
        <v>0</v>
      </c>
      <c r="H814" s="13">
        <f t="shared" si="145"/>
        <v>13.64880280164229</v>
      </c>
      <c r="I814" s="16">
        <f t="shared" si="152"/>
        <v>17.978120131550693</v>
      </c>
      <c r="J814" s="13">
        <f t="shared" si="146"/>
        <v>16.646370467337853</v>
      </c>
      <c r="K814" s="13">
        <f t="shared" si="147"/>
        <v>1.3317496642128397</v>
      </c>
      <c r="L814" s="13">
        <f t="shared" si="148"/>
        <v>0</v>
      </c>
      <c r="M814" s="13">
        <f t="shared" si="153"/>
        <v>1.6861983169604642E-3</v>
      </c>
      <c r="N814" s="13">
        <f t="shared" si="149"/>
        <v>1.0454429565154879E-3</v>
      </c>
      <c r="O814" s="13">
        <f t="shared" si="150"/>
        <v>1.0454429565154879E-3</v>
      </c>
      <c r="Q814">
        <v>10.720022593548389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11.515787438683599</v>
      </c>
      <c r="G815" s="13">
        <f t="shared" si="144"/>
        <v>0</v>
      </c>
      <c r="H815" s="13">
        <f t="shared" si="145"/>
        <v>11.515787438683599</v>
      </c>
      <c r="I815" s="16">
        <f t="shared" si="152"/>
        <v>12.847537102896439</v>
      </c>
      <c r="J815" s="13">
        <f t="shared" si="146"/>
        <v>12.52640280077612</v>
      </c>
      <c r="K815" s="13">
        <f t="shared" si="147"/>
        <v>0.32113430212031879</v>
      </c>
      <c r="L815" s="13">
        <f t="shared" si="148"/>
        <v>0</v>
      </c>
      <c r="M815" s="13">
        <f t="shared" si="153"/>
        <v>6.407553604449764E-4</v>
      </c>
      <c r="N815" s="13">
        <f t="shared" si="149"/>
        <v>3.9726832347588534E-4</v>
      </c>
      <c r="O815" s="13">
        <f t="shared" si="150"/>
        <v>3.9726832347588534E-4</v>
      </c>
      <c r="Q815">
        <v>14.330290108474459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53.031607629532388</v>
      </c>
      <c r="G816" s="13">
        <f t="shared" si="144"/>
        <v>2.8743404050630308</v>
      </c>
      <c r="H816" s="13">
        <f t="shared" si="145"/>
        <v>50.157267224469358</v>
      </c>
      <c r="I816" s="16">
        <f t="shared" si="152"/>
        <v>50.478401526589678</v>
      </c>
      <c r="J816" s="13">
        <f t="shared" si="146"/>
        <v>38.720241688674491</v>
      </c>
      <c r="K816" s="13">
        <f t="shared" si="147"/>
        <v>11.758159837915187</v>
      </c>
      <c r="L816" s="13">
        <f t="shared" si="148"/>
        <v>0.62083596281111075</v>
      </c>
      <c r="M816" s="13">
        <f t="shared" si="153"/>
        <v>0.62107944984807983</v>
      </c>
      <c r="N816" s="13">
        <f t="shared" si="149"/>
        <v>0.38506925890580951</v>
      </c>
      <c r="O816" s="13">
        <f t="shared" si="150"/>
        <v>3.2594096639688401</v>
      </c>
      <c r="Q816">
        <v>15.309958979371419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20.567584309511641</v>
      </c>
      <c r="G817" s="13">
        <f t="shared" si="144"/>
        <v>0</v>
      </c>
      <c r="H817" s="13">
        <f t="shared" si="145"/>
        <v>20.567584309511641</v>
      </c>
      <c r="I817" s="16">
        <f t="shared" si="152"/>
        <v>31.704908184615721</v>
      </c>
      <c r="J817" s="13">
        <f t="shared" si="146"/>
        <v>29.006021434493714</v>
      </c>
      <c r="K817" s="13">
        <f t="shared" si="147"/>
        <v>2.6988867501220071</v>
      </c>
      <c r="L817" s="13">
        <f t="shared" si="148"/>
        <v>0</v>
      </c>
      <c r="M817" s="13">
        <f t="shared" si="153"/>
        <v>0.23601019094227033</v>
      </c>
      <c r="N817" s="13">
        <f t="shared" si="149"/>
        <v>0.14632631838420759</v>
      </c>
      <c r="O817" s="13">
        <f t="shared" si="150"/>
        <v>0.14632631838420759</v>
      </c>
      <c r="Q817">
        <v>17.791054683172309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22.236911349105721</v>
      </c>
      <c r="G818" s="13">
        <f t="shared" si="144"/>
        <v>0</v>
      </c>
      <c r="H818" s="13">
        <f t="shared" si="145"/>
        <v>22.236911349105721</v>
      </c>
      <c r="I818" s="16">
        <f t="shared" si="152"/>
        <v>24.935798099227728</v>
      </c>
      <c r="J818" s="13">
        <f t="shared" si="146"/>
        <v>23.848799004129308</v>
      </c>
      <c r="K818" s="13">
        <f t="shared" si="147"/>
        <v>1.0869990950984203</v>
      </c>
      <c r="L818" s="13">
        <f t="shared" si="148"/>
        <v>0</v>
      </c>
      <c r="M818" s="13">
        <f t="shared" si="153"/>
        <v>8.9683872558062733E-2</v>
      </c>
      <c r="N818" s="13">
        <f t="shared" si="149"/>
        <v>5.5604000985998894E-2</v>
      </c>
      <c r="O818" s="13">
        <f t="shared" si="150"/>
        <v>5.5604000985998894E-2</v>
      </c>
      <c r="Q818">
        <v>19.601940319657281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10.079868273453579</v>
      </c>
      <c r="G819" s="13">
        <f t="shared" si="144"/>
        <v>0</v>
      </c>
      <c r="H819" s="13">
        <f t="shared" si="145"/>
        <v>10.079868273453579</v>
      </c>
      <c r="I819" s="16">
        <f t="shared" si="152"/>
        <v>11.166867368551999</v>
      </c>
      <c r="J819" s="13">
        <f t="shared" si="146"/>
        <v>11.095301364724673</v>
      </c>
      <c r="K819" s="13">
        <f t="shared" si="147"/>
        <v>7.1566003827326696E-2</v>
      </c>
      <c r="L819" s="13">
        <f t="shared" si="148"/>
        <v>0</v>
      </c>
      <c r="M819" s="13">
        <f t="shared" si="153"/>
        <v>3.4079871572063838E-2</v>
      </c>
      <c r="N819" s="13">
        <f t="shared" si="149"/>
        <v>2.1129520374679581E-2</v>
      </c>
      <c r="O819" s="13">
        <f t="shared" si="150"/>
        <v>2.1129520374679581E-2</v>
      </c>
      <c r="Q819">
        <v>22.20231887404616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0.485714286</v>
      </c>
      <c r="G820" s="13">
        <f t="shared" si="144"/>
        <v>0</v>
      </c>
      <c r="H820" s="13">
        <f t="shared" si="145"/>
        <v>0.485714286</v>
      </c>
      <c r="I820" s="16">
        <f t="shared" si="152"/>
        <v>0.55728028982732669</v>
      </c>
      <c r="J820" s="13">
        <f t="shared" si="146"/>
        <v>0.55727348532427379</v>
      </c>
      <c r="K820" s="13">
        <f t="shared" si="147"/>
        <v>6.8045030529040318E-6</v>
      </c>
      <c r="L820" s="13">
        <f t="shared" si="148"/>
        <v>0</v>
      </c>
      <c r="M820" s="13">
        <f t="shared" si="153"/>
        <v>1.2950351197384257E-2</v>
      </c>
      <c r="N820" s="13">
        <f t="shared" si="149"/>
        <v>8.0292177423782387E-3</v>
      </c>
      <c r="O820" s="13">
        <f t="shared" si="150"/>
        <v>8.0292177423782387E-3</v>
      </c>
      <c r="Q820">
        <v>24.17671828661215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0.96478990353960092</v>
      </c>
      <c r="G821" s="13">
        <f t="shared" si="144"/>
        <v>0</v>
      </c>
      <c r="H821" s="13">
        <f t="shared" si="145"/>
        <v>0.96478990353960092</v>
      </c>
      <c r="I821" s="16">
        <f t="shared" si="152"/>
        <v>0.96479670804265383</v>
      </c>
      <c r="J821" s="13">
        <f t="shared" si="146"/>
        <v>0.96475780573229042</v>
      </c>
      <c r="K821" s="13">
        <f t="shared" si="147"/>
        <v>3.8902310363408965E-5</v>
      </c>
      <c r="L821" s="13">
        <f t="shared" si="148"/>
        <v>0</v>
      </c>
      <c r="M821" s="13">
        <f t="shared" si="153"/>
        <v>4.9211334550060184E-3</v>
      </c>
      <c r="N821" s="13">
        <f t="shared" si="149"/>
        <v>3.0511027421037313E-3</v>
      </c>
      <c r="O821" s="13">
        <f t="shared" si="150"/>
        <v>3.0511027421037313E-3</v>
      </c>
      <c r="Q821">
        <v>23.484822000000008</v>
      </c>
    </row>
    <row r="822" spans="1:17" x14ac:dyDescent="0.2">
      <c r="A822" s="14">
        <f t="shared" si="151"/>
        <v>46997</v>
      </c>
      <c r="B822" s="1">
        <v>9</v>
      </c>
      <c r="F822" s="34">
        <v>0.95892116106715863</v>
      </c>
      <c r="G822" s="13">
        <f t="shared" si="144"/>
        <v>0</v>
      </c>
      <c r="H822" s="13">
        <f t="shared" si="145"/>
        <v>0.95892116106715863</v>
      </c>
      <c r="I822" s="16">
        <f t="shared" si="152"/>
        <v>0.95896006337752204</v>
      </c>
      <c r="J822" s="13">
        <f t="shared" si="146"/>
        <v>0.95892735773983306</v>
      </c>
      <c r="K822" s="13">
        <f t="shared" si="147"/>
        <v>3.2705637688978939E-5</v>
      </c>
      <c r="L822" s="13">
        <f t="shared" si="148"/>
        <v>0</v>
      </c>
      <c r="M822" s="13">
        <f t="shared" si="153"/>
        <v>1.8700307129022871E-3</v>
      </c>
      <c r="N822" s="13">
        <f t="shared" si="149"/>
        <v>1.1594190419994179E-3</v>
      </c>
      <c r="O822" s="13">
        <f t="shared" si="150"/>
        <v>1.1594190419994179E-3</v>
      </c>
      <c r="Q822">
        <v>24.59432907335276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49.721378563420927</v>
      </c>
      <c r="G823" s="13">
        <f t="shared" si="144"/>
        <v>2.5042475113243419</v>
      </c>
      <c r="H823" s="13">
        <f t="shared" si="145"/>
        <v>47.217131052096583</v>
      </c>
      <c r="I823" s="16">
        <f t="shared" si="152"/>
        <v>47.217163757734269</v>
      </c>
      <c r="J823" s="13">
        <f t="shared" si="146"/>
        <v>41.328268083646343</v>
      </c>
      <c r="K823" s="13">
        <f t="shared" si="147"/>
        <v>5.8888956740879266</v>
      </c>
      <c r="L823" s="13">
        <f t="shared" si="148"/>
        <v>0</v>
      </c>
      <c r="M823" s="13">
        <f t="shared" si="153"/>
        <v>7.1061167090286917E-4</v>
      </c>
      <c r="N823" s="13">
        <f t="shared" si="149"/>
        <v>4.4057923595977887E-4</v>
      </c>
      <c r="O823" s="13">
        <f t="shared" si="150"/>
        <v>2.5046880905603017</v>
      </c>
      <c r="Q823">
        <v>20.242767224487562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41.970603282577947</v>
      </c>
      <c r="G824" s="13">
        <f t="shared" si="144"/>
        <v>1.6376890964485036</v>
      </c>
      <c r="H824" s="13">
        <f t="shared" si="145"/>
        <v>40.332914186129443</v>
      </c>
      <c r="I824" s="16">
        <f t="shared" si="152"/>
        <v>46.22180986021737</v>
      </c>
      <c r="J824" s="13">
        <f t="shared" si="146"/>
        <v>37.598909823912869</v>
      </c>
      <c r="K824" s="13">
        <f t="shared" si="147"/>
        <v>8.6229000363045003</v>
      </c>
      <c r="L824" s="13">
        <f t="shared" si="148"/>
        <v>0</v>
      </c>
      <c r="M824" s="13">
        <f t="shared" si="153"/>
        <v>2.700324349430903E-4</v>
      </c>
      <c r="N824" s="13">
        <f t="shared" si="149"/>
        <v>1.6742010966471599E-4</v>
      </c>
      <c r="O824" s="13">
        <f t="shared" si="150"/>
        <v>1.6378565165581682</v>
      </c>
      <c r="Q824">
        <v>16.2912161140043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119.77608465104871</v>
      </c>
      <c r="G825" s="13">
        <f t="shared" si="144"/>
        <v>10.33656013325408</v>
      </c>
      <c r="H825" s="13">
        <f t="shared" si="145"/>
        <v>109.43952451779462</v>
      </c>
      <c r="I825" s="16">
        <f t="shared" si="152"/>
        <v>118.06242455409912</v>
      </c>
      <c r="J825" s="13">
        <f t="shared" si="146"/>
        <v>48.882418840492583</v>
      </c>
      <c r="K825" s="13">
        <f t="shared" si="147"/>
        <v>69.180005713606533</v>
      </c>
      <c r="L825" s="13">
        <f t="shared" si="148"/>
        <v>58.464892201393837</v>
      </c>
      <c r="M825" s="13">
        <f t="shared" si="153"/>
        <v>58.464994813719116</v>
      </c>
      <c r="N825" s="13">
        <f t="shared" si="149"/>
        <v>36.248296784505854</v>
      </c>
      <c r="O825" s="13">
        <f t="shared" si="150"/>
        <v>46.584856917759936</v>
      </c>
      <c r="Q825">
        <v>13.626394021208119</v>
      </c>
    </row>
    <row r="826" spans="1:17" x14ac:dyDescent="0.2">
      <c r="A826" s="14">
        <f t="shared" si="151"/>
        <v>47119</v>
      </c>
      <c r="B826" s="1">
        <v>1</v>
      </c>
      <c r="F826" s="34">
        <v>105.1305542058038</v>
      </c>
      <c r="G826" s="13">
        <f t="shared" si="144"/>
        <v>8.6991487533866785</v>
      </c>
      <c r="H826" s="13">
        <f t="shared" si="145"/>
        <v>96.431405452417124</v>
      </c>
      <c r="I826" s="16">
        <f t="shared" si="152"/>
        <v>107.14651896462982</v>
      </c>
      <c r="J826" s="13">
        <f t="shared" si="146"/>
        <v>41.523742678759206</v>
      </c>
      <c r="K826" s="13">
        <f t="shared" si="147"/>
        <v>65.622776285870614</v>
      </c>
      <c r="L826" s="13">
        <f t="shared" si="148"/>
        <v>54.881507238170194</v>
      </c>
      <c r="M826" s="13">
        <f t="shared" si="153"/>
        <v>77.098205267383449</v>
      </c>
      <c r="N826" s="13">
        <f t="shared" si="149"/>
        <v>47.800887265777739</v>
      </c>
      <c r="O826" s="13">
        <f t="shared" si="150"/>
        <v>56.500036019164419</v>
      </c>
      <c r="Q826">
        <v>11.04472359354839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87.790653766004738</v>
      </c>
      <c r="G827" s="13">
        <f t="shared" si="144"/>
        <v>6.7604992512709501</v>
      </c>
      <c r="H827" s="13">
        <f t="shared" si="145"/>
        <v>81.030154514733795</v>
      </c>
      <c r="I827" s="16">
        <f t="shared" si="152"/>
        <v>91.771423562434194</v>
      </c>
      <c r="J827" s="13">
        <f t="shared" si="146"/>
        <v>43.850946314056209</v>
      </c>
      <c r="K827" s="13">
        <f t="shared" si="147"/>
        <v>47.920477248377985</v>
      </c>
      <c r="L827" s="13">
        <f t="shared" si="148"/>
        <v>37.049047040118374</v>
      </c>
      <c r="M827" s="13">
        <f t="shared" si="153"/>
        <v>66.346365041724084</v>
      </c>
      <c r="N827" s="13">
        <f t="shared" si="149"/>
        <v>41.134746325868932</v>
      </c>
      <c r="O827" s="13">
        <f t="shared" si="150"/>
        <v>47.895245577139882</v>
      </c>
      <c r="Q827">
        <v>12.5610274378736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61.503388073619313</v>
      </c>
      <c r="G828" s="13">
        <f t="shared" si="144"/>
        <v>3.8215092193813893</v>
      </c>
      <c r="H828" s="13">
        <f t="shared" si="145"/>
        <v>57.681878854237922</v>
      </c>
      <c r="I828" s="16">
        <f t="shared" si="152"/>
        <v>68.553309062497533</v>
      </c>
      <c r="J828" s="13">
        <f t="shared" si="146"/>
        <v>43.303780610852662</v>
      </c>
      <c r="K828" s="13">
        <f t="shared" si="147"/>
        <v>25.249528451644871</v>
      </c>
      <c r="L828" s="13">
        <f t="shared" si="148"/>
        <v>14.211403680147383</v>
      </c>
      <c r="M828" s="13">
        <f t="shared" si="153"/>
        <v>39.423022396002537</v>
      </c>
      <c r="N828" s="13">
        <f t="shared" si="149"/>
        <v>24.442273885521573</v>
      </c>
      <c r="O828" s="13">
        <f t="shared" si="150"/>
        <v>28.263783104902963</v>
      </c>
      <c r="Q828">
        <v>14.1968546052022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36.876015040691769</v>
      </c>
      <c r="G829" s="13">
        <f t="shared" si="144"/>
        <v>1.0680998422940702</v>
      </c>
      <c r="H829" s="13">
        <f t="shared" si="145"/>
        <v>35.807915198397701</v>
      </c>
      <c r="I829" s="16">
        <f t="shared" si="152"/>
        <v>46.846039969895187</v>
      </c>
      <c r="J829" s="13">
        <f t="shared" si="146"/>
        <v>37.883952852934911</v>
      </c>
      <c r="K829" s="13">
        <f t="shared" si="147"/>
        <v>8.9620871169602765</v>
      </c>
      <c r="L829" s="13">
        <f t="shared" si="148"/>
        <v>0</v>
      </c>
      <c r="M829" s="13">
        <f t="shared" si="153"/>
        <v>14.980748510480964</v>
      </c>
      <c r="N829" s="13">
        <f t="shared" si="149"/>
        <v>9.2880640764981983</v>
      </c>
      <c r="O829" s="13">
        <f t="shared" si="150"/>
        <v>10.356163918792269</v>
      </c>
      <c r="Q829">
        <v>16.238228120479139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3.898467896935248</v>
      </c>
      <c r="G830" s="13">
        <f t="shared" si="144"/>
        <v>0</v>
      </c>
      <c r="H830" s="13">
        <f t="shared" si="145"/>
        <v>3.898467896935248</v>
      </c>
      <c r="I830" s="16">
        <f t="shared" si="152"/>
        <v>12.860555013895524</v>
      </c>
      <c r="J830" s="13">
        <f t="shared" si="146"/>
        <v>12.744465242558579</v>
      </c>
      <c r="K830" s="13">
        <f t="shared" si="147"/>
        <v>0.11608977133694509</v>
      </c>
      <c r="L830" s="13">
        <f t="shared" si="148"/>
        <v>0</v>
      </c>
      <c r="M830" s="13">
        <f t="shared" si="153"/>
        <v>5.692684433982766</v>
      </c>
      <c r="N830" s="13">
        <f t="shared" si="149"/>
        <v>3.5294643490693147</v>
      </c>
      <c r="O830" s="13">
        <f t="shared" si="150"/>
        <v>3.5294643490693147</v>
      </c>
      <c r="Q830">
        <v>21.74864012811376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5.4076242473267762</v>
      </c>
      <c r="G831" s="13">
        <f t="shared" si="144"/>
        <v>0</v>
      </c>
      <c r="H831" s="13">
        <f t="shared" si="145"/>
        <v>5.4076242473267762</v>
      </c>
      <c r="I831" s="16">
        <f t="shared" si="152"/>
        <v>5.5237140186637212</v>
      </c>
      <c r="J831" s="13">
        <f t="shared" si="146"/>
        <v>5.5146578171355163</v>
      </c>
      <c r="K831" s="13">
        <f t="shared" si="147"/>
        <v>9.0562015282049657E-3</v>
      </c>
      <c r="L831" s="13">
        <f t="shared" si="148"/>
        <v>0</v>
      </c>
      <c r="M831" s="13">
        <f t="shared" si="153"/>
        <v>2.1632200849134513</v>
      </c>
      <c r="N831" s="13">
        <f t="shared" si="149"/>
        <v>1.3411964526463398</v>
      </c>
      <c r="O831" s="13">
        <f t="shared" si="150"/>
        <v>1.3411964526463398</v>
      </c>
      <c r="Q831">
        <v>21.937793233123681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1.8142857139999999</v>
      </c>
      <c r="G832" s="13">
        <f t="shared" si="144"/>
        <v>0</v>
      </c>
      <c r="H832" s="13">
        <f t="shared" si="145"/>
        <v>1.8142857139999999</v>
      </c>
      <c r="I832" s="16">
        <f t="shared" si="152"/>
        <v>1.8233419155282049</v>
      </c>
      <c r="J832" s="13">
        <f t="shared" si="146"/>
        <v>1.8231180875336375</v>
      </c>
      <c r="K832" s="13">
        <f t="shared" si="147"/>
        <v>2.2382799456743818E-4</v>
      </c>
      <c r="L832" s="13">
        <f t="shared" si="148"/>
        <v>0</v>
      </c>
      <c r="M832" s="13">
        <f t="shared" si="153"/>
        <v>0.8220236322671115</v>
      </c>
      <c r="N832" s="13">
        <f t="shared" si="149"/>
        <v>0.50965465200560911</v>
      </c>
      <c r="O832" s="13">
        <f t="shared" si="150"/>
        <v>0.50965465200560911</v>
      </c>
      <c r="Q832">
        <v>24.624911359619642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0.257142857</v>
      </c>
      <c r="G833" s="13">
        <f t="shared" si="144"/>
        <v>0</v>
      </c>
      <c r="H833" s="13">
        <f t="shared" si="145"/>
        <v>0.257142857</v>
      </c>
      <c r="I833" s="16">
        <f t="shared" si="152"/>
        <v>0.25736668499456744</v>
      </c>
      <c r="J833" s="13">
        <f t="shared" si="146"/>
        <v>0.25736585317813343</v>
      </c>
      <c r="K833" s="13">
        <f t="shared" si="147"/>
        <v>8.3181643401042393E-7</v>
      </c>
      <c r="L833" s="13">
        <f t="shared" si="148"/>
        <v>0</v>
      </c>
      <c r="M833" s="13">
        <f t="shared" si="153"/>
        <v>0.31236898026150239</v>
      </c>
      <c r="N833" s="13">
        <f t="shared" si="149"/>
        <v>0.19366876776213149</v>
      </c>
      <c r="O833" s="13">
        <f t="shared" si="150"/>
        <v>0.19366876776213149</v>
      </c>
      <c r="Q833">
        <v>22.638812000000009</v>
      </c>
    </row>
    <row r="834" spans="1:17" x14ac:dyDescent="0.2">
      <c r="A834" s="14">
        <f t="shared" si="151"/>
        <v>47362</v>
      </c>
      <c r="B834" s="1">
        <v>9</v>
      </c>
      <c r="F834" s="34">
        <v>0.99450579495510616</v>
      </c>
      <c r="G834" s="13">
        <f t="shared" si="144"/>
        <v>0</v>
      </c>
      <c r="H834" s="13">
        <f t="shared" si="145"/>
        <v>0.99450579495510616</v>
      </c>
      <c r="I834" s="16">
        <f t="shared" si="152"/>
        <v>0.99450662677154011</v>
      </c>
      <c r="J834" s="13">
        <f t="shared" si="146"/>
        <v>0.99446333850176893</v>
      </c>
      <c r="K834" s="13">
        <f t="shared" si="147"/>
        <v>4.3288269771180055E-5</v>
      </c>
      <c r="L834" s="13">
        <f t="shared" si="148"/>
        <v>0</v>
      </c>
      <c r="M834" s="13">
        <f t="shared" si="153"/>
        <v>0.11870021249937091</v>
      </c>
      <c r="N834" s="13">
        <f t="shared" si="149"/>
        <v>7.3594131749609965E-2</v>
      </c>
      <c r="O834" s="13">
        <f t="shared" si="150"/>
        <v>7.3594131749609965E-2</v>
      </c>
      <c r="Q834">
        <v>23.37198751621283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17.78711378202695</v>
      </c>
      <c r="G835" s="13">
        <f t="shared" si="144"/>
        <v>0</v>
      </c>
      <c r="H835" s="13">
        <f t="shared" si="145"/>
        <v>17.78711378202695</v>
      </c>
      <c r="I835" s="16">
        <f t="shared" si="152"/>
        <v>17.787157070296722</v>
      </c>
      <c r="J835" s="13">
        <f t="shared" si="146"/>
        <v>17.381048439089707</v>
      </c>
      <c r="K835" s="13">
        <f t="shared" si="147"/>
        <v>0.40610863120701524</v>
      </c>
      <c r="L835" s="13">
        <f t="shared" si="148"/>
        <v>0</v>
      </c>
      <c r="M835" s="13">
        <f t="shared" si="153"/>
        <v>4.5106080749760941E-2</v>
      </c>
      <c r="N835" s="13">
        <f t="shared" si="149"/>
        <v>2.7965770064851785E-2</v>
      </c>
      <c r="O835" s="13">
        <f t="shared" si="150"/>
        <v>2.7965770064851785E-2</v>
      </c>
      <c r="Q835">
        <v>19.626400984486729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19.987274739492101</v>
      </c>
      <c r="G836" s="13">
        <f t="shared" si="144"/>
        <v>0</v>
      </c>
      <c r="H836" s="13">
        <f t="shared" si="145"/>
        <v>19.987274739492101</v>
      </c>
      <c r="I836" s="16">
        <f t="shared" si="152"/>
        <v>20.393383370699116</v>
      </c>
      <c r="J836" s="13">
        <f t="shared" si="146"/>
        <v>19.490170674641583</v>
      </c>
      <c r="K836" s="13">
        <f t="shared" si="147"/>
        <v>0.90321269605753329</v>
      </c>
      <c r="L836" s="13">
        <f t="shared" si="148"/>
        <v>0</v>
      </c>
      <c r="M836" s="13">
        <f t="shared" si="153"/>
        <v>1.7140310684909156E-2</v>
      </c>
      <c r="N836" s="13">
        <f t="shared" si="149"/>
        <v>1.0626992624643677E-2</v>
      </c>
      <c r="O836" s="13">
        <f t="shared" si="150"/>
        <v>1.0626992624643677E-2</v>
      </c>
      <c r="Q836">
        <v>16.635185176813909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35.723011226073517</v>
      </c>
      <c r="G837" s="13">
        <f t="shared" si="144"/>
        <v>0.93919078200807515</v>
      </c>
      <c r="H837" s="13">
        <f t="shared" si="145"/>
        <v>34.783820444065441</v>
      </c>
      <c r="I837" s="16">
        <f t="shared" si="152"/>
        <v>35.687033140122978</v>
      </c>
      <c r="J837" s="13">
        <f t="shared" si="146"/>
        <v>29.554231922425657</v>
      </c>
      <c r="K837" s="13">
        <f t="shared" si="147"/>
        <v>6.1328012176973203</v>
      </c>
      <c r="L837" s="13">
        <f t="shared" si="148"/>
        <v>0</v>
      </c>
      <c r="M837" s="13">
        <f t="shared" si="153"/>
        <v>6.513318060265479E-3</v>
      </c>
      <c r="N837" s="13">
        <f t="shared" si="149"/>
        <v>4.0382571973645968E-3</v>
      </c>
      <c r="O837" s="13">
        <f t="shared" si="150"/>
        <v>0.94322903920543977</v>
      </c>
      <c r="Q837">
        <v>13.3604433407162</v>
      </c>
    </row>
    <row r="838" spans="1:17" x14ac:dyDescent="0.2">
      <c r="A838" s="14">
        <f t="shared" si="151"/>
        <v>47484</v>
      </c>
      <c r="B838" s="1">
        <v>1</v>
      </c>
      <c r="F838" s="34">
        <v>40.776287819254577</v>
      </c>
      <c r="G838" s="13">
        <f t="shared" ref="G838:G901" si="157">IF((F838-$J$2)&gt;0,$I$2*(F838-$J$2),0)</f>
        <v>1.5041612779711446</v>
      </c>
      <c r="H838" s="13">
        <f t="shared" ref="H838:H901" si="158">F838-G838</f>
        <v>39.272126541283434</v>
      </c>
      <c r="I838" s="16">
        <f t="shared" si="152"/>
        <v>45.404927758980755</v>
      </c>
      <c r="J838" s="13">
        <f t="shared" ref="J838:J901" si="159">I838/SQRT(1+(I838/($K$2*(300+(25*Q838)+0.05*(Q838)^3)))^2)</f>
        <v>31.951930887065934</v>
      </c>
      <c r="K838" s="13">
        <f t="shared" ref="K838:K901" si="160">I838-J838</f>
        <v>13.45299687191482</v>
      </c>
      <c r="L838" s="13">
        <f t="shared" ref="L838:L901" si="161">IF(K838&gt;$N$2,(K838-$N$2)/$L$2,0)</f>
        <v>2.3281347654678477</v>
      </c>
      <c r="M838" s="13">
        <f t="shared" si="153"/>
        <v>2.3306098263307486</v>
      </c>
      <c r="N838" s="13">
        <f t="shared" ref="N838:N901" si="162">$M$2*M838</f>
        <v>1.4449780923250641</v>
      </c>
      <c r="O838" s="13">
        <f t="shared" ref="O838:O901" si="163">N838+G838</f>
        <v>2.9491393702962085</v>
      </c>
      <c r="Q838">
        <v>11.020970593548389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17.82102854969089</v>
      </c>
      <c r="G839" s="13">
        <f t="shared" si="157"/>
        <v>0</v>
      </c>
      <c r="H839" s="13">
        <f t="shared" si="158"/>
        <v>17.82102854969089</v>
      </c>
      <c r="I839" s="16">
        <f t="shared" ref="I839:I902" si="166">H839+K838-L838</f>
        <v>28.945890656137863</v>
      </c>
      <c r="J839" s="13">
        <f t="shared" si="159"/>
        <v>25.657713515860131</v>
      </c>
      <c r="K839" s="13">
        <f t="shared" si="160"/>
        <v>3.2881771402777318</v>
      </c>
      <c r="L839" s="13">
        <f t="shared" si="161"/>
        <v>0</v>
      </c>
      <c r="M839" s="13">
        <f t="shared" ref="M839:M902" si="167">L839+M838-N838</f>
        <v>0.88563173400568451</v>
      </c>
      <c r="N839" s="13">
        <f t="shared" si="162"/>
        <v>0.54909167508352441</v>
      </c>
      <c r="O839" s="13">
        <f t="shared" si="163"/>
        <v>0.54909167508352441</v>
      </c>
      <c r="Q839">
        <v>14.08438639087257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33.821177535417313</v>
      </c>
      <c r="G840" s="13">
        <f t="shared" si="157"/>
        <v>0.72656044134965481</v>
      </c>
      <c r="H840" s="13">
        <f t="shared" si="158"/>
        <v>33.094617094067658</v>
      </c>
      <c r="I840" s="16">
        <f t="shared" si="166"/>
        <v>36.38279423434539</v>
      </c>
      <c r="J840" s="13">
        <f t="shared" si="159"/>
        <v>31.618526707516956</v>
      </c>
      <c r="K840" s="13">
        <f t="shared" si="160"/>
        <v>4.7642675268284336</v>
      </c>
      <c r="L840" s="13">
        <f t="shared" si="161"/>
        <v>0</v>
      </c>
      <c r="M840" s="13">
        <f t="shared" si="167"/>
        <v>0.3365400589221601</v>
      </c>
      <c r="N840" s="13">
        <f t="shared" si="162"/>
        <v>0.20865483653173927</v>
      </c>
      <c r="O840" s="13">
        <f t="shared" si="163"/>
        <v>0.93521527788139402</v>
      </c>
      <c r="Q840">
        <v>16.129106670868381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27.780901800055879</v>
      </c>
      <c r="G841" s="13">
        <f t="shared" si="157"/>
        <v>5.1240673069840557E-2</v>
      </c>
      <c r="H841" s="13">
        <f t="shared" si="158"/>
        <v>27.729661126986038</v>
      </c>
      <c r="I841" s="16">
        <f t="shared" si="166"/>
        <v>32.493928653814471</v>
      </c>
      <c r="J841" s="13">
        <f t="shared" si="159"/>
        <v>28.947596479557586</v>
      </c>
      <c r="K841" s="13">
        <f t="shared" si="160"/>
        <v>3.5463321742568858</v>
      </c>
      <c r="L841" s="13">
        <f t="shared" si="161"/>
        <v>0</v>
      </c>
      <c r="M841" s="13">
        <f t="shared" si="167"/>
        <v>0.12788522239042083</v>
      </c>
      <c r="N841" s="13">
        <f t="shared" si="162"/>
        <v>7.9288837882060911E-2</v>
      </c>
      <c r="O841" s="13">
        <f t="shared" si="163"/>
        <v>0.13052951095190146</v>
      </c>
      <c r="Q841">
        <v>16.08684333029418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14.08849059500233</v>
      </c>
      <c r="G842" s="13">
        <f t="shared" si="157"/>
        <v>0</v>
      </c>
      <c r="H842" s="13">
        <f t="shared" si="158"/>
        <v>14.08849059500233</v>
      </c>
      <c r="I842" s="16">
        <f t="shared" si="166"/>
        <v>17.634822769259216</v>
      </c>
      <c r="J842" s="13">
        <f t="shared" si="159"/>
        <v>17.272361807773855</v>
      </c>
      <c r="K842" s="13">
        <f t="shared" si="160"/>
        <v>0.36246096148536111</v>
      </c>
      <c r="L842" s="13">
        <f t="shared" si="161"/>
        <v>0</v>
      </c>
      <c r="M842" s="13">
        <f t="shared" si="167"/>
        <v>4.8596384508359916E-2</v>
      </c>
      <c r="N842" s="13">
        <f t="shared" si="162"/>
        <v>3.0129758395183146E-2</v>
      </c>
      <c r="O842" s="13">
        <f t="shared" si="163"/>
        <v>3.0129758395183146E-2</v>
      </c>
      <c r="Q842">
        <v>20.27162707664634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3.898536469799172</v>
      </c>
      <c r="G843" s="13">
        <f t="shared" si="157"/>
        <v>0</v>
      </c>
      <c r="H843" s="13">
        <f t="shared" si="158"/>
        <v>3.898536469799172</v>
      </c>
      <c r="I843" s="16">
        <f t="shared" si="166"/>
        <v>4.2609974312845331</v>
      </c>
      <c r="J843" s="13">
        <f t="shared" si="159"/>
        <v>4.2582067721545114</v>
      </c>
      <c r="K843" s="13">
        <f t="shared" si="160"/>
        <v>2.7906591300217443E-3</v>
      </c>
      <c r="L843" s="13">
        <f t="shared" si="161"/>
        <v>0</v>
      </c>
      <c r="M843" s="13">
        <f t="shared" si="167"/>
        <v>1.846662611317677E-2</v>
      </c>
      <c r="N843" s="13">
        <f t="shared" si="162"/>
        <v>1.1449308190169597E-2</v>
      </c>
      <c r="O843" s="13">
        <f t="shared" si="163"/>
        <v>1.1449308190169597E-2</v>
      </c>
      <c r="Q843">
        <v>24.78656483989144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0.485714286</v>
      </c>
      <c r="G844" s="13">
        <f t="shared" si="157"/>
        <v>0</v>
      </c>
      <c r="H844" s="13">
        <f t="shared" si="158"/>
        <v>0.485714286</v>
      </c>
      <c r="I844" s="16">
        <f t="shared" si="166"/>
        <v>0.48850494513002174</v>
      </c>
      <c r="J844" s="13">
        <f t="shared" si="159"/>
        <v>0.48849941478388487</v>
      </c>
      <c r="K844" s="13">
        <f t="shared" si="160"/>
        <v>5.5303461368727547E-6</v>
      </c>
      <c r="L844" s="13">
        <f t="shared" si="161"/>
        <v>0</v>
      </c>
      <c r="M844" s="13">
        <f t="shared" si="167"/>
        <v>7.0173179230071728E-3</v>
      </c>
      <c r="N844" s="13">
        <f t="shared" si="162"/>
        <v>4.3507371122644472E-3</v>
      </c>
      <c r="O844" s="13">
        <f t="shared" si="163"/>
        <v>4.3507371122644472E-3</v>
      </c>
      <c r="Q844">
        <v>22.838587000000011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0.15118678350937509</v>
      </c>
      <c r="G845" s="13">
        <f t="shared" si="157"/>
        <v>0</v>
      </c>
      <c r="H845" s="13">
        <f t="shared" si="158"/>
        <v>0.15118678350937509</v>
      </c>
      <c r="I845" s="16">
        <f t="shared" si="166"/>
        <v>0.15119231385551196</v>
      </c>
      <c r="J845" s="13">
        <f t="shared" si="159"/>
        <v>0.15119219165794617</v>
      </c>
      <c r="K845" s="13">
        <f t="shared" si="160"/>
        <v>1.2219756578835117E-7</v>
      </c>
      <c r="L845" s="13">
        <f t="shared" si="161"/>
        <v>0</v>
      </c>
      <c r="M845" s="13">
        <f t="shared" si="167"/>
        <v>2.6665808107427256E-3</v>
      </c>
      <c r="N845" s="13">
        <f t="shared" si="162"/>
        <v>1.6532801026604897E-3</v>
      </c>
      <c r="O845" s="13">
        <f t="shared" si="163"/>
        <v>1.6532801026604897E-3</v>
      </c>
      <c r="Q845">
        <v>24.937394432287299</v>
      </c>
    </row>
    <row r="846" spans="1:17" x14ac:dyDescent="0.2">
      <c r="A846" s="14">
        <f t="shared" si="164"/>
        <v>47727</v>
      </c>
      <c r="B846" s="1">
        <v>9</v>
      </c>
      <c r="F846" s="34">
        <v>4.9195519623719566</v>
      </c>
      <c r="G846" s="13">
        <f t="shared" si="157"/>
        <v>0</v>
      </c>
      <c r="H846" s="13">
        <f t="shared" si="158"/>
        <v>4.9195519623719566</v>
      </c>
      <c r="I846" s="16">
        <f t="shared" si="166"/>
        <v>4.9195520845695224</v>
      </c>
      <c r="J846" s="13">
        <f t="shared" si="159"/>
        <v>4.9153861889429526</v>
      </c>
      <c r="K846" s="13">
        <f t="shared" si="160"/>
        <v>4.1658956265697711E-3</v>
      </c>
      <c r="L846" s="13">
        <f t="shared" si="161"/>
        <v>0</v>
      </c>
      <c r="M846" s="13">
        <f t="shared" si="167"/>
        <v>1.0133007080822358E-3</v>
      </c>
      <c r="N846" s="13">
        <f t="shared" si="162"/>
        <v>6.2824643901098626E-4</v>
      </c>
      <c r="O846" s="13">
        <f t="shared" si="163"/>
        <v>6.2824643901098626E-4</v>
      </c>
      <c r="Q846">
        <v>25.003390925856049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0.17209634054265169</v>
      </c>
      <c r="G847" s="13">
        <f t="shared" si="157"/>
        <v>0</v>
      </c>
      <c r="H847" s="13">
        <f t="shared" si="158"/>
        <v>0.17209634054265169</v>
      </c>
      <c r="I847" s="16">
        <f t="shared" si="166"/>
        <v>0.17626223616922146</v>
      </c>
      <c r="J847" s="13">
        <f t="shared" si="159"/>
        <v>0.17626197819506503</v>
      </c>
      <c r="K847" s="13">
        <f t="shared" si="160"/>
        <v>2.5797415642569987E-7</v>
      </c>
      <c r="L847" s="13">
        <f t="shared" si="161"/>
        <v>0</v>
      </c>
      <c r="M847" s="13">
        <f t="shared" si="167"/>
        <v>3.8505426907124956E-4</v>
      </c>
      <c r="N847" s="13">
        <f t="shared" si="162"/>
        <v>2.3873364682417474E-4</v>
      </c>
      <c r="O847" s="13">
        <f t="shared" si="163"/>
        <v>2.3873364682417474E-4</v>
      </c>
      <c r="Q847">
        <v>22.88853117854724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4.1846727554653702</v>
      </c>
      <c r="G848" s="13">
        <f t="shared" si="157"/>
        <v>0</v>
      </c>
      <c r="H848" s="13">
        <f t="shared" si="158"/>
        <v>4.1846727554653702</v>
      </c>
      <c r="I848" s="16">
        <f t="shared" si="166"/>
        <v>4.1846730134395269</v>
      </c>
      <c r="J848" s="13">
        <f t="shared" si="159"/>
        <v>4.175694037986581</v>
      </c>
      <c r="K848" s="13">
        <f t="shared" si="160"/>
        <v>8.9789754529459032E-3</v>
      </c>
      <c r="L848" s="13">
        <f t="shared" si="161"/>
        <v>0</v>
      </c>
      <c r="M848" s="13">
        <f t="shared" si="167"/>
        <v>1.4632062224707482E-4</v>
      </c>
      <c r="N848" s="13">
        <f t="shared" si="162"/>
        <v>9.0718785793186387E-5</v>
      </c>
      <c r="O848" s="13">
        <f t="shared" si="163"/>
        <v>9.0718785793186387E-5</v>
      </c>
      <c r="Q848">
        <v>16.098998850176919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32.382610148351873</v>
      </c>
      <c r="G849" s="13">
        <f t="shared" si="157"/>
        <v>0.56572457274840138</v>
      </c>
      <c r="H849" s="13">
        <f t="shared" si="158"/>
        <v>31.816885575603472</v>
      </c>
      <c r="I849" s="16">
        <f t="shared" si="166"/>
        <v>31.825864551056419</v>
      </c>
      <c r="J849" s="13">
        <f t="shared" si="159"/>
        <v>26.990993102039383</v>
      </c>
      <c r="K849" s="13">
        <f t="shared" si="160"/>
        <v>4.8348714490170366</v>
      </c>
      <c r="L849" s="13">
        <f t="shared" si="161"/>
        <v>0</v>
      </c>
      <c r="M849" s="13">
        <f t="shared" si="167"/>
        <v>5.5601836453888438E-5</v>
      </c>
      <c r="N849" s="13">
        <f t="shared" si="162"/>
        <v>3.4473138601410832E-5</v>
      </c>
      <c r="O849" s="13">
        <f t="shared" si="163"/>
        <v>0.56575904588700276</v>
      </c>
      <c r="Q849">
        <v>12.857385080476069</v>
      </c>
    </row>
    <row r="850" spans="1:17" x14ac:dyDescent="0.2">
      <c r="A850" s="14">
        <f t="shared" si="164"/>
        <v>47849</v>
      </c>
      <c r="B850" s="1">
        <v>1</v>
      </c>
      <c r="F850" s="34">
        <v>29.035606014763481</v>
      </c>
      <c r="G850" s="13">
        <f t="shared" si="157"/>
        <v>0.19152012332333829</v>
      </c>
      <c r="H850" s="13">
        <f t="shared" si="158"/>
        <v>28.844085891440141</v>
      </c>
      <c r="I850" s="16">
        <f t="shared" si="166"/>
        <v>33.678957340457174</v>
      </c>
      <c r="J850" s="13">
        <f t="shared" si="159"/>
        <v>27.635331881133986</v>
      </c>
      <c r="K850" s="13">
        <f t="shared" si="160"/>
        <v>6.043625459323188</v>
      </c>
      <c r="L850" s="13">
        <f t="shared" si="161"/>
        <v>0</v>
      </c>
      <c r="M850" s="13">
        <f t="shared" si="167"/>
        <v>2.1128697852477606E-5</v>
      </c>
      <c r="N850" s="13">
        <f t="shared" si="162"/>
        <v>1.3099792668536115E-5</v>
      </c>
      <c r="O850" s="13">
        <f t="shared" si="163"/>
        <v>0.19153322311600682</v>
      </c>
      <c r="Q850">
        <v>12.092157593548389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23.015065029993121</v>
      </c>
      <c r="G851" s="13">
        <f t="shared" si="157"/>
        <v>0</v>
      </c>
      <c r="H851" s="13">
        <f t="shared" si="158"/>
        <v>23.015065029993121</v>
      </c>
      <c r="I851" s="16">
        <f t="shared" si="166"/>
        <v>29.058690489316309</v>
      </c>
      <c r="J851" s="13">
        <f t="shared" si="159"/>
        <v>25.672005839273112</v>
      </c>
      <c r="K851" s="13">
        <f t="shared" si="160"/>
        <v>3.3866846500431969</v>
      </c>
      <c r="L851" s="13">
        <f t="shared" si="161"/>
        <v>0</v>
      </c>
      <c r="M851" s="13">
        <f t="shared" si="167"/>
        <v>8.0289051839414908E-6</v>
      </c>
      <c r="N851" s="13">
        <f t="shared" si="162"/>
        <v>4.9779212140437242E-6</v>
      </c>
      <c r="O851" s="13">
        <f t="shared" si="163"/>
        <v>4.9779212140437242E-6</v>
      </c>
      <c r="Q851">
        <v>13.918334497463221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34.082515463269267</v>
      </c>
      <c r="G852" s="13">
        <f t="shared" si="157"/>
        <v>0.75577875465388156</v>
      </c>
      <c r="H852" s="13">
        <f t="shared" si="158"/>
        <v>33.326736708615385</v>
      </c>
      <c r="I852" s="16">
        <f t="shared" si="166"/>
        <v>36.713421358658579</v>
      </c>
      <c r="J852" s="13">
        <f t="shared" si="159"/>
        <v>30.761132394909705</v>
      </c>
      <c r="K852" s="13">
        <f t="shared" si="160"/>
        <v>5.9522889637488738</v>
      </c>
      <c r="L852" s="13">
        <f t="shared" si="161"/>
        <v>0</v>
      </c>
      <c r="M852" s="13">
        <f t="shared" si="167"/>
        <v>3.0509839698977667E-6</v>
      </c>
      <c r="N852" s="13">
        <f t="shared" si="162"/>
        <v>1.8916100613366153E-6</v>
      </c>
      <c r="O852" s="13">
        <f t="shared" si="163"/>
        <v>0.75578064626394292</v>
      </c>
      <c r="Q852">
        <v>14.32384988500589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16.836545491566241</v>
      </c>
      <c r="G853" s="13">
        <f t="shared" si="157"/>
        <v>0</v>
      </c>
      <c r="H853" s="13">
        <f t="shared" si="158"/>
        <v>16.836545491566241</v>
      </c>
      <c r="I853" s="16">
        <f t="shared" si="166"/>
        <v>22.788834455315115</v>
      </c>
      <c r="J853" s="13">
        <f t="shared" si="159"/>
        <v>21.759636170536233</v>
      </c>
      <c r="K853" s="13">
        <f t="shared" si="160"/>
        <v>1.0291982847788823</v>
      </c>
      <c r="L853" s="13">
        <f t="shared" si="161"/>
        <v>0</v>
      </c>
      <c r="M853" s="13">
        <f t="shared" si="167"/>
        <v>1.1593739085611514E-6</v>
      </c>
      <c r="N853" s="13">
        <f t="shared" si="162"/>
        <v>7.1881182330791385E-7</v>
      </c>
      <c r="O853" s="13">
        <f t="shared" si="163"/>
        <v>7.1881182330791385E-7</v>
      </c>
      <c r="Q853">
        <v>18.06219627018708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18.215159798652731</v>
      </c>
      <c r="G854" s="13">
        <f t="shared" si="157"/>
        <v>0</v>
      </c>
      <c r="H854" s="13">
        <f t="shared" si="158"/>
        <v>18.215159798652731</v>
      </c>
      <c r="I854" s="16">
        <f t="shared" si="166"/>
        <v>19.244358083431614</v>
      </c>
      <c r="J854" s="13">
        <f t="shared" si="159"/>
        <v>18.652838961185569</v>
      </c>
      <c r="K854" s="13">
        <f t="shared" si="160"/>
        <v>0.5915191222460443</v>
      </c>
      <c r="L854" s="13">
        <f t="shared" si="161"/>
        <v>0</v>
      </c>
      <c r="M854" s="13">
        <f t="shared" si="167"/>
        <v>4.4056208525323751E-7</v>
      </c>
      <c r="N854" s="13">
        <f t="shared" si="162"/>
        <v>2.7314849285700725E-7</v>
      </c>
      <c r="O854" s="13">
        <f t="shared" si="163"/>
        <v>2.7314849285700725E-7</v>
      </c>
      <c r="Q854">
        <v>18.55234340445714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4.340213385811948</v>
      </c>
      <c r="G855" s="13">
        <f t="shared" si="157"/>
        <v>0</v>
      </c>
      <c r="H855" s="13">
        <f t="shared" si="158"/>
        <v>4.340213385811948</v>
      </c>
      <c r="I855" s="16">
        <f t="shared" si="166"/>
        <v>4.9317325080579923</v>
      </c>
      <c r="J855" s="13">
        <f t="shared" si="159"/>
        <v>4.9264452289775003</v>
      </c>
      <c r="K855" s="13">
        <f t="shared" si="160"/>
        <v>5.2872790804920911E-3</v>
      </c>
      <c r="L855" s="13">
        <f t="shared" si="161"/>
        <v>0</v>
      </c>
      <c r="M855" s="13">
        <f t="shared" si="167"/>
        <v>1.6741359239623026E-7</v>
      </c>
      <c r="N855" s="13">
        <f t="shared" si="162"/>
        <v>1.0379642728566276E-7</v>
      </c>
      <c r="O855" s="13">
        <f t="shared" si="163"/>
        <v>1.0379642728566276E-7</v>
      </c>
      <c r="Q855">
        <v>23.349743547264779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0.264285714</v>
      </c>
      <c r="G856" s="13">
        <f t="shared" si="157"/>
        <v>0</v>
      </c>
      <c r="H856" s="13">
        <f t="shared" si="158"/>
        <v>0.264285714</v>
      </c>
      <c r="I856" s="16">
        <f t="shared" si="166"/>
        <v>0.2695729930804921</v>
      </c>
      <c r="J856" s="13">
        <f t="shared" si="159"/>
        <v>0.26957218473484751</v>
      </c>
      <c r="K856" s="13">
        <f t="shared" si="160"/>
        <v>8.0834564458731606E-7</v>
      </c>
      <c r="L856" s="13">
        <f t="shared" si="161"/>
        <v>0</v>
      </c>
      <c r="M856" s="13">
        <f t="shared" si="167"/>
        <v>6.3617165110567495E-8</v>
      </c>
      <c r="N856" s="13">
        <f t="shared" si="162"/>
        <v>3.9442642368551847E-8</v>
      </c>
      <c r="O856" s="13">
        <f t="shared" si="163"/>
        <v>3.9442642368551847E-8</v>
      </c>
      <c r="Q856">
        <v>23.83159100000001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0.18409066435286581</v>
      </c>
      <c r="G857" s="13">
        <f t="shared" si="157"/>
        <v>0</v>
      </c>
      <c r="H857" s="13">
        <f t="shared" si="158"/>
        <v>0.18409066435286581</v>
      </c>
      <c r="I857" s="16">
        <f t="shared" si="166"/>
        <v>0.18409147269851039</v>
      </c>
      <c r="J857" s="13">
        <f t="shared" si="159"/>
        <v>0.18409124954722644</v>
      </c>
      <c r="K857" s="13">
        <f t="shared" si="160"/>
        <v>2.2315128395122841E-7</v>
      </c>
      <c r="L857" s="13">
        <f t="shared" si="161"/>
        <v>0</v>
      </c>
      <c r="M857" s="13">
        <f t="shared" si="167"/>
        <v>2.4174522742015648E-8</v>
      </c>
      <c r="N857" s="13">
        <f t="shared" si="162"/>
        <v>1.4988204100049702E-8</v>
      </c>
      <c r="O857" s="13">
        <f t="shared" si="163"/>
        <v>1.4988204100049702E-8</v>
      </c>
      <c r="Q857">
        <v>24.85432114981997</v>
      </c>
    </row>
    <row r="858" spans="1:17" x14ac:dyDescent="0.2">
      <c r="A858" s="14">
        <f t="shared" si="164"/>
        <v>48092</v>
      </c>
      <c r="B858" s="1">
        <v>9</v>
      </c>
      <c r="F858" s="34">
        <v>1.0380951128127149</v>
      </c>
      <c r="G858" s="13">
        <f t="shared" si="157"/>
        <v>0</v>
      </c>
      <c r="H858" s="13">
        <f t="shared" si="158"/>
        <v>1.0380951128127149</v>
      </c>
      <c r="I858" s="16">
        <f t="shared" si="166"/>
        <v>1.0380953359639988</v>
      </c>
      <c r="J858" s="13">
        <f t="shared" si="159"/>
        <v>1.0380493318340922</v>
      </c>
      <c r="K858" s="13">
        <f t="shared" si="160"/>
        <v>4.6004129906629387E-5</v>
      </c>
      <c r="L858" s="13">
        <f t="shared" si="161"/>
        <v>0</v>
      </c>
      <c r="M858" s="13">
        <f t="shared" si="167"/>
        <v>9.1863186419659456E-9</v>
      </c>
      <c r="N858" s="13">
        <f t="shared" si="162"/>
        <v>5.695517558018886E-9</v>
      </c>
      <c r="O858" s="13">
        <f t="shared" si="163"/>
        <v>5.695517558018886E-9</v>
      </c>
      <c r="Q858">
        <v>23.8555136890973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1.476674868930989</v>
      </c>
      <c r="G859" s="13">
        <f t="shared" si="157"/>
        <v>0</v>
      </c>
      <c r="H859" s="13">
        <f t="shared" si="158"/>
        <v>1.476674868930989</v>
      </c>
      <c r="I859" s="16">
        <f t="shared" si="166"/>
        <v>1.4767208730608956</v>
      </c>
      <c r="J859" s="13">
        <f t="shared" si="159"/>
        <v>1.4765108411188308</v>
      </c>
      <c r="K859" s="13">
        <f t="shared" si="160"/>
        <v>2.1003194206481446E-4</v>
      </c>
      <c r="L859" s="13">
        <f t="shared" si="161"/>
        <v>0</v>
      </c>
      <c r="M859" s="13">
        <f t="shared" si="167"/>
        <v>3.4908010839470596E-9</v>
      </c>
      <c r="N859" s="13">
        <f t="shared" si="162"/>
        <v>2.1642966720471768E-9</v>
      </c>
      <c r="O859" s="13">
        <f t="shared" si="163"/>
        <v>2.1642966720471768E-9</v>
      </c>
      <c r="Q859">
        <v>20.58405721832176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22.083854524739639</v>
      </c>
      <c r="G860" s="13">
        <f t="shared" si="157"/>
        <v>0</v>
      </c>
      <c r="H860" s="13">
        <f t="shared" si="158"/>
        <v>22.083854524739639</v>
      </c>
      <c r="I860" s="16">
        <f t="shared" si="166"/>
        <v>22.084064556681703</v>
      </c>
      <c r="J860" s="13">
        <f t="shared" si="159"/>
        <v>21.053773317426149</v>
      </c>
      <c r="K860" s="13">
        <f t="shared" si="160"/>
        <v>1.0302912392555541</v>
      </c>
      <c r="L860" s="13">
        <f t="shared" si="161"/>
        <v>0</v>
      </c>
      <c r="M860" s="13">
        <f t="shared" si="167"/>
        <v>1.3265044118998828E-9</v>
      </c>
      <c r="N860" s="13">
        <f t="shared" si="162"/>
        <v>8.2243273537792735E-10</v>
      </c>
      <c r="O860" s="13">
        <f t="shared" si="163"/>
        <v>8.2243273537792735E-10</v>
      </c>
      <c r="Q860">
        <v>17.370504714874379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29.20343282884707</v>
      </c>
      <c r="G861" s="13">
        <f t="shared" si="157"/>
        <v>0.21028363183911095</v>
      </c>
      <c r="H861" s="13">
        <f t="shared" si="158"/>
        <v>28.993149197007959</v>
      </c>
      <c r="I861" s="16">
        <f t="shared" si="166"/>
        <v>30.023440436263513</v>
      </c>
      <c r="J861" s="13">
        <f t="shared" si="159"/>
        <v>26.750113003328806</v>
      </c>
      <c r="K861" s="13">
        <f t="shared" si="160"/>
        <v>3.2733274329347068</v>
      </c>
      <c r="L861" s="13">
        <f t="shared" si="161"/>
        <v>0</v>
      </c>
      <c r="M861" s="13">
        <f t="shared" si="167"/>
        <v>5.0407167652195547E-10</v>
      </c>
      <c r="N861" s="13">
        <f t="shared" si="162"/>
        <v>3.1252443944361237E-10</v>
      </c>
      <c r="O861" s="13">
        <f t="shared" si="163"/>
        <v>0.2102836321516354</v>
      </c>
      <c r="Q861">
        <v>14.963834061400091</v>
      </c>
    </row>
    <row r="862" spans="1:17" x14ac:dyDescent="0.2">
      <c r="A862" s="14">
        <f t="shared" si="164"/>
        <v>48214</v>
      </c>
      <c r="B862" s="1">
        <v>1</v>
      </c>
      <c r="F862" s="34">
        <v>55.547968192606177</v>
      </c>
      <c r="G862" s="13">
        <f t="shared" si="157"/>
        <v>3.1556765736115961</v>
      </c>
      <c r="H862" s="13">
        <f t="shared" si="158"/>
        <v>52.392291618994584</v>
      </c>
      <c r="I862" s="16">
        <f t="shared" si="166"/>
        <v>55.665619051929291</v>
      </c>
      <c r="J862" s="13">
        <f t="shared" si="159"/>
        <v>38.981489924760467</v>
      </c>
      <c r="K862" s="13">
        <f t="shared" si="160"/>
        <v>16.684129127168823</v>
      </c>
      <c r="L862" s="13">
        <f t="shared" si="161"/>
        <v>5.5830248345161717</v>
      </c>
      <c r="M862" s="13">
        <f t="shared" si="167"/>
        <v>5.5830248347077189</v>
      </c>
      <c r="N862" s="13">
        <f t="shared" si="162"/>
        <v>3.4614753975187855</v>
      </c>
      <c r="O862" s="13">
        <f t="shared" si="163"/>
        <v>6.6171519711303812</v>
      </c>
      <c r="Q862">
        <v>13.86854666444855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52.897520619209253</v>
      </c>
      <c r="G863" s="13">
        <f t="shared" si="157"/>
        <v>2.8593491012371741</v>
      </c>
      <c r="H863" s="13">
        <f t="shared" si="158"/>
        <v>50.038171517972081</v>
      </c>
      <c r="I863" s="16">
        <f t="shared" si="166"/>
        <v>61.139275810624731</v>
      </c>
      <c r="J863" s="13">
        <f t="shared" si="159"/>
        <v>35.992611657249341</v>
      </c>
      <c r="K863" s="13">
        <f t="shared" si="160"/>
        <v>25.14666415337539</v>
      </c>
      <c r="L863" s="13">
        <f t="shared" si="161"/>
        <v>14.107783043030926</v>
      </c>
      <c r="M863" s="13">
        <f t="shared" si="167"/>
        <v>16.22933248021986</v>
      </c>
      <c r="N863" s="13">
        <f t="shared" si="162"/>
        <v>10.062186137736314</v>
      </c>
      <c r="O863" s="13">
        <f t="shared" si="163"/>
        <v>12.921535238973487</v>
      </c>
      <c r="Q863">
        <v>10.87270959354839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35.890277326827047</v>
      </c>
      <c r="G864" s="13">
        <f t="shared" si="157"/>
        <v>0.9578916012009232</v>
      </c>
      <c r="H864" s="13">
        <f t="shared" si="158"/>
        <v>34.932385725626126</v>
      </c>
      <c r="I864" s="16">
        <f t="shared" si="166"/>
        <v>45.971266835970589</v>
      </c>
      <c r="J864" s="13">
        <f t="shared" si="159"/>
        <v>36.036460390150836</v>
      </c>
      <c r="K864" s="13">
        <f t="shared" si="160"/>
        <v>9.9348064458197527</v>
      </c>
      <c r="L864" s="13">
        <f t="shared" si="161"/>
        <v>0</v>
      </c>
      <c r="M864" s="13">
        <f t="shared" si="167"/>
        <v>6.1671463424835462</v>
      </c>
      <c r="N864" s="13">
        <f t="shared" si="162"/>
        <v>3.8236307323397987</v>
      </c>
      <c r="O864" s="13">
        <f t="shared" si="163"/>
        <v>4.781522333540722</v>
      </c>
      <c r="Q864">
        <v>14.74877241644921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24.409893736564161</v>
      </c>
      <c r="G865" s="13">
        <f t="shared" si="157"/>
        <v>0</v>
      </c>
      <c r="H865" s="13">
        <f t="shared" si="158"/>
        <v>24.409893736564161</v>
      </c>
      <c r="I865" s="16">
        <f t="shared" si="166"/>
        <v>34.344700182383917</v>
      </c>
      <c r="J865" s="13">
        <f t="shared" si="159"/>
        <v>30.830372102192506</v>
      </c>
      <c r="K865" s="13">
        <f t="shared" si="160"/>
        <v>3.5143280801914116</v>
      </c>
      <c r="L865" s="13">
        <f t="shared" si="161"/>
        <v>0</v>
      </c>
      <c r="M865" s="13">
        <f t="shared" si="167"/>
        <v>2.3435156101437475</v>
      </c>
      <c r="N865" s="13">
        <f t="shared" si="162"/>
        <v>1.4529796782891236</v>
      </c>
      <c r="O865" s="13">
        <f t="shared" si="163"/>
        <v>1.4529796782891236</v>
      </c>
      <c r="Q865">
        <v>17.415456933368841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28.98174151631007</v>
      </c>
      <c r="G866" s="13">
        <f t="shared" si="157"/>
        <v>0.18549792132333484</v>
      </c>
      <c r="H866" s="13">
        <f t="shared" si="158"/>
        <v>28.796243594986734</v>
      </c>
      <c r="I866" s="16">
        <f t="shared" si="166"/>
        <v>32.310571675178146</v>
      </c>
      <c r="J866" s="13">
        <f t="shared" si="159"/>
        <v>29.773669247157752</v>
      </c>
      <c r="K866" s="13">
        <f t="shared" si="160"/>
        <v>2.5369024280203938</v>
      </c>
      <c r="L866" s="13">
        <f t="shared" si="161"/>
        <v>0</v>
      </c>
      <c r="M866" s="13">
        <f t="shared" si="167"/>
        <v>0.89053593185462399</v>
      </c>
      <c r="N866" s="13">
        <f t="shared" si="162"/>
        <v>0.55213227774986684</v>
      </c>
      <c r="O866" s="13">
        <f t="shared" si="163"/>
        <v>0.73763019907320171</v>
      </c>
      <c r="Q866">
        <v>18.707692900153681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1.6733343431451679</v>
      </c>
      <c r="G867" s="13">
        <f t="shared" si="157"/>
        <v>0</v>
      </c>
      <c r="H867" s="13">
        <f t="shared" si="158"/>
        <v>1.6733343431451679</v>
      </c>
      <c r="I867" s="16">
        <f t="shared" si="166"/>
        <v>4.2102367711655617</v>
      </c>
      <c r="J867" s="13">
        <f t="shared" si="159"/>
        <v>4.206413181664403</v>
      </c>
      <c r="K867" s="13">
        <f t="shared" si="160"/>
        <v>3.8235895011586862E-3</v>
      </c>
      <c r="L867" s="13">
        <f t="shared" si="161"/>
        <v>0</v>
      </c>
      <c r="M867" s="13">
        <f t="shared" si="167"/>
        <v>0.33840365410475715</v>
      </c>
      <c r="N867" s="13">
        <f t="shared" si="162"/>
        <v>0.20981026554494944</v>
      </c>
      <c r="O867" s="13">
        <f t="shared" si="163"/>
        <v>0.20981026554494944</v>
      </c>
      <c r="Q867">
        <v>22.28325729819657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9.1923817097534721E-2</v>
      </c>
      <c r="G868" s="13">
        <f t="shared" si="157"/>
        <v>0</v>
      </c>
      <c r="H868" s="13">
        <f t="shared" si="158"/>
        <v>9.1923817097534721E-2</v>
      </c>
      <c r="I868" s="16">
        <f t="shared" si="166"/>
        <v>9.5747406598693408E-2</v>
      </c>
      <c r="J868" s="13">
        <f t="shared" si="159"/>
        <v>9.5747369998974347E-2</v>
      </c>
      <c r="K868" s="13">
        <f t="shared" si="160"/>
        <v>3.6599719061003455E-8</v>
      </c>
      <c r="L868" s="13">
        <f t="shared" si="161"/>
        <v>0</v>
      </c>
      <c r="M868" s="13">
        <f t="shared" si="167"/>
        <v>0.1285933885598077</v>
      </c>
      <c r="N868" s="13">
        <f t="shared" si="162"/>
        <v>7.9727900907080776E-2</v>
      </c>
      <c r="O868" s="13">
        <f t="shared" si="163"/>
        <v>7.9727900907080776E-2</v>
      </c>
      <c r="Q868">
        <v>23.75722600000001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1.8142857139999999</v>
      </c>
      <c r="G869" s="13">
        <f t="shared" si="157"/>
        <v>0</v>
      </c>
      <c r="H869" s="13">
        <f t="shared" si="158"/>
        <v>1.8142857139999999</v>
      </c>
      <c r="I869" s="16">
        <f t="shared" si="166"/>
        <v>1.814285750599719</v>
      </c>
      <c r="J869" s="13">
        <f t="shared" si="159"/>
        <v>1.8140634777683389</v>
      </c>
      <c r="K869" s="13">
        <f t="shared" si="160"/>
        <v>2.2227283138009923E-4</v>
      </c>
      <c r="L869" s="13">
        <f t="shared" si="161"/>
        <v>0</v>
      </c>
      <c r="M869" s="13">
        <f t="shared" si="167"/>
        <v>4.8865487652726927E-2</v>
      </c>
      <c r="N869" s="13">
        <f t="shared" si="162"/>
        <v>3.0296602344690695E-2</v>
      </c>
      <c r="O869" s="13">
        <f t="shared" si="163"/>
        <v>3.0296602344690695E-2</v>
      </c>
      <c r="Q869">
        <v>24.56783383016565</v>
      </c>
    </row>
    <row r="870" spans="1:17" x14ac:dyDescent="0.2">
      <c r="A870" s="14">
        <f t="shared" si="164"/>
        <v>48458</v>
      </c>
      <c r="B870" s="1">
        <v>9</v>
      </c>
      <c r="F870" s="34">
        <v>0.96737918570673165</v>
      </c>
      <c r="G870" s="13">
        <f t="shared" si="157"/>
        <v>0</v>
      </c>
      <c r="H870" s="13">
        <f t="shared" si="158"/>
        <v>0.96737918570673165</v>
      </c>
      <c r="I870" s="16">
        <f t="shared" si="166"/>
        <v>0.96760145853811175</v>
      </c>
      <c r="J870" s="13">
        <f t="shared" si="159"/>
        <v>0.9675689889206035</v>
      </c>
      <c r="K870" s="13">
        <f t="shared" si="160"/>
        <v>3.2469617508246174E-5</v>
      </c>
      <c r="L870" s="13">
        <f t="shared" si="161"/>
        <v>0</v>
      </c>
      <c r="M870" s="13">
        <f t="shared" si="167"/>
        <v>1.8568885308036232E-2</v>
      </c>
      <c r="N870" s="13">
        <f t="shared" si="162"/>
        <v>1.1512708890982463E-2</v>
      </c>
      <c r="O870" s="13">
        <f t="shared" si="163"/>
        <v>1.1512708890982463E-2</v>
      </c>
      <c r="Q870">
        <v>24.83927695966543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11.111236984999801</v>
      </c>
      <c r="G871" s="13">
        <f t="shared" si="157"/>
        <v>0</v>
      </c>
      <c r="H871" s="13">
        <f t="shared" si="158"/>
        <v>11.111236984999801</v>
      </c>
      <c r="I871" s="16">
        <f t="shared" si="166"/>
        <v>11.111269454617309</v>
      </c>
      <c r="J871" s="13">
        <f t="shared" si="159"/>
        <v>11.041207215922508</v>
      </c>
      <c r="K871" s="13">
        <f t="shared" si="160"/>
        <v>7.0062238694800882E-2</v>
      </c>
      <c r="L871" s="13">
        <f t="shared" si="161"/>
        <v>0</v>
      </c>
      <c r="M871" s="13">
        <f t="shared" si="167"/>
        <v>7.0561764170537691E-3</v>
      </c>
      <c r="N871" s="13">
        <f t="shared" si="162"/>
        <v>4.374829378573337E-3</v>
      </c>
      <c r="O871" s="13">
        <f t="shared" si="163"/>
        <v>4.374829378573337E-3</v>
      </c>
      <c r="Q871">
        <v>22.247806107503859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5.2836783396247133</v>
      </c>
      <c r="G872" s="13">
        <f t="shared" si="157"/>
        <v>0</v>
      </c>
      <c r="H872" s="13">
        <f t="shared" si="158"/>
        <v>5.2836783396247133</v>
      </c>
      <c r="I872" s="16">
        <f t="shared" si="166"/>
        <v>5.3537405783195142</v>
      </c>
      <c r="J872" s="13">
        <f t="shared" si="159"/>
        <v>5.3377553011519252</v>
      </c>
      <c r="K872" s="13">
        <f t="shared" si="160"/>
        <v>1.5985277167589018E-2</v>
      </c>
      <c r="L872" s="13">
        <f t="shared" si="161"/>
        <v>0</v>
      </c>
      <c r="M872" s="13">
        <f t="shared" si="167"/>
        <v>2.6813470384804321E-3</v>
      </c>
      <c r="N872" s="13">
        <f t="shared" si="162"/>
        <v>1.6624351638578679E-3</v>
      </c>
      <c r="O872" s="13">
        <f t="shared" si="163"/>
        <v>1.6624351638578679E-3</v>
      </c>
      <c r="Q872">
        <v>17.24433772740937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40.780118511695193</v>
      </c>
      <c r="G873" s="13">
        <f t="shared" si="157"/>
        <v>1.5045895601298882</v>
      </c>
      <c r="H873" s="13">
        <f t="shared" si="158"/>
        <v>39.275528951565306</v>
      </c>
      <c r="I873" s="16">
        <f t="shared" si="166"/>
        <v>39.291514228732893</v>
      </c>
      <c r="J873" s="13">
        <f t="shared" si="159"/>
        <v>30.362818646362015</v>
      </c>
      <c r="K873" s="13">
        <f t="shared" si="160"/>
        <v>8.928695582370878</v>
      </c>
      <c r="L873" s="13">
        <f t="shared" si="161"/>
        <v>0</v>
      </c>
      <c r="M873" s="13">
        <f t="shared" si="167"/>
        <v>1.0189118746225642E-3</v>
      </c>
      <c r="N873" s="13">
        <f t="shared" si="162"/>
        <v>6.3172536226598986E-4</v>
      </c>
      <c r="O873" s="13">
        <f t="shared" si="163"/>
        <v>1.5052212854921543</v>
      </c>
      <c r="Q873">
        <v>11.93545359354839</v>
      </c>
    </row>
    <row r="874" spans="1:17" x14ac:dyDescent="0.2">
      <c r="A874" s="14">
        <f t="shared" si="164"/>
        <v>48580</v>
      </c>
      <c r="B874" s="1">
        <v>1</v>
      </c>
      <c r="F874" s="34">
        <v>168.0571429</v>
      </c>
      <c r="G874" s="13">
        <f t="shared" si="157"/>
        <v>15.734517858611961</v>
      </c>
      <c r="H874" s="13">
        <f t="shared" si="158"/>
        <v>152.32262504138805</v>
      </c>
      <c r="I874" s="16">
        <f t="shared" si="166"/>
        <v>161.25132062375894</v>
      </c>
      <c r="J874" s="13">
        <f t="shared" si="159"/>
        <v>51.596370702563007</v>
      </c>
      <c r="K874" s="13">
        <f t="shared" si="160"/>
        <v>109.65494992119594</v>
      </c>
      <c r="L874" s="13">
        <f t="shared" si="161"/>
        <v>99.237439884129088</v>
      </c>
      <c r="M874" s="13">
        <f t="shared" si="167"/>
        <v>99.237827070641444</v>
      </c>
      <c r="N874" s="13">
        <f t="shared" si="162"/>
        <v>61.527452783797692</v>
      </c>
      <c r="O874" s="13">
        <f t="shared" si="163"/>
        <v>77.261970642409651</v>
      </c>
      <c r="Q874">
        <v>13.829641595382149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49.463490949602928</v>
      </c>
      <c r="G875" s="13">
        <f t="shared" si="157"/>
        <v>2.4754149528061529</v>
      </c>
      <c r="H875" s="13">
        <f t="shared" si="158"/>
        <v>46.988075996796773</v>
      </c>
      <c r="I875" s="16">
        <f t="shared" si="166"/>
        <v>57.405586033863614</v>
      </c>
      <c r="J875" s="13">
        <f t="shared" si="159"/>
        <v>40.178989189823014</v>
      </c>
      <c r="K875" s="13">
        <f t="shared" si="160"/>
        <v>17.2265968440406</v>
      </c>
      <c r="L875" s="13">
        <f t="shared" si="161"/>
        <v>6.1294811987068298</v>
      </c>
      <c r="M875" s="13">
        <f t="shared" si="167"/>
        <v>43.839855485550579</v>
      </c>
      <c r="N875" s="13">
        <f t="shared" si="162"/>
        <v>27.18071040104136</v>
      </c>
      <c r="O875" s="13">
        <f t="shared" si="163"/>
        <v>29.656125353847514</v>
      </c>
      <c r="Q875">
        <v>14.298844139770271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55.607616085609678</v>
      </c>
      <c r="G876" s="13">
        <f t="shared" si="157"/>
        <v>3.1623453753428952</v>
      </c>
      <c r="H876" s="13">
        <f t="shared" si="158"/>
        <v>52.445270710266783</v>
      </c>
      <c r="I876" s="16">
        <f t="shared" si="166"/>
        <v>63.542386355600556</v>
      </c>
      <c r="J876" s="13">
        <f t="shared" si="159"/>
        <v>45.007987415482965</v>
      </c>
      <c r="K876" s="13">
        <f t="shared" si="160"/>
        <v>18.53439894011759</v>
      </c>
      <c r="L876" s="13">
        <f t="shared" si="161"/>
        <v>7.4468992795915909</v>
      </c>
      <c r="M876" s="13">
        <f t="shared" si="167"/>
        <v>24.106044364100811</v>
      </c>
      <c r="N876" s="13">
        <f t="shared" si="162"/>
        <v>14.945747505742503</v>
      </c>
      <c r="O876" s="13">
        <f t="shared" si="163"/>
        <v>18.108092881085398</v>
      </c>
      <c r="Q876">
        <v>16.09519122561046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17.766420771693699</v>
      </c>
      <c r="G877" s="13">
        <f t="shared" si="157"/>
        <v>0</v>
      </c>
      <c r="H877" s="13">
        <f t="shared" si="158"/>
        <v>17.766420771693699</v>
      </c>
      <c r="I877" s="16">
        <f t="shared" si="166"/>
        <v>28.853920432219695</v>
      </c>
      <c r="J877" s="13">
        <f t="shared" si="159"/>
        <v>26.686246167076785</v>
      </c>
      <c r="K877" s="13">
        <f t="shared" si="160"/>
        <v>2.1676742651429102</v>
      </c>
      <c r="L877" s="13">
        <f t="shared" si="161"/>
        <v>0</v>
      </c>
      <c r="M877" s="13">
        <f t="shared" si="167"/>
        <v>9.1602968583583078</v>
      </c>
      <c r="N877" s="13">
        <f t="shared" si="162"/>
        <v>5.6793840521821508</v>
      </c>
      <c r="O877" s="13">
        <f t="shared" si="163"/>
        <v>5.6793840521821508</v>
      </c>
      <c r="Q877">
        <v>17.458388272074419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10.512974059139269</v>
      </c>
      <c r="G878" s="13">
        <f t="shared" si="157"/>
        <v>0</v>
      </c>
      <c r="H878" s="13">
        <f t="shared" si="158"/>
        <v>10.512974059139269</v>
      </c>
      <c r="I878" s="16">
        <f t="shared" si="166"/>
        <v>12.680648324282179</v>
      </c>
      <c r="J878" s="13">
        <f t="shared" si="159"/>
        <v>12.578389853796837</v>
      </c>
      <c r="K878" s="13">
        <f t="shared" si="160"/>
        <v>0.1022584704853422</v>
      </c>
      <c r="L878" s="13">
        <f t="shared" si="161"/>
        <v>0</v>
      </c>
      <c r="M878" s="13">
        <f t="shared" si="167"/>
        <v>3.4809128061761569</v>
      </c>
      <c r="N878" s="13">
        <f t="shared" si="162"/>
        <v>2.1581659398292175</v>
      </c>
      <c r="O878" s="13">
        <f t="shared" si="163"/>
        <v>2.1581659398292175</v>
      </c>
      <c r="Q878">
        <v>22.358191024839329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5.2908131826328919</v>
      </c>
      <c r="G879" s="13">
        <f t="shared" si="157"/>
        <v>0</v>
      </c>
      <c r="H879" s="13">
        <f t="shared" si="158"/>
        <v>5.2908131826328919</v>
      </c>
      <c r="I879" s="16">
        <f t="shared" si="166"/>
        <v>5.3930716531182341</v>
      </c>
      <c r="J879" s="13">
        <f t="shared" si="159"/>
        <v>5.3864332511125408</v>
      </c>
      <c r="K879" s="13">
        <f t="shared" si="160"/>
        <v>6.6384020056933224E-3</v>
      </c>
      <c r="L879" s="13">
        <f t="shared" si="161"/>
        <v>0</v>
      </c>
      <c r="M879" s="13">
        <f t="shared" si="167"/>
        <v>1.3227468663469395</v>
      </c>
      <c r="N879" s="13">
        <f t="shared" si="162"/>
        <v>0.82010305713510245</v>
      </c>
      <c r="O879" s="13">
        <f t="shared" si="163"/>
        <v>0.82010305713510245</v>
      </c>
      <c r="Q879">
        <v>23.638017616063419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1.0342467954839489</v>
      </c>
      <c r="G880" s="13">
        <f t="shared" si="157"/>
        <v>0</v>
      </c>
      <c r="H880" s="13">
        <f t="shared" si="158"/>
        <v>1.0342467954839489</v>
      </c>
      <c r="I880" s="16">
        <f t="shared" si="166"/>
        <v>1.0408851974896423</v>
      </c>
      <c r="J880" s="13">
        <f t="shared" si="159"/>
        <v>1.0408373041788865</v>
      </c>
      <c r="K880" s="13">
        <f t="shared" si="160"/>
        <v>4.7893310755720009E-5</v>
      </c>
      <c r="L880" s="13">
        <f t="shared" si="161"/>
        <v>0</v>
      </c>
      <c r="M880" s="13">
        <f t="shared" si="167"/>
        <v>0.50264380921183704</v>
      </c>
      <c r="N880" s="13">
        <f t="shared" si="162"/>
        <v>0.31163916171133899</v>
      </c>
      <c r="O880" s="13">
        <f t="shared" si="163"/>
        <v>0.31163916171133899</v>
      </c>
      <c r="Q880">
        <v>23.62588949602581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0.95723793104400257</v>
      </c>
      <c r="G881" s="13">
        <f t="shared" si="157"/>
        <v>0</v>
      </c>
      <c r="H881" s="13">
        <f t="shared" si="158"/>
        <v>0.95723793104400257</v>
      </c>
      <c r="I881" s="16">
        <f t="shared" si="166"/>
        <v>0.95728582435475829</v>
      </c>
      <c r="J881" s="13">
        <f t="shared" si="159"/>
        <v>0.95723309118428446</v>
      </c>
      <c r="K881" s="13">
        <f t="shared" si="160"/>
        <v>5.273317047382875E-5</v>
      </c>
      <c r="L881" s="13">
        <f t="shared" si="161"/>
        <v>0</v>
      </c>
      <c r="M881" s="13">
        <f t="shared" si="167"/>
        <v>0.19100464750049806</v>
      </c>
      <c r="N881" s="13">
        <f t="shared" si="162"/>
        <v>0.1184228814503088</v>
      </c>
      <c r="O881" s="13">
        <f t="shared" si="163"/>
        <v>0.1184228814503088</v>
      </c>
      <c r="Q881">
        <v>21.161307000000011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0.96866406597162502</v>
      </c>
      <c r="G882" s="13">
        <f t="shared" si="157"/>
        <v>0</v>
      </c>
      <c r="H882" s="13">
        <f t="shared" si="158"/>
        <v>0.96866406597162502</v>
      </c>
      <c r="I882" s="16">
        <f t="shared" si="166"/>
        <v>0.96871679914209885</v>
      </c>
      <c r="J882" s="13">
        <f t="shared" si="159"/>
        <v>0.96867686886271565</v>
      </c>
      <c r="K882" s="13">
        <f t="shared" si="160"/>
        <v>3.9930279383204592E-5</v>
      </c>
      <c r="L882" s="13">
        <f t="shared" si="161"/>
        <v>0</v>
      </c>
      <c r="M882" s="13">
        <f t="shared" si="167"/>
        <v>7.2581766050189261E-2</v>
      </c>
      <c r="N882" s="13">
        <f t="shared" si="162"/>
        <v>4.5000694951117338E-2</v>
      </c>
      <c r="O882" s="13">
        <f t="shared" si="163"/>
        <v>4.5000694951117338E-2</v>
      </c>
      <c r="Q882">
        <v>23.385706024552029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5.3086015354080516</v>
      </c>
      <c r="G883" s="13">
        <f t="shared" si="157"/>
        <v>0</v>
      </c>
      <c r="H883" s="13">
        <f t="shared" si="158"/>
        <v>5.3086015354080516</v>
      </c>
      <c r="I883" s="16">
        <f t="shared" si="166"/>
        <v>5.308641465687435</v>
      </c>
      <c r="J883" s="13">
        <f t="shared" si="159"/>
        <v>5.3011045291783807</v>
      </c>
      <c r="K883" s="13">
        <f t="shared" si="160"/>
        <v>7.5369365090542928E-3</v>
      </c>
      <c r="L883" s="13">
        <f t="shared" si="161"/>
        <v>0</v>
      </c>
      <c r="M883" s="13">
        <f t="shared" si="167"/>
        <v>2.7581071099071923E-2</v>
      </c>
      <c r="N883" s="13">
        <f t="shared" si="162"/>
        <v>1.7100264081424593E-2</v>
      </c>
      <c r="O883" s="13">
        <f t="shared" si="163"/>
        <v>1.7100264081424593E-2</v>
      </c>
      <c r="Q883">
        <v>22.397093662875179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31.21396195982042</v>
      </c>
      <c r="G884" s="13">
        <f t="shared" si="157"/>
        <v>0.43506642758138092</v>
      </c>
      <c r="H884" s="13">
        <f t="shared" si="158"/>
        <v>30.778895532239041</v>
      </c>
      <c r="I884" s="16">
        <f t="shared" si="166"/>
        <v>30.786432468748096</v>
      </c>
      <c r="J884" s="13">
        <f t="shared" si="159"/>
        <v>27.844058247035747</v>
      </c>
      <c r="K884" s="13">
        <f t="shared" si="160"/>
        <v>2.942374221712349</v>
      </c>
      <c r="L884" s="13">
        <f t="shared" si="161"/>
        <v>0</v>
      </c>
      <c r="M884" s="13">
        <f t="shared" si="167"/>
        <v>1.048080701764733E-2</v>
      </c>
      <c r="N884" s="13">
        <f t="shared" si="162"/>
        <v>6.4981003509413443E-3</v>
      </c>
      <c r="O884" s="13">
        <f t="shared" si="163"/>
        <v>0.44156452793232226</v>
      </c>
      <c r="Q884">
        <v>16.42769735153508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59.789883604425839</v>
      </c>
      <c r="G885" s="13">
        <f t="shared" si="157"/>
        <v>3.6299346138865101</v>
      </c>
      <c r="H885" s="13">
        <f t="shared" si="158"/>
        <v>56.159948990539327</v>
      </c>
      <c r="I885" s="16">
        <f t="shared" si="166"/>
        <v>59.102323212251676</v>
      </c>
      <c r="J885" s="13">
        <f t="shared" si="159"/>
        <v>40.459961946623466</v>
      </c>
      <c r="K885" s="13">
        <f t="shared" si="160"/>
        <v>18.64236126562821</v>
      </c>
      <c r="L885" s="13">
        <f t="shared" si="161"/>
        <v>7.5556554286363946</v>
      </c>
      <c r="M885" s="13">
        <f t="shared" si="167"/>
        <v>7.5596381353031008</v>
      </c>
      <c r="N885" s="13">
        <f t="shared" si="162"/>
        <v>4.6869756438879229</v>
      </c>
      <c r="O885" s="13">
        <f t="shared" si="163"/>
        <v>8.3169102577744329</v>
      </c>
      <c r="Q885">
        <v>14.10487986634652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14.20880529661147</v>
      </c>
      <c r="G886" s="13">
        <f t="shared" si="157"/>
        <v>0</v>
      </c>
      <c r="H886" s="13">
        <f t="shared" si="158"/>
        <v>14.20880529661147</v>
      </c>
      <c r="I886" s="16">
        <f t="shared" si="166"/>
        <v>25.295511133603288</v>
      </c>
      <c r="J886" s="13">
        <f t="shared" si="159"/>
        <v>22.042783319980217</v>
      </c>
      <c r="K886" s="13">
        <f t="shared" si="160"/>
        <v>3.2527278136230713</v>
      </c>
      <c r="L886" s="13">
        <f t="shared" si="161"/>
        <v>0</v>
      </c>
      <c r="M886" s="13">
        <f t="shared" si="167"/>
        <v>2.8726624914151779</v>
      </c>
      <c r="N886" s="13">
        <f t="shared" si="162"/>
        <v>1.7810507446774102</v>
      </c>
      <c r="O886" s="13">
        <f t="shared" si="163"/>
        <v>1.7810507446774102</v>
      </c>
      <c r="Q886">
        <v>11.00859859354839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19.373674128899161</v>
      </c>
      <c r="G887" s="13">
        <f t="shared" si="157"/>
        <v>0</v>
      </c>
      <c r="H887" s="13">
        <f t="shared" si="158"/>
        <v>19.373674128899161</v>
      </c>
      <c r="I887" s="16">
        <f t="shared" si="166"/>
        <v>22.626401942522232</v>
      </c>
      <c r="J887" s="13">
        <f t="shared" si="159"/>
        <v>20.620596340071867</v>
      </c>
      <c r="K887" s="13">
        <f t="shared" si="160"/>
        <v>2.0058056024503657</v>
      </c>
      <c r="L887" s="13">
        <f t="shared" si="161"/>
        <v>0</v>
      </c>
      <c r="M887" s="13">
        <f t="shared" si="167"/>
        <v>1.0916117467377677</v>
      </c>
      <c r="N887" s="13">
        <f t="shared" si="162"/>
        <v>0.67679928297741598</v>
      </c>
      <c r="O887" s="13">
        <f t="shared" si="163"/>
        <v>0.67679928297741598</v>
      </c>
      <c r="Q887">
        <v>12.61277580841903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4.2300759859511636</v>
      </c>
      <c r="G888" s="13">
        <f t="shared" si="157"/>
        <v>0</v>
      </c>
      <c r="H888" s="13">
        <f t="shared" si="158"/>
        <v>4.2300759859511636</v>
      </c>
      <c r="I888" s="16">
        <f t="shared" si="166"/>
        <v>6.2358815884015293</v>
      </c>
      <c r="J888" s="13">
        <f t="shared" si="159"/>
        <v>6.2135681396620299</v>
      </c>
      <c r="K888" s="13">
        <f t="shared" si="160"/>
        <v>2.2313448739499364E-2</v>
      </c>
      <c r="L888" s="13">
        <f t="shared" si="161"/>
        <v>0</v>
      </c>
      <c r="M888" s="13">
        <f t="shared" si="167"/>
        <v>0.41481246376035175</v>
      </c>
      <c r="N888" s="13">
        <f t="shared" si="162"/>
        <v>0.2571837275314181</v>
      </c>
      <c r="O888" s="13">
        <f t="shared" si="163"/>
        <v>0.2571837275314181</v>
      </c>
      <c r="Q888">
        <v>18.11669035676681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48.003240461621573</v>
      </c>
      <c r="G889" s="13">
        <f t="shared" si="157"/>
        <v>2.3121548527082481</v>
      </c>
      <c r="H889" s="13">
        <f t="shared" si="158"/>
        <v>45.691085608913326</v>
      </c>
      <c r="I889" s="16">
        <f t="shared" si="166"/>
        <v>45.713399057652822</v>
      </c>
      <c r="J889" s="13">
        <f t="shared" si="159"/>
        <v>38.455603707308661</v>
      </c>
      <c r="K889" s="13">
        <f t="shared" si="160"/>
        <v>7.2577953503441606</v>
      </c>
      <c r="L889" s="13">
        <f t="shared" si="161"/>
        <v>0</v>
      </c>
      <c r="M889" s="13">
        <f t="shared" si="167"/>
        <v>0.15762873622893364</v>
      </c>
      <c r="N889" s="13">
        <f t="shared" si="162"/>
        <v>9.7729816461938859E-2</v>
      </c>
      <c r="O889" s="13">
        <f t="shared" si="163"/>
        <v>2.4098846691701867</v>
      </c>
      <c r="Q889">
        <v>17.64872404550945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4.6973419198430157</v>
      </c>
      <c r="G890" s="13">
        <f t="shared" si="157"/>
        <v>0</v>
      </c>
      <c r="H890" s="13">
        <f t="shared" si="158"/>
        <v>4.6973419198430157</v>
      </c>
      <c r="I890" s="16">
        <f t="shared" si="166"/>
        <v>11.955137270187176</v>
      </c>
      <c r="J890" s="13">
        <f t="shared" si="159"/>
        <v>11.861853839730459</v>
      </c>
      <c r="K890" s="13">
        <f t="shared" si="160"/>
        <v>9.3283430456716943E-2</v>
      </c>
      <c r="L890" s="13">
        <f t="shared" si="161"/>
        <v>0</v>
      </c>
      <c r="M890" s="13">
        <f t="shared" si="167"/>
        <v>5.9898919766994782E-2</v>
      </c>
      <c r="N890" s="13">
        <f t="shared" si="162"/>
        <v>3.7137330255536762E-2</v>
      </c>
      <c r="O890" s="13">
        <f t="shared" si="163"/>
        <v>3.7137330255536762E-2</v>
      </c>
      <c r="Q890">
        <v>21.759709517603341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0.95800039341857923</v>
      </c>
      <c r="G891" s="13">
        <f t="shared" si="157"/>
        <v>0</v>
      </c>
      <c r="H891" s="13">
        <f t="shared" si="158"/>
        <v>0.95800039341857923</v>
      </c>
      <c r="I891" s="16">
        <f t="shared" si="166"/>
        <v>1.0512838238752962</v>
      </c>
      <c r="J891" s="13">
        <f t="shared" si="159"/>
        <v>1.0512377851048753</v>
      </c>
      <c r="K891" s="13">
        <f t="shared" si="160"/>
        <v>4.6038770420864239E-5</v>
      </c>
      <c r="L891" s="13">
        <f t="shared" si="161"/>
        <v>0</v>
      </c>
      <c r="M891" s="13">
        <f t="shared" si="167"/>
        <v>2.2761589511458021E-2</v>
      </c>
      <c r="N891" s="13">
        <f t="shared" si="162"/>
        <v>1.4112185497103972E-2</v>
      </c>
      <c r="O891" s="13">
        <f t="shared" si="163"/>
        <v>1.4112185497103972E-2</v>
      </c>
      <c r="Q891">
        <v>24.12061317428137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0.114285714</v>
      </c>
      <c r="G892" s="13">
        <f t="shared" si="157"/>
        <v>0</v>
      </c>
      <c r="H892" s="13">
        <f t="shared" si="158"/>
        <v>0.114285714</v>
      </c>
      <c r="I892" s="16">
        <f t="shared" si="166"/>
        <v>0.11433175277042086</v>
      </c>
      <c r="J892" s="13">
        <f t="shared" si="159"/>
        <v>0.11433170182032401</v>
      </c>
      <c r="K892" s="13">
        <f t="shared" si="160"/>
        <v>5.095009684985552E-8</v>
      </c>
      <c r="L892" s="13">
        <f t="shared" si="161"/>
        <v>0</v>
      </c>
      <c r="M892" s="13">
        <f t="shared" si="167"/>
        <v>8.6494040143540486E-3</v>
      </c>
      <c r="N892" s="13">
        <f t="shared" si="162"/>
        <v>5.3626304888995105E-3</v>
      </c>
      <c r="O892" s="13">
        <f t="shared" si="163"/>
        <v>5.3626304888995105E-3</v>
      </c>
      <c r="Q892">
        <v>25.19936211865318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1.006319625787319</v>
      </c>
      <c r="G893" s="13">
        <f t="shared" si="157"/>
        <v>0</v>
      </c>
      <c r="H893" s="13">
        <f t="shared" si="158"/>
        <v>1.006319625787319</v>
      </c>
      <c r="I893" s="16">
        <f t="shared" si="166"/>
        <v>1.0063196767374158</v>
      </c>
      <c r="J893" s="13">
        <f t="shared" si="159"/>
        <v>1.006268693594635</v>
      </c>
      <c r="K893" s="13">
        <f t="shared" si="160"/>
        <v>5.0983142780847146E-5</v>
      </c>
      <c r="L893" s="13">
        <f t="shared" si="161"/>
        <v>0</v>
      </c>
      <c r="M893" s="13">
        <f t="shared" si="167"/>
        <v>3.2867735254545382E-3</v>
      </c>
      <c r="N893" s="13">
        <f t="shared" si="162"/>
        <v>2.0377995857818135E-3</v>
      </c>
      <c r="O893" s="13">
        <f t="shared" si="163"/>
        <v>2.0377995857818135E-3</v>
      </c>
      <c r="Q893">
        <v>22.461083000000009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0.25636245497007693</v>
      </c>
      <c r="G894" s="13">
        <f t="shared" si="157"/>
        <v>0</v>
      </c>
      <c r="H894" s="13">
        <f t="shared" si="158"/>
        <v>0.25636245497007693</v>
      </c>
      <c r="I894" s="16">
        <f t="shared" si="166"/>
        <v>0.25641343811285777</v>
      </c>
      <c r="J894" s="13">
        <f t="shared" si="159"/>
        <v>0.25641270664372923</v>
      </c>
      <c r="K894" s="13">
        <f t="shared" si="160"/>
        <v>7.3146912854538115E-7</v>
      </c>
      <c r="L894" s="13">
        <f t="shared" si="161"/>
        <v>0</v>
      </c>
      <c r="M894" s="13">
        <f t="shared" si="167"/>
        <v>1.2489739396727246E-3</v>
      </c>
      <c r="N894" s="13">
        <f t="shared" si="162"/>
        <v>7.7436384259708924E-4</v>
      </c>
      <c r="O894" s="13">
        <f t="shared" si="163"/>
        <v>7.7436384259708924E-4</v>
      </c>
      <c r="Q894">
        <v>23.473648027327261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0.42142857099999997</v>
      </c>
      <c r="G895" s="13">
        <f t="shared" si="157"/>
        <v>0</v>
      </c>
      <c r="H895" s="13">
        <f t="shared" si="158"/>
        <v>0.42142857099999997</v>
      </c>
      <c r="I895" s="16">
        <f t="shared" si="166"/>
        <v>0.42142930246912852</v>
      </c>
      <c r="J895" s="13">
        <f t="shared" si="159"/>
        <v>0.42142618832321632</v>
      </c>
      <c r="K895" s="13">
        <f t="shared" si="160"/>
        <v>3.1141459121974968E-6</v>
      </c>
      <c r="L895" s="13">
        <f t="shared" si="161"/>
        <v>0</v>
      </c>
      <c r="M895" s="13">
        <f t="shared" si="167"/>
        <v>4.7461009707563538E-4</v>
      </c>
      <c r="N895" s="13">
        <f t="shared" si="162"/>
        <v>2.9425826018689394E-4</v>
      </c>
      <c r="O895" s="13">
        <f t="shared" si="163"/>
        <v>2.9425826018689394E-4</v>
      </c>
      <c r="Q895">
        <v>23.772457306837381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55.540530479850283</v>
      </c>
      <c r="G896" s="13">
        <f t="shared" si="157"/>
        <v>3.154845016465051</v>
      </c>
      <c r="H896" s="13">
        <f t="shared" si="158"/>
        <v>52.385685463385229</v>
      </c>
      <c r="I896" s="16">
        <f t="shared" si="166"/>
        <v>52.385688577531141</v>
      </c>
      <c r="J896" s="13">
        <f t="shared" si="159"/>
        <v>40.182186401966007</v>
      </c>
      <c r="K896" s="13">
        <f t="shared" si="160"/>
        <v>12.203502175565134</v>
      </c>
      <c r="L896" s="13">
        <f t="shared" si="161"/>
        <v>1.0694528059584454</v>
      </c>
      <c r="M896" s="13">
        <f t="shared" si="167"/>
        <v>1.0696331577953342</v>
      </c>
      <c r="N896" s="13">
        <f t="shared" si="162"/>
        <v>0.66317255783310725</v>
      </c>
      <c r="O896" s="13">
        <f t="shared" si="163"/>
        <v>3.8180175742981581</v>
      </c>
      <c r="Q896">
        <v>15.83967072512735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32.526194095569188</v>
      </c>
      <c r="G897" s="13">
        <f t="shared" si="157"/>
        <v>0.58177766075493698</v>
      </c>
      <c r="H897" s="13">
        <f t="shared" si="158"/>
        <v>31.944416434814251</v>
      </c>
      <c r="I897" s="16">
        <f t="shared" si="166"/>
        <v>43.078465804420937</v>
      </c>
      <c r="J897" s="13">
        <f t="shared" si="159"/>
        <v>33.228755879345385</v>
      </c>
      <c r="K897" s="13">
        <f t="shared" si="160"/>
        <v>9.8497099250755511</v>
      </c>
      <c r="L897" s="13">
        <f t="shared" si="161"/>
        <v>0</v>
      </c>
      <c r="M897" s="13">
        <f t="shared" si="167"/>
        <v>0.40646059996222694</v>
      </c>
      <c r="N897" s="13">
        <f t="shared" si="162"/>
        <v>0.25200557197658069</v>
      </c>
      <c r="O897" s="13">
        <f t="shared" si="163"/>
        <v>0.83378323273151767</v>
      </c>
      <c r="Q897">
        <v>13.21765698458008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72.810257962375559</v>
      </c>
      <c r="G898" s="13">
        <f t="shared" si="157"/>
        <v>5.0856489851445792</v>
      </c>
      <c r="H898" s="13">
        <f t="shared" si="158"/>
        <v>67.724608977230986</v>
      </c>
      <c r="I898" s="16">
        <f t="shared" si="166"/>
        <v>77.574318902306544</v>
      </c>
      <c r="J898" s="13">
        <f t="shared" si="159"/>
        <v>39.919707291713905</v>
      </c>
      <c r="K898" s="13">
        <f t="shared" si="160"/>
        <v>37.654611610592639</v>
      </c>
      <c r="L898" s="13">
        <f t="shared" si="161"/>
        <v>26.707698721652456</v>
      </c>
      <c r="M898" s="13">
        <f t="shared" si="167"/>
        <v>26.8621537496381</v>
      </c>
      <c r="N898" s="13">
        <f t="shared" si="162"/>
        <v>16.654535324775622</v>
      </c>
      <c r="O898" s="13">
        <f t="shared" si="163"/>
        <v>21.740184309920203</v>
      </c>
      <c r="Q898">
        <v>11.53477659354839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8.3229186119371281</v>
      </c>
      <c r="G899" s="13">
        <f t="shared" si="157"/>
        <v>0</v>
      </c>
      <c r="H899" s="13">
        <f t="shared" si="158"/>
        <v>8.3229186119371281</v>
      </c>
      <c r="I899" s="16">
        <f t="shared" si="166"/>
        <v>19.269831500877309</v>
      </c>
      <c r="J899" s="13">
        <f t="shared" si="159"/>
        <v>18.25967875278258</v>
      </c>
      <c r="K899" s="13">
        <f t="shared" si="160"/>
        <v>1.010152748094729</v>
      </c>
      <c r="L899" s="13">
        <f t="shared" si="161"/>
        <v>0</v>
      </c>
      <c r="M899" s="13">
        <f t="shared" si="167"/>
        <v>10.207618424862478</v>
      </c>
      <c r="N899" s="13">
        <f t="shared" si="162"/>
        <v>6.3287234234147363</v>
      </c>
      <c r="O899" s="13">
        <f t="shared" si="163"/>
        <v>6.3287234234147363</v>
      </c>
      <c r="Q899">
        <v>14.525621914434391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51.13669258659327</v>
      </c>
      <c r="G900" s="13">
        <f t="shared" si="157"/>
        <v>2.6624835886240028</v>
      </c>
      <c r="H900" s="13">
        <f t="shared" si="158"/>
        <v>48.474208997969271</v>
      </c>
      <c r="I900" s="16">
        <f t="shared" si="166"/>
        <v>49.484361746063996</v>
      </c>
      <c r="J900" s="13">
        <f t="shared" si="159"/>
        <v>39.014098250697153</v>
      </c>
      <c r="K900" s="13">
        <f t="shared" si="160"/>
        <v>10.470263495366844</v>
      </c>
      <c r="L900" s="13">
        <f t="shared" si="161"/>
        <v>0</v>
      </c>
      <c r="M900" s="13">
        <f t="shared" si="167"/>
        <v>3.8788950014477415</v>
      </c>
      <c r="N900" s="13">
        <f t="shared" si="162"/>
        <v>2.4049149008975998</v>
      </c>
      <c r="O900" s="13">
        <f t="shared" si="163"/>
        <v>5.0673984895216027</v>
      </c>
      <c r="Q900">
        <v>16.019460852206489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72.850207818532112</v>
      </c>
      <c r="G901" s="13">
        <f t="shared" si="157"/>
        <v>5.0901154911096151</v>
      </c>
      <c r="H901" s="13">
        <f t="shared" si="158"/>
        <v>67.760092327422498</v>
      </c>
      <c r="I901" s="16">
        <f t="shared" si="166"/>
        <v>78.230355822789335</v>
      </c>
      <c r="J901" s="13">
        <f t="shared" si="159"/>
        <v>48.716389618932389</v>
      </c>
      <c r="K901" s="13">
        <f t="shared" si="160"/>
        <v>29.513966203856945</v>
      </c>
      <c r="L901" s="13">
        <f t="shared" si="161"/>
        <v>18.50719691707841</v>
      </c>
      <c r="M901" s="13">
        <f t="shared" si="167"/>
        <v>19.981177017628553</v>
      </c>
      <c r="N901" s="13">
        <f t="shared" si="162"/>
        <v>12.388329750929703</v>
      </c>
      <c r="O901" s="13">
        <f t="shared" si="163"/>
        <v>17.478445242039317</v>
      </c>
      <c r="Q901">
        <v>15.755843114143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16.150105298230951</v>
      </c>
      <c r="G902" s="13">
        <f t="shared" ref="G902:G965" si="172">IF((F902-$J$2)&gt;0,$I$2*(F902-$J$2),0)</f>
        <v>0</v>
      </c>
      <c r="H902" s="13">
        <f t="shared" ref="H902:H965" si="173">F902-G902</f>
        <v>16.150105298230951</v>
      </c>
      <c r="I902" s="16">
        <f t="shared" si="166"/>
        <v>27.156874585009483</v>
      </c>
      <c r="J902" s="13">
        <f t="shared" ref="J902:J965" si="174">I902/SQRT(1+(I902/($K$2*(300+(25*Q902)+0.05*(Q902)^3)))^2)</f>
        <v>25.755020835266528</v>
      </c>
      <c r="K902" s="13">
        <f t="shared" ref="K902:K965" si="175">I902-J902</f>
        <v>1.4018537497429548</v>
      </c>
      <c r="L902" s="13">
        <f t="shared" ref="L902:L965" si="176">IF(K902&gt;$N$2,(K902-$N$2)/$L$2,0)</f>
        <v>0</v>
      </c>
      <c r="M902" s="13">
        <f t="shared" si="167"/>
        <v>7.5928472666988505</v>
      </c>
      <c r="N902" s="13">
        <f t="shared" ref="N902:N965" si="177">$M$2*M902</f>
        <v>4.7075653053532873</v>
      </c>
      <c r="O902" s="13">
        <f t="shared" ref="O902:O965" si="178">N902+G902</f>
        <v>4.7075653053532873</v>
      </c>
      <c r="Q902">
        <v>19.523265679196069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18.285834595924371</v>
      </c>
      <c r="G903" s="13">
        <f t="shared" si="172"/>
        <v>0</v>
      </c>
      <c r="H903" s="13">
        <f t="shared" si="173"/>
        <v>18.285834595924371</v>
      </c>
      <c r="I903" s="16">
        <f t="shared" ref="I903:I966" si="180">H903+K902-L902</f>
        <v>19.687688345667326</v>
      </c>
      <c r="J903" s="13">
        <f t="shared" si="174"/>
        <v>19.293299260904355</v>
      </c>
      <c r="K903" s="13">
        <f t="shared" si="175"/>
        <v>0.3943890847629703</v>
      </c>
      <c r="L903" s="13">
        <f t="shared" si="176"/>
        <v>0</v>
      </c>
      <c r="M903" s="13">
        <f t="shared" ref="M903:M966" si="181">L903+M902-N902</f>
        <v>2.8852819613455631</v>
      </c>
      <c r="N903" s="13">
        <f t="shared" si="177"/>
        <v>1.7888748160342491</v>
      </c>
      <c r="O903" s="13">
        <f t="shared" si="178"/>
        <v>1.7888748160342491</v>
      </c>
      <c r="Q903">
        <v>22.015674464904681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0.41977044094951182</v>
      </c>
      <c r="G904" s="13">
        <f t="shared" si="172"/>
        <v>0</v>
      </c>
      <c r="H904" s="13">
        <f t="shared" si="173"/>
        <v>0.41977044094951182</v>
      </c>
      <c r="I904" s="16">
        <f t="shared" si="180"/>
        <v>0.81415952571248207</v>
      </c>
      <c r="J904" s="13">
        <f t="shared" si="174"/>
        <v>0.81412729686822727</v>
      </c>
      <c r="K904" s="13">
        <f t="shared" si="175"/>
        <v>3.2228844254800215E-5</v>
      </c>
      <c r="L904" s="13">
        <f t="shared" si="176"/>
        <v>0</v>
      </c>
      <c r="M904" s="13">
        <f t="shared" si="181"/>
        <v>1.096407145311314</v>
      </c>
      <c r="N904" s="13">
        <f t="shared" si="177"/>
        <v>0.67977243009301469</v>
      </c>
      <c r="O904" s="13">
        <f t="shared" si="178"/>
        <v>0.67977243009301469</v>
      </c>
      <c r="Q904">
        <v>21.207736000000011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0.485714286</v>
      </c>
      <c r="G905" s="13">
        <f t="shared" si="172"/>
        <v>0</v>
      </c>
      <c r="H905" s="13">
        <f t="shared" si="173"/>
        <v>0.485714286</v>
      </c>
      <c r="I905" s="16">
        <f t="shared" si="180"/>
        <v>0.4857465148442548</v>
      </c>
      <c r="J905" s="13">
        <f t="shared" si="174"/>
        <v>0.48574181176036763</v>
      </c>
      <c r="K905" s="13">
        <f t="shared" si="175"/>
        <v>4.7030838871697789E-6</v>
      </c>
      <c r="L905" s="13">
        <f t="shared" si="176"/>
        <v>0</v>
      </c>
      <c r="M905" s="13">
        <f t="shared" si="181"/>
        <v>0.41663471521829931</v>
      </c>
      <c r="N905" s="13">
        <f t="shared" si="177"/>
        <v>0.25831352343534558</v>
      </c>
      <c r="O905" s="13">
        <f t="shared" si="178"/>
        <v>0.25831352343534558</v>
      </c>
      <c r="Q905">
        <v>23.871190857560009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8.982403828641738</v>
      </c>
      <c r="G906" s="13">
        <f t="shared" si="172"/>
        <v>0</v>
      </c>
      <c r="H906" s="13">
        <f t="shared" si="173"/>
        <v>8.982403828641738</v>
      </c>
      <c r="I906" s="16">
        <f t="shared" si="180"/>
        <v>8.9824085317256248</v>
      </c>
      <c r="J906" s="13">
        <f t="shared" si="174"/>
        <v>8.9462085376092961</v>
      </c>
      <c r="K906" s="13">
        <f t="shared" si="175"/>
        <v>3.6199994116328682E-2</v>
      </c>
      <c r="L906" s="13">
        <f t="shared" si="176"/>
        <v>0</v>
      </c>
      <c r="M906" s="13">
        <f t="shared" si="181"/>
        <v>0.15832119178295373</v>
      </c>
      <c r="N906" s="13">
        <f t="shared" si="177"/>
        <v>9.8159138905431306E-2</v>
      </c>
      <c r="O906" s="13">
        <f t="shared" si="178"/>
        <v>9.8159138905431306E-2</v>
      </c>
      <c r="Q906">
        <v>22.429892630112271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8.5824734165010668</v>
      </c>
      <c r="G907" s="13">
        <f t="shared" si="172"/>
        <v>0</v>
      </c>
      <c r="H907" s="13">
        <f t="shared" si="173"/>
        <v>8.5824734165010668</v>
      </c>
      <c r="I907" s="16">
        <f t="shared" si="180"/>
        <v>8.6186734106173954</v>
      </c>
      <c r="J907" s="13">
        <f t="shared" si="174"/>
        <v>8.5841282232679301</v>
      </c>
      <c r="K907" s="13">
        <f t="shared" si="175"/>
        <v>3.4545187349465323E-2</v>
      </c>
      <c r="L907" s="13">
        <f t="shared" si="176"/>
        <v>0</v>
      </c>
      <c r="M907" s="13">
        <f t="shared" si="181"/>
        <v>6.0162052877522423E-2</v>
      </c>
      <c r="N907" s="13">
        <f t="shared" si="177"/>
        <v>3.7300472784063905E-2</v>
      </c>
      <c r="O907" s="13">
        <f t="shared" si="178"/>
        <v>3.7300472784063905E-2</v>
      </c>
      <c r="Q907">
        <v>21.88298553584578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1.8748551448655151</v>
      </c>
      <c r="G908" s="13">
        <f t="shared" si="172"/>
        <v>0</v>
      </c>
      <c r="H908" s="13">
        <f t="shared" si="173"/>
        <v>1.8748551448655151</v>
      </c>
      <c r="I908" s="16">
        <f t="shared" si="180"/>
        <v>1.9094003322149804</v>
      </c>
      <c r="J908" s="13">
        <f t="shared" si="174"/>
        <v>1.9087500481902793</v>
      </c>
      <c r="K908" s="13">
        <f t="shared" si="175"/>
        <v>6.50284024701131E-4</v>
      </c>
      <c r="L908" s="13">
        <f t="shared" si="176"/>
        <v>0</v>
      </c>
      <c r="M908" s="13">
        <f t="shared" si="181"/>
        <v>2.2861580093458518E-2</v>
      </c>
      <c r="N908" s="13">
        <f t="shared" si="177"/>
        <v>1.4174179657944281E-2</v>
      </c>
      <c r="O908" s="13">
        <f t="shared" si="178"/>
        <v>1.4174179657944281E-2</v>
      </c>
      <c r="Q908">
        <v>18.044607918202669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9.3124725076601678</v>
      </c>
      <c r="G909" s="13">
        <f t="shared" si="172"/>
        <v>0</v>
      </c>
      <c r="H909" s="13">
        <f t="shared" si="173"/>
        <v>9.3124725076601678</v>
      </c>
      <c r="I909" s="16">
        <f t="shared" si="180"/>
        <v>9.3131227916848687</v>
      </c>
      <c r="J909" s="13">
        <f t="shared" si="174"/>
        <v>9.1211588675239135</v>
      </c>
      <c r="K909" s="13">
        <f t="shared" si="175"/>
        <v>0.1919639241609552</v>
      </c>
      <c r="L909" s="13">
        <f t="shared" si="176"/>
        <v>0</v>
      </c>
      <c r="M909" s="13">
        <f t="shared" si="181"/>
        <v>8.6874004355142372E-3</v>
      </c>
      <c r="N909" s="13">
        <f t="shared" si="177"/>
        <v>5.3861882700188268E-3</v>
      </c>
      <c r="O909" s="13">
        <f t="shared" si="178"/>
        <v>5.3861882700188268E-3</v>
      </c>
      <c r="Q909">
        <v>11.08192259354839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20.746257010027019</v>
      </c>
      <c r="G910" s="13">
        <f t="shared" si="172"/>
        <v>0</v>
      </c>
      <c r="H910" s="13">
        <f t="shared" si="173"/>
        <v>20.746257010027019</v>
      </c>
      <c r="I910" s="16">
        <f t="shared" si="180"/>
        <v>20.938220934187974</v>
      </c>
      <c r="J910" s="13">
        <f t="shared" si="174"/>
        <v>19.397769049213782</v>
      </c>
      <c r="K910" s="13">
        <f t="shared" si="175"/>
        <v>1.5404518849741926</v>
      </c>
      <c r="L910" s="13">
        <f t="shared" si="176"/>
        <v>0</v>
      </c>
      <c r="M910" s="13">
        <f t="shared" si="181"/>
        <v>3.3012121654954103E-3</v>
      </c>
      <c r="N910" s="13">
        <f t="shared" si="177"/>
        <v>2.0467515426071544E-3</v>
      </c>
      <c r="O910" s="13">
        <f t="shared" si="178"/>
        <v>2.0467515426071544E-3</v>
      </c>
      <c r="Q910">
        <v>13.02434125042088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41.31691159083104</v>
      </c>
      <c r="G911" s="13">
        <f t="shared" si="172"/>
        <v>1.5646045319123871</v>
      </c>
      <c r="H911" s="13">
        <f t="shared" si="173"/>
        <v>39.752307058918653</v>
      </c>
      <c r="I911" s="16">
        <f t="shared" si="180"/>
        <v>41.292758943892849</v>
      </c>
      <c r="J911" s="13">
        <f t="shared" si="174"/>
        <v>31.255163342313708</v>
      </c>
      <c r="K911" s="13">
        <f t="shared" si="175"/>
        <v>10.037595601579142</v>
      </c>
      <c r="L911" s="13">
        <f t="shared" si="176"/>
        <v>0</v>
      </c>
      <c r="M911" s="13">
        <f t="shared" si="181"/>
        <v>1.2544606228882559E-3</v>
      </c>
      <c r="N911" s="13">
        <f t="shared" si="177"/>
        <v>7.7776558619071872E-4</v>
      </c>
      <c r="O911" s="13">
        <f t="shared" si="178"/>
        <v>1.5653822974985778</v>
      </c>
      <c r="Q911">
        <v>11.931909248460901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62.53901473096041</v>
      </c>
      <c r="G912" s="13">
        <f t="shared" si="172"/>
        <v>3.9372951842779305</v>
      </c>
      <c r="H912" s="13">
        <f t="shared" si="173"/>
        <v>58.601719546682482</v>
      </c>
      <c r="I912" s="16">
        <f t="shared" si="180"/>
        <v>68.63931514826163</v>
      </c>
      <c r="J912" s="13">
        <f t="shared" si="174"/>
        <v>42.806368602466272</v>
      </c>
      <c r="K912" s="13">
        <f t="shared" si="175"/>
        <v>25.832946545795359</v>
      </c>
      <c r="L912" s="13">
        <f t="shared" si="176"/>
        <v>14.799111520848024</v>
      </c>
      <c r="M912" s="13">
        <f t="shared" si="181"/>
        <v>14.799588215884722</v>
      </c>
      <c r="N912" s="13">
        <f t="shared" si="177"/>
        <v>9.175744693848527</v>
      </c>
      <c r="O912" s="13">
        <f t="shared" si="178"/>
        <v>13.113039878126457</v>
      </c>
      <c r="Q912">
        <v>13.90932363571094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31.53187282013738</v>
      </c>
      <c r="G913" s="13">
        <f t="shared" si="172"/>
        <v>0.47060975340440969</v>
      </c>
      <c r="H913" s="13">
        <f t="shared" si="173"/>
        <v>31.06126306673297</v>
      </c>
      <c r="I913" s="16">
        <f t="shared" si="180"/>
        <v>42.095098091680306</v>
      </c>
      <c r="J913" s="13">
        <f t="shared" si="174"/>
        <v>35.992685713735007</v>
      </c>
      <c r="K913" s="13">
        <f t="shared" si="175"/>
        <v>6.1024123779452992</v>
      </c>
      <c r="L913" s="13">
        <f t="shared" si="176"/>
        <v>0</v>
      </c>
      <c r="M913" s="13">
        <f t="shared" si="181"/>
        <v>5.6238435220361946</v>
      </c>
      <c r="N913" s="13">
        <f t="shared" si="177"/>
        <v>3.4867829836624407</v>
      </c>
      <c r="O913" s="13">
        <f t="shared" si="178"/>
        <v>3.9573927370668502</v>
      </c>
      <c r="Q913">
        <v>17.302047775709671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15.750831545105489</v>
      </c>
      <c r="G914" s="13">
        <f t="shared" si="172"/>
        <v>0</v>
      </c>
      <c r="H914" s="13">
        <f t="shared" si="173"/>
        <v>15.750831545105489</v>
      </c>
      <c r="I914" s="16">
        <f t="shared" si="180"/>
        <v>21.85324392305079</v>
      </c>
      <c r="J914" s="13">
        <f t="shared" si="174"/>
        <v>21.151101833065489</v>
      </c>
      <c r="K914" s="13">
        <f t="shared" si="175"/>
        <v>0.70214208998530125</v>
      </c>
      <c r="L914" s="13">
        <f t="shared" si="176"/>
        <v>0</v>
      </c>
      <c r="M914" s="13">
        <f t="shared" si="181"/>
        <v>2.137060538373754</v>
      </c>
      <c r="N914" s="13">
        <f t="shared" si="177"/>
        <v>1.3249775337917276</v>
      </c>
      <c r="O914" s="13">
        <f t="shared" si="178"/>
        <v>1.3249775337917276</v>
      </c>
      <c r="Q914">
        <v>20.01953508744943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10.468190661186981</v>
      </c>
      <c r="G915" s="13">
        <f t="shared" si="172"/>
        <v>0</v>
      </c>
      <c r="H915" s="13">
        <f t="shared" si="173"/>
        <v>10.468190661186981</v>
      </c>
      <c r="I915" s="16">
        <f t="shared" si="180"/>
        <v>11.170332751172282</v>
      </c>
      <c r="J915" s="13">
        <f t="shared" si="174"/>
        <v>11.101716694170541</v>
      </c>
      <c r="K915" s="13">
        <f t="shared" si="175"/>
        <v>6.8616057001740671E-2</v>
      </c>
      <c r="L915" s="13">
        <f t="shared" si="176"/>
        <v>0</v>
      </c>
      <c r="M915" s="13">
        <f t="shared" si="181"/>
        <v>0.81208300458202642</v>
      </c>
      <c r="N915" s="13">
        <f t="shared" si="177"/>
        <v>0.50349146284085633</v>
      </c>
      <c r="O915" s="13">
        <f t="shared" si="178"/>
        <v>0.50349146284085633</v>
      </c>
      <c r="Q915">
        <v>22.51021679512532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0.15589656604216559</v>
      </c>
      <c r="G916" s="13">
        <f t="shared" si="172"/>
        <v>0</v>
      </c>
      <c r="H916" s="13">
        <f t="shared" si="173"/>
        <v>0.15589656604216559</v>
      </c>
      <c r="I916" s="16">
        <f t="shared" si="180"/>
        <v>0.22451262304390626</v>
      </c>
      <c r="J916" s="13">
        <f t="shared" si="174"/>
        <v>0.22451222504692919</v>
      </c>
      <c r="K916" s="13">
        <f t="shared" si="175"/>
        <v>3.9799697706954795E-7</v>
      </c>
      <c r="L916" s="13">
        <f t="shared" si="176"/>
        <v>0</v>
      </c>
      <c r="M916" s="13">
        <f t="shared" si="181"/>
        <v>0.30859154174117009</v>
      </c>
      <c r="N916" s="13">
        <f t="shared" si="177"/>
        <v>0.19132675587952547</v>
      </c>
      <c r="O916" s="13">
        <f t="shared" si="178"/>
        <v>0.19132675587952547</v>
      </c>
      <c r="Q916">
        <v>24.975684105937709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0.63156949574521193</v>
      </c>
      <c r="G917" s="13">
        <f t="shared" si="172"/>
        <v>0</v>
      </c>
      <c r="H917" s="13">
        <f t="shared" si="173"/>
        <v>0.63156949574521193</v>
      </c>
      <c r="I917" s="16">
        <f t="shared" si="180"/>
        <v>0.63156989374218897</v>
      </c>
      <c r="J917" s="13">
        <f t="shared" si="174"/>
        <v>0.63156105543151186</v>
      </c>
      <c r="K917" s="13">
        <f t="shared" si="175"/>
        <v>8.8383106771061648E-6</v>
      </c>
      <c r="L917" s="13">
        <f t="shared" si="176"/>
        <v>0</v>
      </c>
      <c r="M917" s="13">
        <f t="shared" si="181"/>
        <v>0.11726478586164463</v>
      </c>
      <c r="N917" s="13">
        <f t="shared" si="177"/>
        <v>7.2704167234219672E-2</v>
      </c>
      <c r="O917" s="13">
        <f t="shared" si="178"/>
        <v>7.2704167234219672E-2</v>
      </c>
      <c r="Q917">
        <v>24.992961000000012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1.3420246269586771</v>
      </c>
      <c r="G918" s="13">
        <f t="shared" si="172"/>
        <v>0</v>
      </c>
      <c r="H918" s="13">
        <f t="shared" si="173"/>
        <v>1.3420246269586771</v>
      </c>
      <c r="I918" s="16">
        <f t="shared" si="180"/>
        <v>1.3420334652693542</v>
      </c>
      <c r="J918" s="13">
        <f t="shared" si="174"/>
        <v>1.3419265469437878</v>
      </c>
      <c r="K918" s="13">
        <f t="shared" si="175"/>
        <v>1.0691832556641856E-4</v>
      </c>
      <c r="L918" s="13">
        <f t="shared" si="176"/>
        <v>0</v>
      </c>
      <c r="M918" s="13">
        <f t="shared" si="181"/>
        <v>4.4560618627424955E-2</v>
      </c>
      <c r="N918" s="13">
        <f t="shared" si="177"/>
        <v>2.7627583549003472E-2</v>
      </c>
      <c r="O918" s="13">
        <f t="shared" si="178"/>
        <v>2.7627583549003472E-2</v>
      </c>
      <c r="Q918">
        <v>23.335295631986991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26.495979588490741</v>
      </c>
      <c r="G919" s="13">
        <f t="shared" si="172"/>
        <v>0</v>
      </c>
      <c r="H919" s="13">
        <f t="shared" si="173"/>
        <v>26.495979588490741</v>
      </c>
      <c r="I919" s="16">
        <f t="shared" si="180"/>
        <v>26.496086506816308</v>
      </c>
      <c r="J919" s="13">
        <f t="shared" si="174"/>
        <v>25.339940114841955</v>
      </c>
      <c r="K919" s="13">
        <f t="shared" si="175"/>
        <v>1.1561463919743531</v>
      </c>
      <c r="L919" s="13">
        <f t="shared" si="176"/>
        <v>0</v>
      </c>
      <c r="M919" s="13">
        <f t="shared" si="181"/>
        <v>1.6933035078421484E-2</v>
      </c>
      <c r="N919" s="13">
        <f t="shared" si="177"/>
        <v>1.049848174862132E-2</v>
      </c>
      <c r="O919" s="13">
        <f t="shared" si="178"/>
        <v>1.049848174862132E-2</v>
      </c>
      <c r="Q919">
        <v>20.45143260752786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18.286153167851701</v>
      </c>
      <c r="G920" s="13">
        <f t="shared" si="172"/>
        <v>0</v>
      </c>
      <c r="H920" s="13">
        <f t="shared" si="173"/>
        <v>18.286153167851701</v>
      </c>
      <c r="I920" s="16">
        <f t="shared" si="180"/>
        <v>19.442299559826054</v>
      </c>
      <c r="J920" s="13">
        <f t="shared" si="174"/>
        <v>18.71756470145024</v>
      </c>
      <c r="K920" s="13">
        <f t="shared" si="175"/>
        <v>0.72473485837581464</v>
      </c>
      <c r="L920" s="13">
        <f t="shared" si="176"/>
        <v>0</v>
      </c>
      <c r="M920" s="13">
        <f t="shared" si="181"/>
        <v>6.4345533298001637E-3</v>
      </c>
      <c r="N920" s="13">
        <f t="shared" si="177"/>
        <v>3.9894230644761013E-3</v>
      </c>
      <c r="O920" s="13">
        <f t="shared" si="178"/>
        <v>3.9894230644761013E-3</v>
      </c>
      <c r="Q920">
        <v>17.25960355479015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168.0571429</v>
      </c>
      <c r="G921" s="13">
        <f t="shared" si="172"/>
        <v>15.734517858611961</v>
      </c>
      <c r="H921" s="13">
        <f t="shared" si="173"/>
        <v>152.32262504138805</v>
      </c>
      <c r="I921" s="16">
        <f t="shared" si="180"/>
        <v>153.04735989976388</v>
      </c>
      <c r="J921" s="13">
        <f t="shared" si="174"/>
        <v>48.834673370133657</v>
      </c>
      <c r="K921" s="13">
        <f t="shared" si="175"/>
        <v>104.21268652963022</v>
      </c>
      <c r="L921" s="13">
        <f t="shared" si="176"/>
        <v>93.755160711697016</v>
      </c>
      <c r="M921" s="13">
        <f t="shared" si="181"/>
        <v>93.757605841962331</v>
      </c>
      <c r="N921" s="13">
        <f t="shared" si="177"/>
        <v>58.129715622016647</v>
      </c>
      <c r="O921" s="13">
        <f t="shared" si="178"/>
        <v>73.864233480628613</v>
      </c>
      <c r="Q921">
        <v>13.025143094235061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72.786376833023851</v>
      </c>
      <c r="G922" s="13">
        <f t="shared" si="172"/>
        <v>5.0829790079040302</v>
      </c>
      <c r="H922" s="13">
        <f t="shared" si="173"/>
        <v>67.703397825119822</v>
      </c>
      <c r="I922" s="16">
        <f t="shared" si="180"/>
        <v>78.160923643053025</v>
      </c>
      <c r="J922" s="13">
        <f t="shared" si="174"/>
        <v>46.303944265264676</v>
      </c>
      <c r="K922" s="13">
        <f t="shared" si="175"/>
        <v>31.856979377788349</v>
      </c>
      <c r="L922" s="13">
        <f t="shared" si="176"/>
        <v>20.867437758064725</v>
      </c>
      <c r="M922" s="13">
        <f t="shared" si="181"/>
        <v>56.495327978010408</v>
      </c>
      <c r="N922" s="13">
        <f t="shared" si="177"/>
        <v>35.027103346366452</v>
      </c>
      <c r="O922" s="13">
        <f t="shared" si="178"/>
        <v>40.110082354270482</v>
      </c>
      <c r="Q922">
        <v>14.608252069449231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49.706507646154527</v>
      </c>
      <c r="G923" s="13">
        <f t="shared" si="172"/>
        <v>2.5025849010657306</v>
      </c>
      <c r="H923" s="13">
        <f t="shared" si="173"/>
        <v>47.203922745088796</v>
      </c>
      <c r="I923" s="16">
        <f t="shared" si="180"/>
        <v>58.193464364812414</v>
      </c>
      <c r="J923" s="13">
        <f t="shared" si="174"/>
        <v>37.235709027957867</v>
      </c>
      <c r="K923" s="13">
        <f t="shared" si="175"/>
        <v>20.957755336854547</v>
      </c>
      <c r="L923" s="13">
        <f t="shared" si="176"/>
        <v>9.8880740896532675</v>
      </c>
      <c r="M923" s="13">
        <f t="shared" si="181"/>
        <v>31.356298721297229</v>
      </c>
      <c r="N923" s="13">
        <f t="shared" si="177"/>
        <v>19.440905207204281</v>
      </c>
      <c r="O923" s="13">
        <f t="shared" si="178"/>
        <v>21.943490108270012</v>
      </c>
      <c r="Q923">
        <v>12.12357209354839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19.468369479742599</v>
      </c>
      <c r="G924" s="13">
        <f t="shared" si="172"/>
        <v>0</v>
      </c>
      <c r="H924" s="13">
        <f t="shared" si="173"/>
        <v>19.468369479742599</v>
      </c>
      <c r="I924" s="16">
        <f t="shared" si="180"/>
        <v>30.538050726943879</v>
      </c>
      <c r="J924" s="13">
        <f t="shared" si="174"/>
        <v>27.270479581094744</v>
      </c>
      <c r="K924" s="13">
        <f t="shared" si="175"/>
        <v>3.2675711458491357</v>
      </c>
      <c r="L924" s="13">
        <f t="shared" si="176"/>
        <v>0</v>
      </c>
      <c r="M924" s="13">
        <f t="shared" si="181"/>
        <v>11.915393514092948</v>
      </c>
      <c r="N924" s="13">
        <f t="shared" si="177"/>
        <v>7.3875439787376278</v>
      </c>
      <c r="O924" s="13">
        <f t="shared" si="178"/>
        <v>7.3875439787376278</v>
      </c>
      <c r="Q924">
        <v>15.367062506340771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60.3456757292427</v>
      </c>
      <c r="G925" s="13">
        <f t="shared" si="172"/>
        <v>3.6920737322624708</v>
      </c>
      <c r="H925" s="13">
        <f t="shared" si="173"/>
        <v>56.653601996980228</v>
      </c>
      <c r="I925" s="16">
        <f t="shared" si="180"/>
        <v>59.92117314282936</v>
      </c>
      <c r="J925" s="13">
        <f t="shared" si="174"/>
        <v>43.576021133785659</v>
      </c>
      <c r="K925" s="13">
        <f t="shared" si="175"/>
        <v>16.345152009043701</v>
      </c>
      <c r="L925" s="13">
        <f t="shared" si="176"/>
        <v>5.2415552912543637</v>
      </c>
      <c r="M925" s="13">
        <f t="shared" si="181"/>
        <v>9.7694048266096836</v>
      </c>
      <c r="N925" s="13">
        <f t="shared" si="177"/>
        <v>6.0570309924980039</v>
      </c>
      <c r="O925" s="13">
        <f t="shared" si="178"/>
        <v>9.7491047247604747</v>
      </c>
      <c r="Q925">
        <v>16.033464927253242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9.5873791600755816</v>
      </c>
      <c r="G926" s="13">
        <f t="shared" si="172"/>
        <v>0</v>
      </c>
      <c r="H926" s="13">
        <f t="shared" si="173"/>
        <v>9.5873791600755816</v>
      </c>
      <c r="I926" s="16">
        <f t="shared" si="180"/>
        <v>20.690975877864918</v>
      </c>
      <c r="J926" s="13">
        <f t="shared" si="174"/>
        <v>20.066747174557513</v>
      </c>
      <c r="K926" s="13">
        <f t="shared" si="175"/>
        <v>0.62422870330740565</v>
      </c>
      <c r="L926" s="13">
        <f t="shared" si="176"/>
        <v>0</v>
      </c>
      <c r="M926" s="13">
        <f t="shared" si="181"/>
        <v>3.7123738341116796</v>
      </c>
      <c r="N926" s="13">
        <f t="shared" si="177"/>
        <v>2.3016717771492412</v>
      </c>
      <c r="O926" s="13">
        <f t="shared" si="178"/>
        <v>2.3016717771492412</v>
      </c>
      <c r="Q926">
        <v>19.714001984552699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9.9330714191744711</v>
      </c>
      <c r="G927" s="13">
        <f t="shared" si="172"/>
        <v>0</v>
      </c>
      <c r="H927" s="13">
        <f t="shared" si="173"/>
        <v>9.9330714191744711</v>
      </c>
      <c r="I927" s="16">
        <f t="shared" si="180"/>
        <v>10.557300122481877</v>
      </c>
      <c r="J927" s="13">
        <f t="shared" si="174"/>
        <v>10.503946428280365</v>
      </c>
      <c r="K927" s="13">
        <f t="shared" si="175"/>
        <v>5.3353694201511814E-2</v>
      </c>
      <c r="L927" s="13">
        <f t="shared" si="176"/>
        <v>0</v>
      </c>
      <c r="M927" s="13">
        <f t="shared" si="181"/>
        <v>1.4107020569624384</v>
      </c>
      <c r="N927" s="13">
        <f t="shared" si="177"/>
        <v>0.87463527531671181</v>
      </c>
      <c r="O927" s="13">
        <f t="shared" si="178"/>
        <v>0.87463527531671181</v>
      </c>
      <c r="Q927">
        <v>23.10605485021825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0.14338001307412271</v>
      </c>
      <c r="G928" s="13">
        <f t="shared" si="172"/>
        <v>0</v>
      </c>
      <c r="H928" s="13">
        <f t="shared" si="173"/>
        <v>0.14338001307412271</v>
      </c>
      <c r="I928" s="16">
        <f t="shared" si="180"/>
        <v>0.19673370727563452</v>
      </c>
      <c r="J928" s="13">
        <f t="shared" si="174"/>
        <v>0.19673340518550342</v>
      </c>
      <c r="K928" s="13">
        <f t="shared" si="175"/>
        <v>3.0209013110460425E-7</v>
      </c>
      <c r="L928" s="13">
        <f t="shared" si="176"/>
        <v>0</v>
      </c>
      <c r="M928" s="13">
        <f t="shared" si="181"/>
        <v>0.53606678164572663</v>
      </c>
      <c r="N928" s="13">
        <f t="shared" si="177"/>
        <v>0.33236140462035052</v>
      </c>
      <c r="O928" s="13">
        <f t="shared" si="178"/>
        <v>0.33236140462035052</v>
      </c>
      <c r="Q928">
        <v>24.11223900000001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0.11595127708426919</v>
      </c>
      <c r="G929" s="13">
        <f t="shared" si="172"/>
        <v>0</v>
      </c>
      <c r="H929" s="13">
        <f t="shared" si="173"/>
        <v>0.11595127708426919</v>
      </c>
      <c r="I929" s="16">
        <f t="shared" si="180"/>
        <v>0.1159515791744003</v>
      </c>
      <c r="J929" s="13">
        <f t="shared" si="174"/>
        <v>0.11595153572177073</v>
      </c>
      <c r="K929" s="13">
        <f t="shared" si="175"/>
        <v>4.3452629563955902E-8</v>
      </c>
      <c r="L929" s="13">
        <f t="shared" si="176"/>
        <v>0</v>
      </c>
      <c r="M929" s="13">
        <f t="shared" si="181"/>
        <v>0.20370537702537611</v>
      </c>
      <c r="N929" s="13">
        <f t="shared" si="177"/>
        <v>0.12629733375573318</v>
      </c>
      <c r="O929" s="13">
        <f t="shared" si="178"/>
        <v>0.12629733375573318</v>
      </c>
      <c r="Q929">
        <v>26.655517285114708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0.1133540528646063</v>
      </c>
      <c r="G930" s="13">
        <f t="shared" si="172"/>
        <v>0</v>
      </c>
      <c r="H930" s="13">
        <f t="shared" si="173"/>
        <v>0.1133540528646063</v>
      </c>
      <c r="I930" s="16">
        <f t="shared" si="180"/>
        <v>0.11335409631723586</v>
      </c>
      <c r="J930" s="13">
        <f t="shared" si="174"/>
        <v>0.11335403745740451</v>
      </c>
      <c r="K930" s="13">
        <f t="shared" si="175"/>
        <v>5.8859831356117276E-8</v>
      </c>
      <c r="L930" s="13">
        <f t="shared" si="176"/>
        <v>0</v>
      </c>
      <c r="M930" s="13">
        <f t="shared" si="181"/>
        <v>7.7408043269642929E-2</v>
      </c>
      <c r="N930" s="13">
        <f t="shared" si="177"/>
        <v>4.7992986827178619E-2</v>
      </c>
      <c r="O930" s="13">
        <f t="shared" si="178"/>
        <v>4.7992986827178619E-2</v>
      </c>
      <c r="Q930">
        <v>23.980541860731201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19.108453223811821</v>
      </c>
      <c r="G931" s="13">
        <f t="shared" si="172"/>
        <v>0</v>
      </c>
      <c r="H931" s="13">
        <f t="shared" si="173"/>
        <v>19.108453223811821</v>
      </c>
      <c r="I931" s="16">
        <f t="shared" si="180"/>
        <v>19.108453282671654</v>
      </c>
      <c r="J931" s="13">
        <f t="shared" si="174"/>
        <v>18.660417859406202</v>
      </c>
      <c r="K931" s="13">
        <f t="shared" si="175"/>
        <v>0.44803542326545198</v>
      </c>
      <c r="L931" s="13">
        <f t="shared" si="176"/>
        <v>0</v>
      </c>
      <c r="M931" s="13">
        <f t="shared" si="181"/>
        <v>2.941505644246431E-2</v>
      </c>
      <c r="N931" s="13">
        <f t="shared" si="177"/>
        <v>1.8237334994327871E-2</v>
      </c>
      <c r="O931" s="13">
        <f t="shared" si="178"/>
        <v>1.8237334994327871E-2</v>
      </c>
      <c r="Q931">
        <v>20.443585694048039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57.886134737927669</v>
      </c>
      <c r="G932" s="13">
        <f t="shared" si="172"/>
        <v>3.417090151197494</v>
      </c>
      <c r="H932" s="13">
        <f t="shared" si="173"/>
        <v>54.469044586730178</v>
      </c>
      <c r="I932" s="16">
        <f t="shared" si="180"/>
        <v>54.91708000999563</v>
      </c>
      <c r="J932" s="13">
        <f t="shared" si="174"/>
        <v>42.223304317538172</v>
      </c>
      <c r="K932" s="13">
        <f t="shared" si="175"/>
        <v>12.693775692457457</v>
      </c>
      <c r="L932" s="13">
        <f t="shared" si="176"/>
        <v>1.5633311975517883</v>
      </c>
      <c r="M932" s="13">
        <f t="shared" si="181"/>
        <v>1.5745089189999246</v>
      </c>
      <c r="N932" s="13">
        <f t="shared" si="177"/>
        <v>0.97619552977995327</v>
      </c>
      <c r="O932" s="13">
        <f t="shared" si="178"/>
        <v>4.3932856809774474</v>
      </c>
      <c r="Q932">
        <v>16.594284599769981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57.944786304602857</v>
      </c>
      <c r="G933" s="13">
        <f t="shared" si="172"/>
        <v>3.4236475608509074</v>
      </c>
      <c r="H933" s="13">
        <f t="shared" si="173"/>
        <v>54.521138743751948</v>
      </c>
      <c r="I933" s="16">
        <f t="shared" si="180"/>
        <v>65.651583238657608</v>
      </c>
      <c r="J933" s="13">
        <f t="shared" si="174"/>
        <v>40.322642968571238</v>
      </c>
      <c r="K933" s="13">
        <f t="shared" si="175"/>
        <v>25.32894027008637</v>
      </c>
      <c r="L933" s="13">
        <f t="shared" si="176"/>
        <v>14.291399396444668</v>
      </c>
      <c r="M933" s="13">
        <f t="shared" si="181"/>
        <v>14.889712785664639</v>
      </c>
      <c r="N933" s="13">
        <f t="shared" si="177"/>
        <v>9.2316219271120765</v>
      </c>
      <c r="O933" s="13">
        <f t="shared" si="178"/>
        <v>12.655269487962984</v>
      </c>
      <c r="Q933">
        <v>12.90212436377089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39.349874861483059</v>
      </c>
      <c r="G934" s="13">
        <f t="shared" si="172"/>
        <v>1.3446843086542883</v>
      </c>
      <c r="H934" s="13">
        <f t="shared" si="173"/>
        <v>38.005190552828772</v>
      </c>
      <c r="I934" s="16">
        <f t="shared" si="180"/>
        <v>49.042731426470475</v>
      </c>
      <c r="J934" s="13">
        <f t="shared" si="174"/>
        <v>33.787995349234386</v>
      </c>
      <c r="K934" s="13">
        <f t="shared" si="175"/>
        <v>15.254736077236089</v>
      </c>
      <c r="L934" s="13">
        <f t="shared" si="176"/>
        <v>4.1431217678968784</v>
      </c>
      <c r="M934" s="13">
        <f t="shared" si="181"/>
        <v>9.8012126264494412</v>
      </c>
      <c r="N934" s="13">
        <f t="shared" si="177"/>
        <v>6.0767518283986535</v>
      </c>
      <c r="O934" s="13">
        <f t="shared" si="178"/>
        <v>7.4214361370529414</v>
      </c>
      <c r="Q934">
        <v>11.55353259354839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63.220175484762677</v>
      </c>
      <c r="G935" s="13">
        <f t="shared" si="172"/>
        <v>4.0134508669938835</v>
      </c>
      <c r="H935" s="13">
        <f t="shared" si="173"/>
        <v>59.206724617768792</v>
      </c>
      <c r="I935" s="16">
        <f t="shared" si="180"/>
        <v>70.318338927108016</v>
      </c>
      <c r="J935" s="13">
        <f t="shared" si="174"/>
        <v>43.301708146829242</v>
      </c>
      <c r="K935" s="13">
        <f t="shared" si="175"/>
        <v>27.016630780278774</v>
      </c>
      <c r="L935" s="13">
        <f t="shared" si="176"/>
        <v>15.991499128456573</v>
      </c>
      <c r="M935" s="13">
        <f t="shared" si="181"/>
        <v>19.715959926507363</v>
      </c>
      <c r="N935" s="13">
        <f t="shared" si="177"/>
        <v>12.223895154434565</v>
      </c>
      <c r="O935" s="13">
        <f t="shared" si="178"/>
        <v>16.237346021428451</v>
      </c>
      <c r="Q935">
        <v>13.96159066223977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72.856907226016929</v>
      </c>
      <c r="G936" s="13">
        <f t="shared" si="172"/>
        <v>5.0908645036561406</v>
      </c>
      <c r="H936" s="13">
        <f t="shared" si="173"/>
        <v>67.766042722360794</v>
      </c>
      <c r="I936" s="16">
        <f t="shared" si="180"/>
        <v>78.791174374183001</v>
      </c>
      <c r="J936" s="13">
        <f t="shared" si="174"/>
        <v>48.360418829759439</v>
      </c>
      <c r="K936" s="13">
        <f t="shared" si="175"/>
        <v>30.430755544423562</v>
      </c>
      <c r="L936" s="13">
        <f t="shared" si="176"/>
        <v>19.43072721057457</v>
      </c>
      <c r="M936" s="13">
        <f t="shared" si="181"/>
        <v>26.922791982647368</v>
      </c>
      <c r="N936" s="13">
        <f t="shared" si="177"/>
        <v>16.692131029241366</v>
      </c>
      <c r="O936" s="13">
        <f t="shared" si="178"/>
        <v>21.782995532897509</v>
      </c>
      <c r="Q936">
        <v>15.522842037358579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55.710237936444877</v>
      </c>
      <c r="G937" s="13">
        <f t="shared" si="172"/>
        <v>3.1738187860881624</v>
      </c>
      <c r="H937" s="13">
        <f t="shared" si="173"/>
        <v>52.536419150356714</v>
      </c>
      <c r="I937" s="16">
        <f t="shared" si="180"/>
        <v>63.536447484205709</v>
      </c>
      <c r="J937" s="13">
        <f t="shared" si="174"/>
        <v>44.536620370585382</v>
      </c>
      <c r="K937" s="13">
        <f t="shared" si="175"/>
        <v>18.999827113620327</v>
      </c>
      <c r="L937" s="13">
        <f t="shared" si="176"/>
        <v>7.9157496453808633</v>
      </c>
      <c r="M937" s="13">
        <f t="shared" si="181"/>
        <v>18.146410598786865</v>
      </c>
      <c r="N937" s="13">
        <f t="shared" si="177"/>
        <v>11.250774571247856</v>
      </c>
      <c r="O937" s="13">
        <f t="shared" si="178"/>
        <v>14.424593357336018</v>
      </c>
      <c r="Q937">
        <v>15.79798556771023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15.757363510712279</v>
      </c>
      <c r="G938" s="13">
        <f t="shared" si="172"/>
        <v>0</v>
      </c>
      <c r="H938" s="13">
        <f t="shared" si="173"/>
        <v>15.757363510712279</v>
      </c>
      <c r="I938" s="16">
        <f t="shared" si="180"/>
        <v>26.841440978951745</v>
      </c>
      <c r="J938" s="13">
        <f t="shared" si="174"/>
        <v>25.565155475833816</v>
      </c>
      <c r="K938" s="13">
        <f t="shared" si="175"/>
        <v>1.2762855031179292</v>
      </c>
      <c r="L938" s="13">
        <f t="shared" si="176"/>
        <v>0</v>
      </c>
      <c r="M938" s="13">
        <f t="shared" si="181"/>
        <v>6.8956360275390089</v>
      </c>
      <c r="N938" s="13">
        <f t="shared" si="177"/>
        <v>4.2752943370741852</v>
      </c>
      <c r="O938" s="13">
        <f t="shared" si="178"/>
        <v>4.2752943370741852</v>
      </c>
      <c r="Q938">
        <v>19.984009260658599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4.7679526544239792</v>
      </c>
      <c r="G939" s="13">
        <f t="shared" si="172"/>
        <v>0</v>
      </c>
      <c r="H939" s="13">
        <f t="shared" si="173"/>
        <v>4.7679526544239792</v>
      </c>
      <c r="I939" s="16">
        <f t="shared" si="180"/>
        <v>6.0442381575419084</v>
      </c>
      <c r="J939" s="13">
        <f t="shared" si="174"/>
        <v>6.0319598897314952</v>
      </c>
      <c r="K939" s="13">
        <f t="shared" si="175"/>
        <v>1.227826781041319E-2</v>
      </c>
      <c r="L939" s="13">
        <f t="shared" si="176"/>
        <v>0</v>
      </c>
      <c r="M939" s="13">
        <f t="shared" si="181"/>
        <v>2.6203416904648238</v>
      </c>
      <c r="N939" s="13">
        <f t="shared" si="177"/>
        <v>1.6246118480881908</v>
      </c>
      <c r="O939" s="13">
        <f t="shared" si="178"/>
        <v>1.6246118480881908</v>
      </c>
      <c r="Q939">
        <v>21.691433604851358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1.229519498944222</v>
      </c>
      <c r="G940" s="13">
        <f t="shared" si="172"/>
        <v>0</v>
      </c>
      <c r="H940" s="13">
        <f t="shared" si="173"/>
        <v>1.229519498944222</v>
      </c>
      <c r="I940" s="16">
        <f t="shared" si="180"/>
        <v>1.2417977667546352</v>
      </c>
      <c r="J940" s="13">
        <f t="shared" si="174"/>
        <v>1.2417207671248958</v>
      </c>
      <c r="K940" s="13">
        <f t="shared" si="175"/>
        <v>7.6999629739393782E-5</v>
      </c>
      <c r="L940" s="13">
        <f t="shared" si="176"/>
        <v>0</v>
      </c>
      <c r="M940" s="13">
        <f t="shared" si="181"/>
        <v>0.99572984237663298</v>
      </c>
      <c r="N940" s="13">
        <f t="shared" si="177"/>
        <v>0.61735250227351246</v>
      </c>
      <c r="O940" s="13">
        <f t="shared" si="178"/>
        <v>0.61735250227351246</v>
      </c>
      <c r="Q940">
        <v>24.015589803160651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0.485714286</v>
      </c>
      <c r="G941" s="13">
        <f t="shared" si="172"/>
        <v>0</v>
      </c>
      <c r="H941" s="13">
        <f t="shared" si="173"/>
        <v>0.485714286</v>
      </c>
      <c r="I941" s="16">
        <f t="shared" si="180"/>
        <v>0.48579128562973939</v>
      </c>
      <c r="J941" s="13">
        <f t="shared" si="174"/>
        <v>0.48578550986529351</v>
      </c>
      <c r="K941" s="13">
        <f t="shared" si="175"/>
        <v>5.7757644458811264E-6</v>
      </c>
      <c r="L941" s="13">
        <f t="shared" si="176"/>
        <v>0</v>
      </c>
      <c r="M941" s="13">
        <f t="shared" si="181"/>
        <v>0.37837734010312052</v>
      </c>
      <c r="N941" s="13">
        <f t="shared" si="177"/>
        <v>0.23459395086393472</v>
      </c>
      <c r="O941" s="13">
        <f t="shared" si="178"/>
        <v>0.23459395086393472</v>
      </c>
      <c r="Q941">
        <v>22.411826000000008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0.264285714</v>
      </c>
      <c r="G942" s="13">
        <f t="shared" si="172"/>
        <v>0</v>
      </c>
      <c r="H942" s="13">
        <f t="shared" si="173"/>
        <v>0.264285714</v>
      </c>
      <c r="I942" s="16">
        <f t="shared" si="180"/>
        <v>0.26429148976444589</v>
      </c>
      <c r="J942" s="13">
        <f t="shared" si="174"/>
        <v>0.26429072516980912</v>
      </c>
      <c r="K942" s="13">
        <f t="shared" si="175"/>
        <v>7.6459463677069905E-7</v>
      </c>
      <c r="L942" s="13">
        <f t="shared" si="176"/>
        <v>0</v>
      </c>
      <c r="M942" s="13">
        <f t="shared" si="181"/>
        <v>0.14378338923918579</v>
      </c>
      <c r="N942" s="13">
        <f t="shared" si="177"/>
        <v>8.914570132829519E-2</v>
      </c>
      <c r="O942" s="13">
        <f t="shared" si="178"/>
        <v>8.914570132829519E-2</v>
      </c>
      <c r="Q942">
        <v>23.805079969979911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14.15710157666302</v>
      </c>
      <c r="G943" s="13">
        <f t="shared" si="172"/>
        <v>0</v>
      </c>
      <c r="H943" s="13">
        <f t="shared" si="173"/>
        <v>14.15710157666302</v>
      </c>
      <c r="I943" s="16">
        <f t="shared" si="180"/>
        <v>14.157102341257657</v>
      </c>
      <c r="J943" s="13">
        <f t="shared" si="174"/>
        <v>14.002456100570082</v>
      </c>
      <c r="K943" s="13">
        <f t="shared" si="175"/>
        <v>0.15464624068757438</v>
      </c>
      <c r="L943" s="13">
        <f t="shared" si="176"/>
        <v>0</v>
      </c>
      <c r="M943" s="13">
        <f t="shared" si="181"/>
        <v>5.4637687910890603E-2</v>
      </c>
      <c r="N943" s="13">
        <f t="shared" si="177"/>
        <v>3.3875366504752175E-2</v>
      </c>
      <c r="O943" s="13">
        <f t="shared" si="178"/>
        <v>3.3875366504752175E-2</v>
      </c>
      <c r="Q943">
        <v>21.738022215997219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19.17936460335083</v>
      </c>
      <c r="G944" s="13">
        <f t="shared" si="172"/>
        <v>0</v>
      </c>
      <c r="H944" s="13">
        <f t="shared" si="173"/>
        <v>19.17936460335083</v>
      </c>
      <c r="I944" s="16">
        <f t="shared" si="180"/>
        <v>19.334010844038403</v>
      </c>
      <c r="J944" s="13">
        <f t="shared" si="174"/>
        <v>18.6318530071424</v>
      </c>
      <c r="K944" s="13">
        <f t="shared" si="175"/>
        <v>0.70215783689600286</v>
      </c>
      <c r="L944" s="13">
        <f t="shared" si="176"/>
        <v>0</v>
      </c>
      <c r="M944" s="13">
        <f t="shared" si="181"/>
        <v>2.0762321406138429E-2</v>
      </c>
      <c r="N944" s="13">
        <f t="shared" si="177"/>
        <v>1.2872639271805826E-2</v>
      </c>
      <c r="O944" s="13">
        <f t="shared" si="178"/>
        <v>1.2872639271805826E-2</v>
      </c>
      <c r="Q944">
        <v>17.375867086149508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10.29985435888525</v>
      </c>
      <c r="G945" s="13">
        <f t="shared" si="172"/>
        <v>0</v>
      </c>
      <c r="H945" s="13">
        <f t="shared" si="173"/>
        <v>10.29985435888525</v>
      </c>
      <c r="I945" s="16">
        <f t="shared" si="180"/>
        <v>11.002012195781253</v>
      </c>
      <c r="J945" s="13">
        <f t="shared" si="174"/>
        <v>10.809819361147435</v>
      </c>
      <c r="K945" s="13">
        <f t="shared" si="175"/>
        <v>0.19219283463381842</v>
      </c>
      <c r="L945" s="13">
        <f t="shared" si="176"/>
        <v>0</v>
      </c>
      <c r="M945" s="13">
        <f t="shared" si="181"/>
        <v>7.8896821343326026E-3</v>
      </c>
      <c r="N945" s="13">
        <f t="shared" si="177"/>
        <v>4.8916029232862132E-3</v>
      </c>
      <c r="O945" s="13">
        <f t="shared" si="178"/>
        <v>4.8916029232862132E-3</v>
      </c>
      <c r="Q945">
        <v>14.760512226693191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51.137132299314388</v>
      </c>
      <c r="G946" s="13">
        <f t="shared" si="172"/>
        <v>2.6625327497394795</v>
      </c>
      <c r="H946" s="13">
        <f t="shared" si="173"/>
        <v>48.474599549574911</v>
      </c>
      <c r="I946" s="16">
        <f t="shared" si="180"/>
        <v>48.666792384208733</v>
      </c>
      <c r="J946" s="13">
        <f t="shared" si="174"/>
        <v>34.53401202228951</v>
      </c>
      <c r="K946" s="13">
        <f t="shared" si="175"/>
        <v>14.132780361919224</v>
      </c>
      <c r="L946" s="13">
        <f t="shared" si="176"/>
        <v>3.0129165558512341</v>
      </c>
      <c r="M946" s="13">
        <f t="shared" si="181"/>
        <v>3.0159146350622805</v>
      </c>
      <c r="N946" s="13">
        <f t="shared" si="177"/>
        <v>1.8698670737386138</v>
      </c>
      <c r="O946" s="13">
        <f t="shared" si="178"/>
        <v>4.5323998234780936</v>
      </c>
      <c r="Q946">
        <v>12.29219159354839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13.904640748233261</v>
      </c>
      <c r="G947" s="13">
        <f t="shared" si="172"/>
        <v>0</v>
      </c>
      <c r="H947" s="13">
        <f t="shared" si="173"/>
        <v>13.904640748233261</v>
      </c>
      <c r="I947" s="16">
        <f t="shared" si="180"/>
        <v>25.024504554301252</v>
      </c>
      <c r="J947" s="13">
        <f t="shared" si="174"/>
        <v>23.18282059609912</v>
      </c>
      <c r="K947" s="13">
        <f t="shared" si="175"/>
        <v>1.8416839582021325</v>
      </c>
      <c r="L947" s="13">
        <f t="shared" si="176"/>
        <v>0</v>
      </c>
      <c r="M947" s="13">
        <f t="shared" si="181"/>
        <v>1.1460475613236667</v>
      </c>
      <c r="N947" s="13">
        <f t="shared" si="177"/>
        <v>0.7105494880206733</v>
      </c>
      <c r="O947" s="13">
        <f t="shared" si="178"/>
        <v>0.7105494880206733</v>
      </c>
      <c r="Q947">
        <v>15.59589668319936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26.46543761231176</v>
      </c>
      <c r="G948" s="13">
        <f t="shared" si="172"/>
        <v>0</v>
      </c>
      <c r="H948" s="13">
        <f t="shared" si="173"/>
        <v>26.46543761231176</v>
      </c>
      <c r="I948" s="16">
        <f t="shared" si="180"/>
        <v>28.307121570513893</v>
      </c>
      <c r="J948" s="13">
        <f t="shared" si="174"/>
        <v>26.151900159694808</v>
      </c>
      <c r="K948" s="13">
        <f t="shared" si="175"/>
        <v>2.1552214108190846</v>
      </c>
      <c r="L948" s="13">
        <f t="shared" si="176"/>
        <v>0</v>
      </c>
      <c r="M948" s="13">
        <f t="shared" si="181"/>
        <v>0.43549807330299339</v>
      </c>
      <c r="N948" s="13">
        <f t="shared" si="177"/>
        <v>0.27000880544785588</v>
      </c>
      <c r="O948" s="13">
        <f t="shared" si="178"/>
        <v>0.27000880544785588</v>
      </c>
      <c r="Q948">
        <v>17.08034197236508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43.547852984721032</v>
      </c>
      <c r="G949" s="13">
        <f t="shared" si="172"/>
        <v>1.8140300368355469</v>
      </c>
      <c r="H949" s="13">
        <f t="shared" si="173"/>
        <v>41.733822947885486</v>
      </c>
      <c r="I949" s="16">
        <f t="shared" si="180"/>
        <v>43.889044358704567</v>
      </c>
      <c r="J949" s="13">
        <f t="shared" si="174"/>
        <v>36.263433289444599</v>
      </c>
      <c r="K949" s="13">
        <f t="shared" si="175"/>
        <v>7.6256110692599677</v>
      </c>
      <c r="L949" s="13">
        <f t="shared" si="176"/>
        <v>0</v>
      </c>
      <c r="M949" s="13">
        <f t="shared" si="181"/>
        <v>0.16548926785513751</v>
      </c>
      <c r="N949" s="13">
        <f t="shared" si="177"/>
        <v>0.10260334607018526</v>
      </c>
      <c r="O949" s="13">
        <f t="shared" si="178"/>
        <v>1.916633382905732</v>
      </c>
      <c r="Q949">
        <v>16.232459788621352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19.030180709136381</v>
      </c>
      <c r="G950" s="13">
        <f t="shared" si="172"/>
        <v>0</v>
      </c>
      <c r="H950" s="13">
        <f t="shared" si="173"/>
        <v>19.030180709136381</v>
      </c>
      <c r="I950" s="16">
        <f t="shared" si="180"/>
        <v>26.655791778396349</v>
      </c>
      <c r="J950" s="13">
        <f t="shared" si="174"/>
        <v>25.291485877000127</v>
      </c>
      <c r="K950" s="13">
        <f t="shared" si="175"/>
        <v>1.3643059013962215</v>
      </c>
      <c r="L950" s="13">
        <f t="shared" si="176"/>
        <v>0</v>
      </c>
      <c r="M950" s="13">
        <f t="shared" si="181"/>
        <v>6.2885921784952253E-2</v>
      </c>
      <c r="N950" s="13">
        <f t="shared" si="177"/>
        <v>3.8989271506670399E-2</v>
      </c>
      <c r="O950" s="13">
        <f t="shared" si="178"/>
        <v>3.8989271506670399E-2</v>
      </c>
      <c r="Q950">
        <v>19.325439394183981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4.4244352902992556</v>
      </c>
      <c r="G951" s="13">
        <f t="shared" si="172"/>
        <v>0</v>
      </c>
      <c r="H951" s="13">
        <f t="shared" si="173"/>
        <v>4.4244352902992556</v>
      </c>
      <c r="I951" s="16">
        <f t="shared" si="180"/>
        <v>5.7887411916954772</v>
      </c>
      <c r="J951" s="13">
        <f t="shared" si="174"/>
        <v>5.7794373897582609</v>
      </c>
      <c r="K951" s="13">
        <f t="shared" si="175"/>
        <v>9.3038019372162495E-3</v>
      </c>
      <c r="L951" s="13">
        <f t="shared" si="176"/>
        <v>0</v>
      </c>
      <c r="M951" s="13">
        <f t="shared" si="181"/>
        <v>2.3896650278281854E-2</v>
      </c>
      <c r="N951" s="13">
        <f t="shared" si="177"/>
        <v>1.481592317253475E-2</v>
      </c>
      <c r="O951" s="13">
        <f t="shared" si="178"/>
        <v>1.481592317253475E-2</v>
      </c>
      <c r="Q951">
        <v>22.743693355121739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1.985465810161281</v>
      </c>
      <c r="G952" s="13">
        <f t="shared" si="172"/>
        <v>0</v>
      </c>
      <c r="H952" s="13">
        <f t="shared" si="173"/>
        <v>1.985465810161281</v>
      </c>
      <c r="I952" s="16">
        <f t="shared" si="180"/>
        <v>1.9947696120984972</v>
      </c>
      <c r="J952" s="13">
        <f t="shared" si="174"/>
        <v>1.9944558952760225</v>
      </c>
      <c r="K952" s="13">
        <f t="shared" si="175"/>
        <v>3.1371682247471888E-4</v>
      </c>
      <c r="L952" s="13">
        <f t="shared" si="176"/>
        <v>0</v>
      </c>
      <c r="M952" s="13">
        <f t="shared" si="181"/>
        <v>9.080727105747104E-3</v>
      </c>
      <c r="N952" s="13">
        <f t="shared" si="177"/>
        <v>5.6300508055632048E-3</v>
      </c>
      <c r="O952" s="13">
        <f t="shared" si="178"/>
        <v>5.6300508055632048E-3</v>
      </c>
      <c r="Q952">
        <v>24.137567411546669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3.7304136494175939</v>
      </c>
      <c r="G953" s="13">
        <f t="shared" si="172"/>
        <v>0</v>
      </c>
      <c r="H953" s="13">
        <f t="shared" si="173"/>
        <v>3.7304136494175939</v>
      </c>
      <c r="I953" s="16">
        <f t="shared" si="180"/>
        <v>3.7307273662400684</v>
      </c>
      <c r="J953" s="13">
        <f t="shared" si="174"/>
        <v>3.728938339289479</v>
      </c>
      <c r="K953" s="13">
        <f t="shared" si="175"/>
        <v>1.7890269505893563E-3</v>
      </c>
      <c r="L953" s="13">
        <f t="shared" si="176"/>
        <v>0</v>
      </c>
      <c r="M953" s="13">
        <f t="shared" si="181"/>
        <v>3.4506763001838992E-3</v>
      </c>
      <c r="N953" s="13">
        <f t="shared" si="177"/>
        <v>2.1394193061140174E-3</v>
      </c>
      <c r="O953" s="13">
        <f t="shared" si="178"/>
        <v>2.1394193061140174E-3</v>
      </c>
      <c r="Q953">
        <v>25.118153156174259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35.722079443490557</v>
      </c>
      <c r="G954" s="13">
        <f t="shared" si="172"/>
        <v>0.93908660610194428</v>
      </c>
      <c r="H954" s="13">
        <f t="shared" si="173"/>
        <v>34.782992837388612</v>
      </c>
      <c r="I954" s="16">
        <f t="shared" si="180"/>
        <v>34.784781864339202</v>
      </c>
      <c r="J954" s="13">
        <f t="shared" si="174"/>
        <v>32.823576010194067</v>
      </c>
      <c r="K954" s="13">
        <f t="shared" si="175"/>
        <v>1.9612058541451347</v>
      </c>
      <c r="L954" s="13">
        <f t="shared" si="176"/>
        <v>0</v>
      </c>
      <c r="M954" s="13">
        <f t="shared" si="181"/>
        <v>1.3112569940698818E-3</v>
      </c>
      <c r="N954" s="13">
        <f t="shared" si="177"/>
        <v>8.1297933632332663E-4</v>
      </c>
      <c r="O954" s="13">
        <f t="shared" si="178"/>
        <v>0.93989958543826757</v>
      </c>
      <c r="Q954">
        <v>22.345292000000011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31.56992818294566</v>
      </c>
      <c r="G955" s="13">
        <f t="shared" si="172"/>
        <v>0.47486444969965319</v>
      </c>
      <c r="H955" s="13">
        <f t="shared" si="173"/>
        <v>31.095063733246008</v>
      </c>
      <c r="I955" s="16">
        <f t="shared" si="180"/>
        <v>33.056269587391142</v>
      </c>
      <c r="J955" s="13">
        <f t="shared" si="174"/>
        <v>30.989086047472068</v>
      </c>
      <c r="K955" s="13">
        <f t="shared" si="175"/>
        <v>2.0671835399190748</v>
      </c>
      <c r="L955" s="13">
        <f t="shared" si="176"/>
        <v>0</v>
      </c>
      <c r="M955" s="13">
        <f t="shared" si="181"/>
        <v>4.9827765774655512E-4</v>
      </c>
      <c r="N955" s="13">
        <f t="shared" si="177"/>
        <v>3.0893214780286418E-4</v>
      </c>
      <c r="O955" s="13">
        <f t="shared" si="178"/>
        <v>0.47517338184745606</v>
      </c>
      <c r="Q955">
        <v>20.82101718501092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19.580655312362119</v>
      </c>
      <c r="G956" s="13">
        <f t="shared" si="172"/>
        <v>0</v>
      </c>
      <c r="H956" s="13">
        <f t="shared" si="173"/>
        <v>19.580655312362119</v>
      </c>
      <c r="I956" s="16">
        <f t="shared" si="180"/>
        <v>21.647838852281193</v>
      </c>
      <c r="J956" s="13">
        <f t="shared" si="174"/>
        <v>20.884974576941783</v>
      </c>
      <c r="K956" s="13">
        <f t="shared" si="175"/>
        <v>0.76286427533941037</v>
      </c>
      <c r="L956" s="13">
        <f t="shared" si="176"/>
        <v>0</v>
      </c>
      <c r="M956" s="13">
        <f t="shared" si="181"/>
        <v>1.8934550994369095E-4</v>
      </c>
      <c r="N956" s="13">
        <f t="shared" si="177"/>
        <v>1.1739421616508839E-4</v>
      </c>
      <c r="O956" s="13">
        <f t="shared" si="178"/>
        <v>1.1739421616508839E-4</v>
      </c>
      <c r="Q956">
        <v>19.199744834080089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20.55264676205995</v>
      </c>
      <c r="G957" s="13">
        <f t="shared" si="172"/>
        <v>0</v>
      </c>
      <c r="H957" s="13">
        <f t="shared" si="173"/>
        <v>20.55264676205995</v>
      </c>
      <c r="I957" s="16">
        <f t="shared" si="180"/>
        <v>21.315511037399361</v>
      </c>
      <c r="J957" s="13">
        <f t="shared" si="174"/>
        <v>19.948934327114081</v>
      </c>
      <c r="K957" s="13">
        <f t="shared" si="175"/>
        <v>1.3665767102852797</v>
      </c>
      <c r="L957" s="13">
        <f t="shared" si="176"/>
        <v>0</v>
      </c>
      <c r="M957" s="13">
        <f t="shared" si="181"/>
        <v>7.1951293778602562E-5</v>
      </c>
      <c r="N957" s="13">
        <f t="shared" si="177"/>
        <v>4.460980214273359E-5</v>
      </c>
      <c r="O957" s="13">
        <f t="shared" si="178"/>
        <v>4.460980214273359E-5</v>
      </c>
      <c r="Q957">
        <v>14.393466003506051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25.438425822240411</v>
      </c>
      <c r="G958" s="13">
        <f t="shared" si="172"/>
        <v>0</v>
      </c>
      <c r="H958" s="13">
        <f t="shared" si="173"/>
        <v>25.438425822240411</v>
      </c>
      <c r="I958" s="16">
        <f t="shared" si="180"/>
        <v>26.805002532525691</v>
      </c>
      <c r="J958" s="13">
        <f t="shared" si="174"/>
        <v>23.334878532480538</v>
      </c>
      <c r="K958" s="13">
        <f t="shared" si="175"/>
        <v>3.4701240000451534</v>
      </c>
      <c r="L958" s="13">
        <f t="shared" si="176"/>
        <v>0</v>
      </c>
      <c r="M958" s="13">
        <f t="shared" si="181"/>
        <v>2.7341491635868973E-5</v>
      </c>
      <c r="N958" s="13">
        <f t="shared" si="177"/>
        <v>1.6951724814238764E-5</v>
      </c>
      <c r="O958" s="13">
        <f t="shared" si="178"/>
        <v>1.6951724814238764E-5</v>
      </c>
      <c r="Q958">
        <v>11.80588859354839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55.60994865154511</v>
      </c>
      <c r="G959" s="13">
        <f t="shared" si="172"/>
        <v>3.1626061627565876</v>
      </c>
      <c r="H959" s="13">
        <f t="shared" si="173"/>
        <v>52.447342488788522</v>
      </c>
      <c r="I959" s="16">
        <f t="shared" si="180"/>
        <v>55.917466488833675</v>
      </c>
      <c r="J959" s="13">
        <f t="shared" si="174"/>
        <v>40.863790795952681</v>
      </c>
      <c r="K959" s="13">
        <f t="shared" si="175"/>
        <v>15.053675692880994</v>
      </c>
      <c r="L959" s="13">
        <f t="shared" si="176"/>
        <v>3.9405830301982592</v>
      </c>
      <c r="M959" s="13">
        <f t="shared" si="181"/>
        <v>3.9405934199650812</v>
      </c>
      <c r="N959" s="13">
        <f t="shared" si="177"/>
        <v>2.4431679203783503</v>
      </c>
      <c r="O959" s="13">
        <f t="shared" si="178"/>
        <v>5.6057740831349374</v>
      </c>
      <c r="Q959">
        <v>15.193569713418499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87.792905022144467</v>
      </c>
      <c r="G960" s="13">
        <f t="shared" si="172"/>
        <v>6.7607509480214345</v>
      </c>
      <c r="H960" s="13">
        <f t="shared" si="173"/>
        <v>81.032154074123028</v>
      </c>
      <c r="I960" s="16">
        <f t="shared" si="180"/>
        <v>92.14524673680576</v>
      </c>
      <c r="J960" s="13">
        <f t="shared" si="174"/>
        <v>49.801109744622146</v>
      </c>
      <c r="K960" s="13">
        <f t="shared" si="175"/>
        <v>42.344136992183614</v>
      </c>
      <c r="L960" s="13">
        <f t="shared" si="176"/>
        <v>31.431705164988401</v>
      </c>
      <c r="M960" s="13">
        <f t="shared" si="181"/>
        <v>32.929130664575133</v>
      </c>
      <c r="N960" s="13">
        <f t="shared" si="177"/>
        <v>20.416061012036582</v>
      </c>
      <c r="O960" s="13">
        <f t="shared" si="178"/>
        <v>27.176811960058018</v>
      </c>
      <c r="Q960">
        <v>15.03112664286073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19.044087115799481</v>
      </c>
      <c r="G961" s="13">
        <f t="shared" si="172"/>
        <v>0</v>
      </c>
      <c r="H961" s="13">
        <f t="shared" si="173"/>
        <v>19.044087115799481</v>
      </c>
      <c r="I961" s="16">
        <f t="shared" si="180"/>
        <v>29.956518942994691</v>
      </c>
      <c r="J961" s="13">
        <f t="shared" si="174"/>
        <v>27.207143794956053</v>
      </c>
      <c r="K961" s="13">
        <f t="shared" si="175"/>
        <v>2.7493751480386379</v>
      </c>
      <c r="L961" s="13">
        <f t="shared" si="176"/>
        <v>0</v>
      </c>
      <c r="M961" s="13">
        <f t="shared" si="181"/>
        <v>12.513069652538551</v>
      </c>
      <c r="N961" s="13">
        <f t="shared" si="177"/>
        <v>7.7581031845739012</v>
      </c>
      <c r="O961" s="13">
        <f t="shared" si="178"/>
        <v>7.7581031845739012</v>
      </c>
      <c r="Q961">
        <v>16.372481089440111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22.01655524387931</v>
      </c>
      <c r="G962" s="13">
        <f t="shared" si="172"/>
        <v>0</v>
      </c>
      <c r="H962" s="13">
        <f t="shared" si="173"/>
        <v>22.01655524387931</v>
      </c>
      <c r="I962" s="16">
        <f t="shared" si="180"/>
        <v>24.765930391917948</v>
      </c>
      <c r="J962" s="13">
        <f t="shared" si="174"/>
        <v>23.528621931247702</v>
      </c>
      <c r="K962" s="13">
        <f t="shared" si="175"/>
        <v>1.2373084606702456</v>
      </c>
      <c r="L962" s="13">
        <f t="shared" si="176"/>
        <v>0</v>
      </c>
      <c r="M962" s="13">
        <f t="shared" si="181"/>
        <v>4.7549664679646497</v>
      </c>
      <c r="N962" s="13">
        <f t="shared" si="177"/>
        <v>2.9480792101380828</v>
      </c>
      <c r="O962" s="13">
        <f t="shared" si="178"/>
        <v>2.9480792101380828</v>
      </c>
      <c r="Q962">
        <v>18.47105989164325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9.890717024579093</v>
      </c>
      <c r="G963" s="13">
        <f t="shared" si="172"/>
        <v>0</v>
      </c>
      <c r="H963" s="13">
        <f t="shared" si="173"/>
        <v>9.890717024579093</v>
      </c>
      <c r="I963" s="16">
        <f t="shared" si="180"/>
        <v>11.128025485249339</v>
      </c>
      <c r="J963" s="13">
        <f t="shared" si="174"/>
        <v>11.059226022061914</v>
      </c>
      <c r="K963" s="13">
        <f t="shared" si="175"/>
        <v>6.8799463187424692E-2</v>
      </c>
      <c r="L963" s="13">
        <f t="shared" si="176"/>
        <v>0</v>
      </c>
      <c r="M963" s="13">
        <f t="shared" si="181"/>
        <v>1.8068872578265669</v>
      </c>
      <c r="N963" s="13">
        <f t="shared" si="177"/>
        <v>1.1202700998524715</v>
      </c>
      <c r="O963" s="13">
        <f t="shared" si="178"/>
        <v>1.1202700998524715</v>
      </c>
      <c r="Q963">
        <v>22.410114591397949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0.8410607322487148</v>
      </c>
      <c r="G964" s="13">
        <f t="shared" si="172"/>
        <v>0</v>
      </c>
      <c r="H964" s="13">
        <f t="shared" si="173"/>
        <v>0.8410607322487148</v>
      </c>
      <c r="I964" s="16">
        <f t="shared" si="180"/>
        <v>0.9098601954361395</v>
      </c>
      <c r="J964" s="13">
        <f t="shared" si="174"/>
        <v>0.90983153917693305</v>
      </c>
      <c r="K964" s="13">
        <f t="shared" si="175"/>
        <v>2.8656259206449874E-5</v>
      </c>
      <c r="L964" s="13">
        <f t="shared" si="176"/>
        <v>0</v>
      </c>
      <c r="M964" s="13">
        <f t="shared" si="181"/>
        <v>0.68661715797409539</v>
      </c>
      <c r="N964" s="13">
        <f t="shared" si="177"/>
        <v>0.42570263794393914</v>
      </c>
      <c r="O964" s="13">
        <f t="shared" si="178"/>
        <v>0.42570263794393914</v>
      </c>
      <c r="Q964">
        <v>24.411722703269831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2.1195183408453682</v>
      </c>
      <c r="G965" s="13">
        <f t="shared" si="172"/>
        <v>0</v>
      </c>
      <c r="H965" s="13">
        <f t="shared" si="173"/>
        <v>2.1195183408453682</v>
      </c>
      <c r="I965" s="16">
        <f t="shared" si="180"/>
        <v>2.1195469971045746</v>
      </c>
      <c r="J965" s="13">
        <f t="shared" si="174"/>
        <v>2.1191381259506974</v>
      </c>
      <c r="K965" s="13">
        <f t="shared" si="175"/>
        <v>4.0887115387722162E-4</v>
      </c>
      <c r="L965" s="13">
        <f t="shared" si="176"/>
        <v>0</v>
      </c>
      <c r="M965" s="13">
        <f t="shared" si="181"/>
        <v>0.26091452003015625</v>
      </c>
      <c r="N965" s="13">
        <f t="shared" si="177"/>
        <v>0.16176700241869688</v>
      </c>
      <c r="O965" s="13">
        <f t="shared" si="178"/>
        <v>0.16176700241869688</v>
      </c>
      <c r="Q965">
        <v>23.545701000000012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9.2783646066033825</v>
      </c>
      <c r="G966" s="13">
        <f t="shared" ref="G966:G1029" si="183">IF((F966-$J$2)&gt;0,$I$2*(F966-$J$2),0)</f>
        <v>0</v>
      </c>
      <c r="H966" s="13">
        <f t="shared" ref="H966:H1029" si="184">F966-G966</f>
        <v>9.2783646066033825</v>
      </c>
      <c r="I966" s="16">
        <f t="shared" si="180"/>
        <v>9.2787734777572588</v>
      </c>
      <c r="J966" s="13">
        <f t="shared" ref="J966:J1029" si="185">I966/SQRT(1+(I966/($K$2*(300+(25*Q966)+0.05*(Q966)^3)))^2)</f>
        <v>9.2328446380488014</v>
      </c>
      <c r="K966" s="13">
        <f t="shared" ref="K966:K1029" si="186">I966-J966</f>
        <v>4.5928839708457403E-2</v>
      </c>
      <c r="L966" s="13">
        <f t="shared" ref="L966:L1029" si="187">IF(K966&gt;$N$2,(K966-$N$2)/$L$2,0)</f>
        <v>0</v>
      </c>
      <c r="M966" s="13">
        <f t="shared" si="181"/>
        <v>9.9147517611459374E-2</v>
      </c>
      <c r="N966" s="13">
        <f t="shared" ref="N966:N1029" si="188">$M$2*M966</f>
        <v>6.1471460919104812E-2</v>
      </c>
      <c r="O966" s="13">
        <f t="shared" ref="O966:O1029" si="189">N966+G966</f>
        <v>6.1471460919104812E-2</v>
      </c>
      <c r="Q966">
        <v>21.42414994054657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21.433174813039809</v>
      </c>
      <c r="G967" s="13">
        <f t="shared" si="183"/>
        <v>0</v>
      </c>
      <c r="H967" s="13">
        <f t="shared" si="184"/>
        <v>21.433174813039809</v>
      </c>
      <c r="I967" s="16">
        <f t="shared" ref="I967:I1030" si="191">H967+K966-L966</f>
        <v>21.479103652748265</v>
      </c>
      <c r="J967" s="13">
        <f t="shared" si="185"/>
        <v>20.835334875718992</v>
      </c>
      <c r="K967" s="13">
        <f t="shared" si="186"/>
        <v>0.6437687770292726</v>
      </c>
      <c r="L967" s="13">
        <f t="shared" si="187"/>
        <v>0</v>
      </c>
      <c r="M967" s="13">
        <f t="shared" ref="M967:M1030" si="192">L967+M966-N966</f>
        <v>3.7676056692354562E-2</v>
      </c>
      <c r="N967" s="13">
        <f t="shared" si="188"/>
        <v>2.335915514925983E-2</v>
      </c>
      <c r="O967" s="13">
        <f t="shared" si="189"/>
        <v>2.335915514925983E-2</v>
      </c>
      <c r="Q967">
        <v>20.29024287078169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42.152495993134963</v>
      </c>
      <c r="G968" s="13">
        <f t="shared" si="183"/>
        <v>1.658025211640404</v>
      </c>
      <c r="H968" s="13">
        <f t="shared" si="184"/>
        <v>40.494470781494556</v>
      </c>
      <c r="I968" s="16">
        <f t="shared" si="191"/>
        <v>41.138239558523829</v>
      </c>
      <c r="J968" s="13">
        <f t="shared" si="185"/>
        <v>35.48461562266553</v>
      </c>
      <c r="K968" s="13">
        <f t="shared" si="186"/>
        <v>5.6536239358582989</v>
      </c>
      <c r="L968" s="13">
        <f t="shared" si="187"/>
        <v>0</v>
      </c>
      <c r="M968" s="13">
        <f t="shared" si="192"/>
        <v>1.4316901543094732E-2</v>
      </c>
      <c r="N968" s="13">
        <f t="shared" si="188"/>
        <v>8.8764789567187339E-3</v>
      </c>
      <c r="O968" s="13">
        <f t="shared" si="189"/>
        <v>1.6669016905971228</v>
      </c>
      <c r="Q968">
        <v>17.45027561822744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19.394921650001439</v>
      </c>
      <c r="G969" s="13">
        <f t="shared" si="183"/>
        <v>0</v>
      </c>
      <c r="H969" s="13">
        <f t="shared" si="184"/>
        <v>19.394921650001439</v>
      </c>
      <c r="I969" s="16">
        <f t="shared" si="191"/>
        <v>25.048545585859738</v>
      </c>
      <c r="J969" s="13">
        <f t="shared" si="185"/>
        <v>22.075922181694615</v>
      </c>
      <c r="K969" s="13">
        <f t="shared" si="186"/>
        <v>2.9726234041651232</v>
      </c>
      <c r="L969" s="13">
        <f t="shared" si="187"/>
        <v>0</v>
      </c>
      <c r="M969" s="13">
        <f t="shared" si="192"/>
        <v>5.4404225863759984E-3</v>
      </c>
      <c r="N969" s="13">
        <f t="shared" si="188"/>
        <v>3.3730620035531192E-3</v>
      </c>
      <c r="O969" s="13">
        <f t="shared" si="189"/>
        <v>3.3730620035531192E-3</v>
      </c>
      <c r="Q969">
        <v>11.58653709354839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20.199810520423171</v>
      </c>
      <c r="G970" s="13">
        <f t="shared" si="183"/>
        <v>0</v>
      </c>
      <c r="H970" s="13">
        <f t="shared" si="184"/>
        <v>20.199810520423171</v>
      </c>
      <c r="I970" s="16">
        <f t="shared" si="191"/>
        <v>23.172433924588294</v>
      </c>
      <c r="J970" s="13">
        <f t="shared" si="185"/>
        <v>21.124476077388405</v>
      </c>
      <c r="K970" s="13">
        <f t="shared" si="186"/>
        <v>2.0479578471998892</v>
      </c>
      <c r="L970" s="13">
        <f t="shared" si="187"/>
        <v>0</v>
      </c>
      <c r="M970" s="13">
        <f t="shared" si="192"/>
        <v>2.0673605828228792E-3</v>
      </c>
      <c r="N970" s="13">
        <f t="shared" si="188"/>
        <v>1.2817635613501851E-3</v>
      </c>
      <c r="O970" s="13">
        <f t="shared" si="189"/>
        <v>1.2817635613501851E-3</v>
      </c>
      <c r="Q970">
        <v>12.98701520690199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35.745235628873431</v>
      </c>
      <c r="G971" s="13">
        <f t="shared" si="183"/>
        <v>0.94167553257353864</v>
      </c>
      <c r="H971" s="13">
        <f t="shared" si="184"/>
        <v>34.80356009629989</v>
      </c>
      <c r="I971" s="16">
        <f t="shared" si="191"/>
        <v>36.851517943499779</v>
      </c>
      <c r="J971" s="13">
        <f t="shared" si="185"/>
        <v>30.164586373068492</v>
      </c>
      <c r="K971" s="13">
        <f t="shared" si="186"/>
        <v>6.6869315704312875</v>
      </c>
      <c r="L971" s="13">
        <f t="shared" si="187"/>
        <v>0</v>
      </c>
      <c r="M971" s="13">
        <f t="shared" si="192"/>
        <v>7.8559702147269414E-4</v>
      </c>
      <c r="N971" s="13">
        <f t="shared" si="188"/>
        <v>4.8707015331307034E-4</v>
      </c>
      <c r="O971" s="13">
        <f t="shared" si="189"/>
        <v>0.94216260272685171</v>
      </c>
      <c r="Q971">
        <v>13.30047197166834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20.477408952552469</v>
      </c>
      <c r="G972" s="13">
        <f t="shared" si="183"/>
        <v>0</v>
      </c>
      <c r="H972" s="13">
        <f t="shared" si="184"/>
        <v>20.477408952552469</v>
      </c>
      <c r="I972" s="16">
        <f t="shared" si="191"/>
        <v>27.164340522983757</v>
      </c>
      <c r="J972" s="13">
        <f t="shared" si="185"/>
        <v>24.843071027401898</v>
      </c>
      <c r="K972" s="13">
        <f t="shared" si="186"/>
        <v>2.3212694955818591</v>
      </c>
      <c r="L972" s="13">
        <f t="shared" si="187"/>
        <v>0</v>
      </c>
      <c r="M972" s="13">
        <f t="shared" si="192"/>
        <v>2.985268681596238E-4</v>
      </c>
      <c r="N972" s="13">
        <f t="shared" si="188"/>
        <v>1.8508665825896675E-4</v>
      </c>
      <c r="O972" s="13">
        <f t="shared" si="189"/>
        <v>1.8508665825896675E-4</v>
      </c>
      <c r="Q972">
        <v>15.561021559946241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40.462653640374427</v>
      </c>
      <c r="G973" s="13">
        <f t="shared" si="183"/>
        <v>1.4690960971274925</v>
      </c>
      <c r="H973" s="13">
        <f t="shared" si="184"/>
        <v>38.993557543246936</v>
      </c>
      <c r="I973" s="16">
        <f t="shared" si="191"/>
        <v>41.314827038828795</v>
      </c>
      <c r="J973" s="13">
        <f t="shared" si="185"/>
        <v>34.939959514684872</v>
      </c>
      <c r="K973" s="13">
        <f t="shared" si="186"/>
        <v>6.374867524143923</v>
      </c>
      <c r="L973" s="13">
        <f t="shared" si="187"/>
        <v>0</v>
      </c>
      <c r="M973" s="13">
        <f t="shared" si="192"/>
        <v>1.1344020990065705E-4</v>
      </c>
      <c r="N973" s="13">
        <f t="shared" si="188"/>
        <v>7.0332930138407366E-5</v>
      </c>
      <c r="O973" s="13">
        <f t="shared" si="189"/>
        <v>1.4691664300576308</v>
      </c>
      <c r="Q973">
        <v>16.472871852632121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4.8628441132743436</v>
      </c>
      <c r="G974" s="13">
        <f t="shared" si="183"/>
        <v>0</v>
      </c>
      <c r="H974" s="13">
        <f t="shared" si="184"/>
        <v>4.8628441132743436</v>
      </c>
      <c r="I974" s="16">
        <f t="shared" si="191"/>
        <v>11.237711637418267</v>
      </c>
      <c r="J974" s="13">
        <f t="shared" si="185"/>
        <v>11.170928070757567</v>
      </c>
      <c r="K974" s="13">
        <f t="shared" si="186"/>
        <v>6.6783566660699734E-2</v>
      </c>
      <c r="L974" s="13">
        <f t="shared" si="187"/>
        <v>0</v>
      </c>
      <c r="M974" s="13">
        <f t="shared" si="192"/>
        <v>4.3107279762249681E-5</v>
      </c>
      <c r="N974" s="13">
        <f t="shared" si="188"/>
        <v>2.6726513452594801E-5</v>
      </c>
      <c r="O974" s="13">
        <f t="shared" si="189"/>
        <v>2.6726513452594801E-5</v>
      </c>
      <c r="Q974">
        <v>22.8325679256473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3.1984818943376938</v>
      </c>
      <c r="G975" s="13">
        <f t="shared" si="183"/>
        <v>0</v>
      </c>
      <c r="H975" s="13">
        <f t="shared" si="184"/>
        <v>3.1984818943376938</v>
      </c>
      <c r="I975" s="16">
        <f t="shared" si="191"/>
        <v>3.2652654609983935</v>
      </c>
      <c r="J975" s="13">
        <f t="shared" si="185"/>
        <v>3.2638298569267019</v>
      </c>
      <c r="K975" s="13">
        <f t="shared" si="186"/>
        <v>1.4356040716916318E-3</v>
      </c>
      <c r="L975" s="13">
        <f t="shared" si="187"/>
        <v>0</v>
      </c>
      <c r="M975" s="13">
        <f t="shared" si="192"/>
        <v>1.6380766309654881E-5</v>
      </c>
      <c r="N975" s="13">
        <f t="shared" si="188"/>
        <v>1.0156075111986025E-5</v>
      </c>
      <c r="O975" s="13">
        <f t="shared" si="189"/>
        <v>1.0156075111986025E-5</v>
      </c>
      <c r="Q975">
        <v>23.83166050573772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0.257142857</v>
      </c>
      <c r="G976" s="13">
        <f t="shared" si="183"/>
        <v>0</v>
      </c>
      <c r="H976" s="13">
        <f t="shared" si="184"/>
        <v>0.257142857</v>
      </c>
      <c r="I976" s="16">
        <f t="shared" si="191"/>
        <v>0.25857846107169163</v>
      </c>
      <c r="J976" s="13">
        <f t="shared" si="185"/>
        <v>0.25857771295347537</v>
      </c>
      <c r="K976" s="13">
        <f t="shared" si="186"/>
        <v>7.4811821626497021E-7</v>
      </c>
      <c r="L976" s="13">
        <f t="shared" si="187"/>
        <v>0</v>
      </c>
      <c r="M976" s="13">
        <f t="shared" si="192"/>
        <v>6.2246911976688554E-6</v>
      </c>
      <c r="N976" s="13">
        <f t="shared" si="188"/>
        <v>3.85930854255469E-6</v>
      </c>
      <c r="O976" s="13">
        <f t="shared" si="189"/>
        <v>3.85930854255469E-6</v>
      </c>
      <c r="Q976">
        <v>23.493009000000011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0.83744195663695642</v>
      </c>
      <c r="G977" s="13">
        <f t="shared" si="183"/>
        <v>0</v>
      </c>
      <c r="H977" s="13">
        <f t="shared" si="184"/>
        <v>0.83744195663695642</v>
      </c>
      <c r="I977" s="16">
        <f t="shared" si="191"/>
        <v>0.83744270475517268</v>
      </c>
      <c r="J977" s="13">
        <f t="shared" si="185"/>
        <v>0.8374183461951864</v>
      </c>
      <c r="K977" s="13">
        <f t="shared" si="186"/>
        <v>2.4358559986281669E-5</v>
      </c>
      <c r="L977" s="13">
        <f t="shared" si="187"/>
        <v>0</v>
      </c>
      <c r="M977" s="13">
        <f t="shared" si="192"/>
        <v>2.3653826551141653E-6</v>
      </c>
      <c r="N977" s="13">
        <f t="shared" si="188"/>
        <v>1.4665372461707825E-6</v>
      </c>
      <c r="O977" s="13">
        <f t="shared" si="189"/>
        <v>1.4665372461707825E-6</v>
      </c>
      <c r="Q977">
        <v>23.794867849759139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17.77480844782416</v>
      </c>
      <c r="G978" s="13">
        <f t="shared" si="183"/>
        <v>0</v>
      </c>
      <c r="H978" s="13">
        <f t="shared" si="184"/>
        <v>17.77480844782416</v>
      </c>
      <c r="I978" s="16">
        <f t="shared" si="191"/>
        <v>17.774832806384147</v>
      </c>
      <c r="J978" s="13">
        <f t="shared" si="185"/>
        <v>17.540579772144831</v>
      </c>
      <c r="K978" s="13">
        <f t="shared" si="186"/>
        <v>0.23425303423931609</v>
      </c>
      <c r="L978" s="13">
        <f t="shared" si="187"/>
        <v>0</v>
      </c>
      <c r="M978" s="13">
        <f t="shared" si="192"/>
        <v>8.9884540894338289E-7</v>
      </c>
      <c r="N978" s="13">
        <f t="shared" si="188"/>
        <v>5.5728415354489741E-7</v>
      </c>
      <c r="O978" s="13">
        <f t="shared" si="189"/>
        <v>5.5728415354489741E-7</v>
      </c>
      <c r="Q978">
        <v>23.612361788760261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9.8560588759074346</v>
      </c>
      <c r="G979" s="13">
        <f t="shared" si="183"/>
        <v>0</v>
      </c>
      <c r="H979" s="13">
        <f t="shared" si="184"/>
        <v>9.8560588759074346</v>
      </c>
      <c r="I979" s="16">
        <f t="shared" si="191"/>
        <v>10.090311910146751</v>
      </c>
      <c r="J979" s="13">
        <f t="shared" si="185"/>
        <v>10.027341159351996</v>
      </c>
      <c r="K979" s="13">
        <f t="shared" si="186"/>
        <v>6.2970750794754338E-2</v>
      </c>
      <c r="L979" s="13">
        <f t="shared" si="187"/>
        <v>0</v>
      </c>
      <c r="M979" s="13">
        <f t="shared" si="192"/>
        <v>3.4156125539848548E-7</v>
      </c>
      <c r="N979" s="13">
        <f t="shared" si="188"/>
        <v>2.11767978347061E-7</v>
      </c>
      <c r="O979" s="13">
        <f t="shared" si="189"/>
        <v>2.11767978347061E-7</v>
      </c>
      <c r="Q979">
        <v>20.957751672501011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0.50509966100155834</v>
      </c>
      <c r="G980" s="13">
        <f t="shared" si="183"/>
        <v>0</v>
      </c>
      <c r="H980" s="13">
        <f t="shared" si="184"/>
        <v>0.50509966100155834</v>
      </c>
      <c r="I980" s="16">
        <f t="shared" si="191"/>
        <v>0.56807041179631268</v>
      </c>
      <c r="J980" s="13">
        <f t="shared" si="185"/>
        <v>0.56805256391717329</v>
      </c>
      <c r="K980" s="13">
        <f t="shared" si="186"/>
        <v>1.7847879139387679E-5</v>
      </c>
      <c r="L980" s="13">
        <f t="shared" si="187"/>
        <v>0</v>
      </c>
      <c r="M980" s="13">
        <f t="shared" si="192"/>
        <v>1.2979327705142448E-7</v>
      </c>
      <c r="N980" s="13">
        <f t="shared" si="188"/>
        <v>8.0471831771883182E-8</v>
      </c>
      <c r="O980" s="13">
        <f t="shared" si="189"/>
        <v>8.0471831771883182E-8</v>
      </c>
      <c r="Q980">
        <v>17.755049805068161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13.98365219482689</v>
      </c>
      <c r="G981" s="13">
        <f t="shared" si="183"/>
        <v>0</v>
      </c>
      <c r="H981" s="13">
        <f t="shared" si="184"/>
        <v>13.98365219482689</v>
      </c>
      <c r="I981" s="16">
        <f t="shared" si="191"/>
        <v>13.983670042706029</v>
      </c>
      <c r="J981" s="13">
        <f t="shared" si="185"/>
        <v>13.532387223594275</v>
      </c>
      <c r="K981" s="13">
        <f t="shared" si="186"/>
        <v>0.4512828191117535</v>
      </c>
      <c r="L981" s="13">
        <f t="shared" si="187"/>
        <v>0</v>
      </c>
      <c r="M981" s="13">
        <f t="shared" si="192"/>
        <v>4.9321445279541302E-8</v>
      </c>
      <c r="N981" s="13">
        <f t="shared" si="188"/>
        <v>3.0579296073315606E-8</v>
      </c>
      <c r="O981" s="13">
        <f t="shared" si="189"/>
        <v>3.0579296073315606E-8</v>
      </c>
      <c r="Q981">
        <v>13.62607642887501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67.254111218557668</v>
      </c>
      <c r="G982" s="13">
        <f t="shared" si="183"/>
        <v>4.4644561959483058</v>
      </c>
      <c r="H982" s="13">
        <f t="shared" si="184"/>
        <v>62.789655022609359</v>
      </c>
      <c r="I982" s="16">
        <f t="shared" si="191"/>
        <v>63.240937841721113</v>
      </c>
      <c r="J982" s="13">
        <f t="shared" si="185"/>
        <v>42.304681914832607</v>
      </c>
      <c r="K982" s="13">
        <f t="shared" si="186"/>
        <v>20.936255926888506</v>
      </c>
      <c r="L982" s="13">
        <f t="shared" si="187"/>
        <v>9.8664165991945971</v>
      </c>
      <c r="M982" s="13">
        <f t="shared" si="192"/>
        <v>9.8664166179367463</v>
      </c>
      <c r="N982" s="13">
        <f t="shared" si="188"/>
        <v>6.1171783031207827</v>
      </c>
      <c r="O982" s="13">
        <f t="shared" si="189"/>
        <v>10.581634499069089</v>
      </c>
      <c r="Q982">
        <v>14.466743544132489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72.83814479589924</v>
      </c>
      <c r="G983" s="13">
        <f t="shared" si="183"/>
        <v>5.0887668113462903</v>
      </c>
      <c r="H983" s="13">
        <f t="shared" si="184"/>
        <v>67.74937798455295</v>
      </c>
      <c r="I983" s="16">
        <f t="shared" si="191"/>
        <v>78.819217312246863</v>
      </c>
      <c r="J983" s="13">
        <f t="shared" si="185"/>
        <v>47.588536824045413</v>
      </c>
      <c r="K983" s="13">
        <f t="shared" si="186"/>
        <v>31.23068048820145</v>
      </c>
      <c r="L983" s="13">
        <f t="shared" si="187"/>
        <v>20.2365338287509</v>
      </c>
      <c r="M983" s="13">
        <f t="shared" si="192"/>
        <v>23.985772143566862</v>
      </c>
      <c r="N983" s="13">
        <f t="shared" si="188"/>
        <v>14.871178729011454</v>
      </c>
      <c r="O983" s="13">
        <f t="shared" si="189"/>
        <v>19.959945540357744</v>
      </c>
      <c r="Q983">
        <v>15.15352640344763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157.65935408489321</v>
      </c>
      <c r="G984" s="13">
        <f t="shared" si="183"/>
        <v>14.572015906568177</v>
      </c>
      <c r="H984" s="13">
        <f t="shared" si="184"/>
        <v>143.08733817832504</v>
      </c>
      <c r="I984" s="16">
        <f t="shared" si="191"/>
        <v>154.08148483777558</v>
      </c>
      <c r="J984" s="13">
        <f t="shared" si="185"/>
        <v>47.176759978920579</v>
      </c>
      <c r="K984" s="13">
        <f t="shared" si="186"/>
        <v>106.90472485885499</v>
      </c>
      <c r="L984" s="13">
        <f t="shared" si="187"/>
        <v>96.466993014148628</v>
      </c>
      <c r="M984" s="13">
        <f t="shared" si="192"/>
        <v>105.58158642870404</v>
      </c>
      <c r="N984" s="13">
        <f t="shared" si="188"/>
        <v>65.460583585796499</v>
      </c>
      <c r="O984" s="13">
        <f t="shared" si="189"/>
        <v>80.032599492364682</v>
      </c>
      <c r="Q984">
        <v>12.45446059354839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55.551817827700233</v>
      </c>
      <c r="G985" s="13">
        <f t="shared" si="183"/>
        <v>3.1561069736121223</v>
      </c>
      <c r="H985" s="13">
        <f t="shared" si="184"/>
        <v>52.395710854088108</v>
      </c>
      <c r="I985" s="16">
        <f t="shared" si="191"/>
        <v>62.833442698794485</v>
      </c>
      <c r="J985" s="13">
        <f t="shared" si="185"/>
        <v>44.864781225646645</v>
      </c>
      <c r="K985" s="13">
        <f t="shared" si="186"/>
        <v>17.96866147314784</v>
      </c>
      <c r="L985" s="13">
        <f t="shared" si="187"/>
        <v>6.8770020678837893</v>
      </c>
      <c r="M985" s="13">
        <f t="shared" si="192"/>
        <v>46.998004910791337</v>
      </c>
      <c r="N985" s="13">
        <f t="shared" si="188"/>
        <v>29.138763044690631</v>
      </c>
      <c r="O985" s="13">
        <f t="shared" si="189"/>
        <v>32.294870018302753</v>
      </c>
      <c r="Q985">
        <v>16.16697540732374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5.6286274267636447</v>
      </c>
      <c r="G986" s="13">
        <f t="shared" si="183"/>
        <v>0</v>
      </c>
      <c r="H986" s="13">
        <f t="shared" si="184"/>
        <v>5.6286274267636447</v>
      </c>
      <c r="I986" s="16">
        <f t="shared" si="191"/>
        <v>16.720286832027693</v>
      </c>
      <c r="J986" s="13">
        <f t="shared" si="185"/>
        <v>16.390019306528238</v>
      </c>
      <c r="K986" s="13">
        <f t="shared" si="186"/>
        <v>0.33026752549945471</v>
      </c>
      <c r="L986" s="13">
        <f t="shared" si="187"/>
        <v>0</v>
      </c>
      <c r="M986" s="13">
        <f t="shared" si="192"/>
        <v>17.859241866100707</v>
      </c>
      <c r="N986" s="13">
        <f t="shared" si="188"/>
        <v>11.072729956982439</v>
      </c>
      <c r="O986" s="13">
        <f t="shared" si="189"/>
        <v>11.072729956982439</v>
      </c>
      <c r="Q986">
        <v>19.809165672698779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1.046638681428689</v>
      </c>
      <c r="G987" s="13">
        <f t="shared" si="183"/>
        <v>0</v>
      </c>
      <c r="H987" s="13">
        <f t="shared" si="184"/>
        <v>1.046638681428689</v>
      </c>
      <c r="I987" s="16">
        <f t="shared" si="191"/>
        <v>1.3769062069281437</v>
      </c>
      <c r="J987" s="13">
        <f t="shared" si="185"/>
        <v>1.3768076514803353</v>
      </c>
      <c r="K987" s="13">
        <f t="shared" si="186"/>
        <v>9.8555447808346131E-5</v>
      </c>
      <c r="L987" s="13">
        <f t="shared" si="187"/>
        <v>0</v>
      </c>
      <c r="M987" s="13">
        <f t="shared" si="192"/>
        <v>6.7865119091182677</v>
      </c>
      <c r="N987" s="13">
        <f t="shared" si="188"/>
        <v>4.2076373836533261</v>
      </c>
      <c r="O987" s="13">
        <f t="shared" si="189"/>
        <v>4.2076373836533261</v>
      </c>
      <c r="Q987">
        <v>24.466154191283849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0.1348445320474552</v>
      </c>
      <c r="G988" s="13">
        <f t="shared" si="183"/>
        <v>0</v>
      </c>
      <c r="H988" s="13">
        <f t="shared" si="184"/>
        <v>0.1348445320474552</v>
      </c>
      <c r="I988" s="16">
        <f t="shared" si="191"/>
        <v>0.13494308749526354</v>
      </c>
      <c r="J988" s="13">
        <f t="shared" si="185"/>
        <v>0.13494299348101083</v>
      </c>
      <c r="K988" s="13">
        <f t="shared" si="186"/>
        <v>9.4014252716156932E-8</v>
      </c>
      <c r="L988" s="13">
        <f t="shared" si="187"/>
        <v>0</v>
      </c>
      <c r="M988" s="13">
        <f t="shared" si="192"/>
        <v>2.5788745254649417</v>
      </c>
      <c r="N988" s="13">
        <f t="shared" si="188"/>
        <v>1.5989022057882638</v>
      </c>
      <c r="O988" s="13">
        <f t="shared" si="189"/>
        <v>1.5989022057882638</v>
      </c>
      <c r="Q988">
        <v>24.37173700000001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2.571198687946329E-2</v>
      </c>
      <c r="G989" s="13">
        <f t="shared" si="183"/>
        <v>0</v>
      </c>
      <c r="H989" s="13">
        <f t="shared" si="184"/>
        <v>2.571198687946329E-2</v>
      </c>
      <c r="I989" s="16">
        <f t="shared" si="191"/>
        <v>2.5712080893716006E-2</v>
      </c>
      <c r="J989" s="13">
        <f t="shared" si="185"/>
        <v>2.5712080369009641E-2</v>
      </c>
      <c r="K989" s="13">
        <f t="shared" si="186"/>
        <v>5.2470636516255276E-10</v>
      </c>
      <c r="L989" s="13">
        <f t="shared" si="187"/>
        <v>0</v>
      </c>
      <c r="M989" s="13">
        <f t="shared" si="192"/>
        <v>0.97997231967667786</v>
      </c>
      <c r="N989" s="13">
        <f t="shared" si="188"/>
        <v>0.60758283819954029</v>
      </c>
      <c r="O989" s="13">
        <f t="shared" si="189"/>
        <v>0.60758283819954029</v>
      </c>
      <c r="Q989">
        <v>25.915687482633182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5.2911840712339266</v>
      </c>
      <c r="G990" s="13">
        <f t="shared" si="183"/>
        <v>0</v>
      </c>
      <c r="H990" s="13">
        <f t="shared" si="184"/>
        <v>5.2911840712339266</v>
      </c>
      <c r="I990" s="16">
        <f t="shared" si="191"/>
        <v>5.2911840717586331</v>
      </c>
      <c r="J990" s="13">
        <f t="shared" si="185"/>
        <v>5.2844174059913351</v>
      </c>
      <c r="K990" s="13">
        <f t="shared" si="186"/>
        <v>6.7666657672980079E-3</v>
      </c>
      <c r="L990" s="13">
        <f t="shared" si="187"/>
        <v>0</v>
      </c>
      <c r="M990" s="13">
        <f t="shared" si="192"/>
        <v>0.37238948147713757</v>
      </c>
      <c r="N990" s="13">
        <f t="shared" si="188"/>
        <v>0.2308814785158253</v>
      </c>
      <c r="O990" s="13">
        <f t="shared" si="189"/>
        <v>0.2308814785158253</v>
      </c>
      <c r="Q990">
        <v>23.093906273802951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4.028316531437004</v>
      </c>
      <c r="G991" s="13">
        <f t="shared" si="183"/>
        <v>0</v>
      </c>
      <c r="H991" s="13">
        <f t="shared" si="184"/>
        <v>4.028316531437004</v>
      </c>
      <c r="I991" s="16">
        <f t="shared" si="191"/>
        <v>4.035083197204302</v>
      </c>
      <c r="J991" s="13">
        <f t="shared" si="185"/>
        <v>4.0309048592764487</v>
      </c>
      <c r="K991" s="13">
        <f t="shared" si="186"/>
        <v>4.1783379278532706E-3</v>
      </c>
      <c r="L991" s="13">
        <f t="shared" si="187"/>
        <v>0</v>
      </c>
      <c r="M991" s="13">
        <f t="shared" si="192"/>
        <v>0.14150800296131227</v>
      </c>
      <c r="N991" s="13">
        <f t="shared" si="188"/>
        <v>8.7734961836013606E-2</v>
      </c>
      <c r="O991" s="13">
        <f t="shared" si="189"/>
        <v>8.7734961836013606E-2</v>
      </c>
      <c r="Q991">
        <v>20.75255310411681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51.614919240381212</v>
      </c>
      <c r="G992" s="13">
        <f t="shared" si="183"/>
        <v>2.7159506697922735</v>
      </c>
      <c r="H992" s="13">
        <f t="shared" si="184"/>
        <v>48.898968570588941</v>
      </c>
      <c r="I992" s="16">
        <f t="shared" si="191"/>
        <v>48.903146908516796</v>
      </c>
      <c r="J992" s="13">
        <f t="shared" si="185"/>
        <v>38.63991058098533</v>
      </c>
      <c r="K992" s="13">
        <f t="shared" si="186"/>
        <v>10.263236327531466</v>
      </c>
      <c r="L992" s="13">
        <f t="shared" si="187"/>
        <v>0</v>
      </c>
      <c r="M992" s="13">
        <f t="shared" si="192"/>
        <v>5.3773041125298668E-2</v>
      </c>
      <c r="N992" s="13">
        <f t="shared" si="188"/>
        <v>3.3339285497685174E-2</v>
      </c>
      <c r="O992" s="13">
        <f t="shared" si="189"/>
        <v>2.7492899552899588</v>
      </c>
      <c r="Q992">
        <v>15.9332557455573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16.4116705467816</v>
      </c>
      <c r="G993" s="13">
        <f t="shared" si="183"/>
        <v>0</v>
      </c>
      <c r="H993" s="13">
        <f t="shared" si="184"/>
        <v>16.4116705467816</v>
      </c>
      <c r="I993" s="16">
        <f t="shared" si="191"/>
        <v>26.674906874313066</v>
      </c>
      <c r="J993" s="13">
        <f t="shared" si="185"/>
        <v>22.872024772078138</v>
      </c>
      <c r="K993" s="13">
        <f t="shared" si="186"/>
        <v>3.8028821022349284</v>
      </c>
      <c r="L993" s="13">
        <f t="shared" si="187"/>
        <v>0</v>
      </c>
      <c r="M993" s="13">
        <f t="shared" si="192"/>
        <v>2.0433755627613494E-2</v>
      </c>
      <c r="N993" s="13">
        <f t="shared" si="188"/>
        <v>1.2668928489120367E-2</v>
      </c>
      <c r="O993" s="13">
        <f t="shared" si="189"/>
        <v>1.2668928489120367E-2</v>
      </c>
      <c r="Q993">
        <v>10.84632059354839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1.876541402386148</v>
      </c>
      <c r="G994" s="13">
        <f t="shared" si="183"/>
        <v>0</v>
      </c>
      <c r="H994" s="13">
        <f t="shared" si="184"/>
        <v>1.876541402386148</v>
      </c>
      <c r="I994" s="16">
        <f t="shared" si="191"/>
        <v>5.6794235046210764</v>
      </c>
      <c r="J994" s="13">
        <f t="shared" si="185"/>
        <v>5.6401941195370187</v>
      </c>
      <c r="K994" s="13">
        <f t="shared" si="186"/>
        <v>3.9229385084057711E-2</v>
      </c>
      <c r="L994" s="13">
        <f t="shared" si="187"/>
        <v>0</v>
      </c>
      <c r="M994" s="13">
        <f t="shared" si="192"/>
        <v>7.7648271384931269E-3</v>
      </c>
      <c r="N994" s="13">
        <f t="shared" si="188"/>
        <v>4.8141928258657388E-3</v>
      </c>
      <c r="O994" s="13">
        <f t="shared" si="189"/>
        <v>4.8141928258657388E-3</v>
      </c>
      <c r="Q994">
        <v>12.006829226005561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39.270545839038611</v>
      </c>
      <c r="G995" s="13">
        <f t="shared" si="183"/>
        <v>1.3358151014521369</v>
      </c>
      <c r="H995" s="13">
        <f t="shared" si="184"/>
        <v>37.934730737586477</v>
      </c>
      <c r="I995" s="16">
        <f t="shared" si="191"/>
        <v>37.973960122670533</v>
      </c>
      <c r="J995" s="13">
        <f t="shared" si="185"/>
        <v>31.065366920801978</v>
      </c>
      <c r="K995" s="13">
        <f t="shared" si="186"/>
        <v>6.9085932018685554</v>
      </c>
      <c r="L995" s="13">
        <f t="shared" si="187"/>
        <v>0</v>
      </c>
      <c r="M995" s="13">
        <f t="shared" si="192"/>
        <v>2.9506343126273881E-3</v>
      </c>
      <c r="N995" s="13">
        <f t="shared" si="188"/>
        <v>1.8293932738289807E-3</v>
      </c>
      <c r="O995" s="13">
        <f t="shared" si="189"/>
        <v>1.3376444947259658</v>
      </c>
      <c r="Q995">
        <v>13.710981152493931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27.321428569999998</v>
      </c>
      <c r="G996" s="13">
        <f t="shared" si="183"/>
        <v>0</v>
      </c>
      <c r="H996" s="13">
        <f t="shared" si="184"/>
        <v>27.321428569999998</v>
      </c>
      <c r="I996" s="16">
        <f t="shared" si="191"/>
        <v>34.23002177186855</v>
      </c>
      <c r="J996" s="13">
        <f t="shared" si="185"/>
        <v>30.205060464598223</v>
      </c>
      <c r="K996" s="13">
        <f t="shared" si="186"/>
        <v>4.0249613072703276</v>
      </c>
      <c r="L996" s="13">
        <f t="shared" si="187"/>
        <v>0</v>
      </c>
      <c r="M996" s="13">
        <f t="shared" si="192"/>
        <v>1.1212410387984074E-3</v>
      </c>
      <c r="N996" s="13">
        <f t="shared" si="188"/>
        <v>6.9516944405501263E-4</v>
      </c>
      <c r="O996" s="13">
        <f t="shared" si="189"/>
        <v>6.9516944405501263E-4</v>
      </c>
      <c r="Q996">
        <v>16.193584664587821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11.64901888025453</v>
      </c>
      <c r="G997" s="13">
        <f t="shared" si="183"/>
        <v>0</v>
      </c>
      <c r="H997" s="13">
        <f t="shared" si="184"/>
        <v>11.64901888025453</v>
      </c>
      <c r="I997" s="16">
        <f t="shared" si="191"/>
        <v>15.673980187524858</v>
      </c>
      <c r="J997" s="13">
        <f t="shared" si="185"/>
        <v>15.270614890841131</v>
      </c>
      <c r="K997" s="13">
        <f t="shared" si="186"/>
        <v>0.40336529668372734</v>
      </c>
      <c r="L997" s="13">
        <f t="shared" si="187"/>
        <v>0</v>
      </c>
      <c r="M997" s="13">
        <f t="shared" si="192"/>
        <v>4.2607159474339481E-4</v>
      </c>
      <c r="N997" s="13">
        <f t="shared" si="188"/>
        <v>2.6416438874090476E-4</v>
      </c>
      <c r="O997" s="13">
        <f t="shared" si="189"/>
        <v>2.6416438874090476E-4</v>
      </c>
      <c r="Q997">
        <v>16.958581008098491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11.52148518054017</v>
      </c>
      <c r="G998" s="13">
        <f t="shared" si="183"/>
        <v>0</v>
      </c>
      <c r="H998" s="13">
        <f t="shared" si="184"/>
        <v>11.52148518054017</v>
      </c>
      <c r="I998" s="16">
        <f t="shared" si="191"/>
        <v>11.924850477223897</v>
      </c>
      <c r="J998" s="13">
        <f t="shared" si="185"/>
        <v>11.795348985956101</v>
      </c>
      <c r="K998" s="13">
        <f t="shared" si="186"/>
        <v>0.12950149126779564</v>
      </c>
      <c r="L998" s="13">
        <f t="shared" si="187"/>
        <v>0</v>
      </c>
      <c r="M998" s="13">
        <f t="shared" si="192"/>
        <v>1.6190720600249006E-4</v>
      </c>
      <c r="N998" s="13">
        <f t="shared" si="188"/>
        <v>1.0038246772154383E-4</v>
      </c>
      <c r="O998" s="13">
        <f t="shared" si="189"/>
        <v>1.0038246772154383E-4</v>
      </c>
      <c r="Q998">
        <v>19.355952842371131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0.13377120558571021</v>
      </c>
      <c r="G999" s="13">
        <f t="shared" si="183"/>
        <v>0</v>
      </c>
      <c r="H999" s="13">
        <f t="shared" si="184"/>
        <v>0.13377120558571021</v>
      </c>
      <c r="I999" s="16">
        <f t="shared" si="191"/>
        <v>0.26327269685350585</v>
      </c>
      <c r="J999" s="13">
        <f t="shared" si="185"/>
        <v>0.2632718475337576</v>
      </c>
      <c r="K999" s="13">
        <f t="shared" si="186"/>
        <v>8.493197482528636E-7</v>
      </c>
      <c r="L999" s="13">
        <f t="shared" si="187"/>
        <v>0</v>
      </c>
      <c r="M999" s="13">
        <f t="shared" si="192"/>
        <v>6.1524738280946227E-5</v>
      </c>
      <c r="N999" s="13">
        <f t="shared" si="188"/>
        <v>3.8145337734186661E-5</v>
      </c>
      <c r="O999" s="13">
        <f t="shared" si="189"/>
        <v>3.8145337734186661E-5</v>
      </c>
      <c r="Q999">
        <v>22.974320116932169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4.2943225676110437</v>
      </c>
      <c r="G1000" s="13">
        <f t="shared" si="183"/>
        <v>0</v>
      </c>
      <c r="H1000" s="13">
        <f t="shared" si="184"/>
        <v>4.2943225676110437</v>
      </c>
      <c r="I1000" s="16">
        <f t="shared" si="191"/>
        <v>4.2943234169307916</v>
      </c>
      <c r="J1000" s="13">
        <f t="shared" si="185"/>
        <v>4.2911208153832785</v>
      </c>
      <c r="K1000" s="13">
        <f t="shared" si="186"/>
        <v>3.202601547513062E-3</v>
      </c>
      <c r="L1000" s="13">
        <f t="shared" si="187"/>
        <v>0</v>
      </c>
      <c r="M1000" s="13">
        <f t="shared" si="192"/>
        <v>2.3379400546759566E-5</v>
      </c>
      <c r="N1000" s="13">
        <f t="shared" si="188"/>
        <v>1.449522833899093E-5</v>
      </c>
      <c r="O1000" s="13">
        <f t="shared" si="189"/>
        <v>1.449522833899093E-5</v>
      </c>
      <c r="Q1000">
        <v>23.96743715642604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0.42142857099999997</v>
      </c>
      <c r="G1001" s="13">
        <f t="shared" si="183"/>
        <v>0</v>
      </c>
      <c r="H1001" s="13">
        <f t="shared" si="184"/>
        <v>0.42142857099999997</v>
      </c>
      <c r="I1001" s="16">
        <f t="shared" si="191"/>
        <v>0.42463117254751304</v>
      </c>
      <c r="J1001" s="13">
        <f t="shared" si="185"/>
        <v>0.42462792450063064</v>
      </c>
      <c r="K1001" s="13">
        <f t="shared" si="186"/>
        <v>3.2480468823981035E-6</v>
      </c>
      <c r="L1001" s="13">
        <f t="shared" si="187"/>
        <v>0</v>
      </c>
      <c r="M1001" s="13">
        <f t="shared" si="192"/>
        <v>8.8841722077686359E-6</v>
      </c>
      <c r="N1001" s="13">
        <f t="shared" si="188"/>
        <v>5.5081867688165545E-6</v>
      </c>
      <c r="O1001" s="13">
        <f t="shared" si="189"/>
        <v>5.5081867688165545E-6</v>
      </c>
      <c r="Q1001">
        <v>23.634173000000011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2.9476953322694128</v>
      </c>
      <c r="G1002" s="13">
        <f t="shared" si="183"/>
        <v>0</v>
      </c>
      <c r="H1002" s="13">
        <f t="shared" si="184"/>
        <v>2.9476953322694128</v>
      </c>
      <c r="I1002" s="16">
        <f t="shared" si="191"/>
        <v>2.9476985803162954</v>
      </c>
      <c r="J1002" s="13">
        <f t="shared" si="185"/>
        <v>2.9464417445420783</v>
      </c>
      <c r="K1002" s="13">
        <f t="shared" si="186"/>
        <v>1.256835774217091E-3</v>
      </c>
      <c r="L1002" s="13">
        <f t="shared" si="187"/>
        <v>0</v>
      </c>
      <c r="M1002" s="13">
        <f t="shared" si="192"/>
        <v>3.3759854389520814E-6</v>
      </c>
      <c r="N1002" s="13">
        <f t="shared" si="188"/>
        <v>2.0931109721502907E-6</v>
      </c>
      <c r="O1002" s="13">
        <f t="shared" si="189"/>
        <v>2.0931109721502907E-6</v>
      </c>
      <c r="Q1002">
        <v>22.594127701206919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1.2365781873584141</v>
      </c>
      <c r="G1003" s="13">
        <f t="shared" si="183"/>
        <v>0</v>
      </c>
      <c r="H1003" s="13">
        <f t="shared" si="184"/>
        <v>1.2365781873584141</v>
      </c>
      <c r="I1003" s="16">
        <f t="shared" si="191"/>
        <v>1.2378350231326312</v>
      </c>
      <c r="J1003" s="13">
        <f t="shared" si="185"/>
        <v>1.2377328650701402</v>
      </c>
      <c r="K1003" s="13">
        <f t="shared" si="186"/>
        <v>1.0215806249092019E-4</v>
      </c>
      <c r="L1003" s="13">
        <f t="shared" si="187"/>
        <v>0</v>
      </c>
      <c r="M1003" s="13">
        <f t="shared" si="192"/>
        <v>1.2828744668017907E-6</v>
      </c>
      <c r="N1003" s="13">
        <f t="shared" si="188"/>
        <v>7.9538216941711031E-7</v>
      </c>
      <c r="O1003" s="13">
        <f t="shared" si="189"/>
        <v>7.9538216941711031E-7</v>
      </c>
      <c r="Q1003">
        <v>21.93752384827188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37.311438745138609</v>
      </c>
      <c r="G1004" s="13">
        <f t="shared" si="183"/>
        <v>1.1167814336772461</v>
      </c>
      <c r="H1004" s="13">
        <f t="shared" si="184"/>
        <v>36.194657311461363</v>
      </c>
      <c r="I1004" s="16">
        <f t="shared" si="191"/>
        <v>36.194759469523852</v>
      </c>
      <c r="J1004" s="13">
        <f t="shared" si="185"/>
        <v>31.792119420689883</v>
      </c>
      <c r="K1004" s="13">
        <f t="shared" si="186"/>
        <v>4.4026400488339696</v>
      </c>
      <c r="L1004" s="13">
        <f t="shared" si="187"/>
        <v>0</v>
      </c>
      <c r="M1004" s="13">
        <f t="shared" si="192"/>
        <v>4.8749229738468044E-7</v>
      </c>
      <c r="N1004" s="13">
        <f t="shared" si="188"/>
        <v>3.0224522437850184E-7</v>
      </c>
      <c r="O1004" s="13">
        <f t="shared" si="189"/>
        <v>1.1167817359224705</v>
      </c>
      <c r="Q1004">
        <v>16.69685129446805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114.7939618004017</v>
      </c>
      <c r="G1005" s="13">
        <f t="shared" si="183"/>
        <v>9.7795448252701025</v>
      </c>
      <c r="H1005" s="13">
        <f t="shared" si="184"/>
        <v>105.0144169751316</v>
      </c>
      <c r="I1005" s="16">
        <f t="shared" si="191"/>
        <v>109.41705702396557</v>
      </c>
      <c r="J1005" s="13">
        <f t="shared" si="185"/>
        <v>43.691573110619913</v>
      </c>
      <c r="K1005" s="13">
        <f t="shared" si="186"/>
        <v>65.725483913345656</v>
      </c>
      <c r="L1005" s="13">
        <f t="shared" si="187"/>
        <v>54.984970052525888</v>
      </c>
      <c r="M1005" s="13">
        <f t="shared" si="192"/>
        <v>54.984970237772963</v>
      </c>
      <c r="N1005" s="13">
        <f t="shared" si="188"/>
        <v>34.090681547419237</v>
      </c>
      <c r="O1005" s="13">
        <f t="shared" si="189"/>
        <v>43.870226372689338</v>
      </c>
      <c r="Q1005">
        <v>11.87921259354839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53.151830357166759</v>
      </c>
      <c r="G1006" s="13">
        <f t="shared" si="183"/>
        <v>2.8877816431993475</v>
      </c>
      <c r="H1006" s="13">
        <f t="shared" si="184"/>
        <v>50.264048713967412</v>
      </c>
      <c r="I1006" s="16">
        <f t="shared" si="191"/>
        <v>61.00456257478718</v>
      </c>
      <c r="J1006" s="13">
        <f t="shared" si="185"/>
        <v>40.003791298442977</v>
      </c>
      <c r="K1006" s="13">
        <f t="shared" si="186"/>
        <v>21.000771276344203</v>
      </c>
      <c r="L1006" s="13">
        <f t="shared" si="187"/>
        <v>9.9314063160045709</v>
      </c>
      <c r="M1006" s="13">
        <f t="shared" si="192"/>
        <v>30.825695006358302</v>
      </c>
      <c r="N1006" s="13">
        <f t="shared" si="188"/>
        <v>19.111930903942149</v>
      </c>
      <c r="O1006" s="13">
        <f t="shared" si="189"/>
        <v>21.999712547141495</v>
      </c>
      <c r="Q1006">
        <v>13.43169808752457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2.1428571E-2</v>
      </c>
      <c r="G1007" s="13">
        <f t="shared" si="183"/>
        <v>0</v>
      </c>
      <c r="H1007" s="13">
        <f t="shared" si="184"/>
        <v>2.1428571E-2</v>
      </c>
      <c r="I1007" s="16">
        <f t="shared" si="191"/>
        <v>11.090793531339633</v>
      </c>
      <c r="J1007" s="13">
        <f t="shared" si="185"/>
        <v>10.899022380774751</v>
      </c>
      <c r="K1007" s="13">
        <f t="shared" si="186"/>
        <v>0.19177115056488248</v>
      </c>
      <c r="L1007" s="13">
        <f t="shared" si="187"/>
        <v>0</v>
      </c>
      <c r="M1007" s="13">
        <f t="shared" si="192"/>
        <v>11.713764102416153</v>
      </c>
      <c r="N1007" s="13">
        <f t="shared" si="188"/>
        <v>7.2625337434980146</v>
      </c>
      <c r="O1007" s="13">
        <f t="shared" si="189"/>
        <v>7.2625337434980146</v>
      </c>
      <c r="Q1007">
        <v>14.95157559875399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37.073649575813</v>
      </c>
      <c r="G1008" s="13">
        <f t="shared" si="183"/>
        <v>1.0901959376230979</v>
      </c>
      <c r="H1008" s="13">
        <f t="shared" si="184"/>
        <v>35.9834536381899</v>
      </c>
      <c r="I1008" s="16">
        <f t="shared" si="191"/>
        <v>36.175224788754782</v>
      </c>
      <c r="J1008" s="13">
        <f t="shared" si="185"/>
        <v>30.969909356273831</v>
      </c>
      <c r="K1008" s="13">
        <f t="shared" si="186"/>
        <v>5.2053154324809512</v>
      </c>
      <c r="L1008" s="13">
        <f t="shared" si="187"/>
        <v>0</v>
      </c>
      <c r="M1008" s="13">
        <f t="shared" si="192"/>
        <v>4.4512303589181386</v>
      </c>
      <c r="N1008" s="13">
        <f t="shared" si="188"/>
        <v>2.7597628225292459</v>
      </c>
      <c r="O1008" s="13">
        <f t="shared" si="189"/>
        <v>3.8499587601523437</v>
      </c>
      <c r="Q1008">
        <v>15.20846808506041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26.895901454862059</v>
      </c>
      <c r="G1009" s="13">
        <f t="shared" si="183"/>
        <v>0</v>
      </c>
      <c r="H1009" s="13">
        <f t="shared" si="184"/>
        <v>26.895901454862059</v>
      </c>
      <c r="I1009" s="16">
        <f t="shared" si="191"/>
        <v>32.101216887343014</v>
      </c>
      <c r="J1009" s="13">
        <f t="shared" si="185"/>
        <v>28.625993649111436</v>
      </c>
      <c r="K1009" s="13">
        <f t="shared" si="186"/>
        <v>3.4752232382315782</v>
      </c>
      <c r="L1009" s="13">
        <f t="shared" si="187"/>
        <v>0</v>
      </c>
      <c r="M1009" s="13">
        <f t="shared" si="192"/>
        <v>1.6914675363888927</v>
      </c>
      <c r="N1009" s="13">
        <f t="shared" si="188"/>
        <v>1.0487098725611135</v>
      </c>
      <c r="O1009" s="13">
        <f t="shared" si="189"/>
        <v>1.0487098725611135</v>
      </c>
      <c r="Q1009">
        <v>15.981873492292991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4.7428472847107166</v>
      </c>
      <c r="G1010" s="13">
        <f t="shared" si="183"/>
        <v>0</v>
      </c>
      <c r="H1010" s="13">
        <f t="shared" si="184"/>
        <v>4.7428472847107166</v>
      </c>
      <c r="I1010" s="16">
        <f t="shared" si="191"/>
        <v>8.2180705229422948</v>
      </c>
      <c r="J1010" s="13">
        <f t="shared" si="185"/>
        <v>8.1898905395276316</v>
      </c>
      <c r="K1010" s="13">
        <f t="shared" si="186"/>
        <v>2.8179983414663212E-2</v>
      </c>
      <c r="L1010" s="13">
        <f t="shared" si="187"/>
        <v>0</v>
      </c>
      <c r="M1010" s="13">
        <f t="shared" si="192"/>
        <v>0.64275766382777921</v>
      </c>
      <c r="N1010" s="13">
        <f t="shared" si="188"/>
        <v>0.3985097515732231</v>
      </c>
      <c r="O1010" s="13">
        <f t="shared" si="189"/>
        <v>0.3985097515732231</v>
      </c>
      <c r="Q1010">
        <v>22.3203778004866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0.485714286</v>
      </c>
      <c r="G1011" s="13">
        <f t="shared" si="183"/>
        <v>0</v>
      </c>
      <c r="H1011" s="13">
        <f t="shared" si="184"/>
        <v>0.485714286</v>
      </c>
      <c r="I1011" s="16">
        <f t="shared" si="191"/>
        <v>0.51389426941466321</v>
      </c>
      <c r="J1011" s="13">
        <f t="shared" si="185"/>
        <v>0.51388858019954176</v>
      </c>
      <c r="K1011" s="13">
        <f t="shared" si="186"/>
        <v>5.6892151214515962E-6</v>
      </c>
      <c r="L1011" s="13">
        <f t="shared" si="187"/>
        <v>0</v>
      </c>
      <c r="M1011" s="13">
        <f t="shared" si="192"/>
        <v>0.24424791225455611</v>
      </c>
      <c r="N1011" s="13">
        <f t="shared" si="188"/>
        <v>0.15143370559782479</v>
      </c>
      <c r="O1011" s="13">
        <f t="shared" si="189"/>
        <v>0.15143370559782479</v>
      </c>
      <c r="Q1011">
        <v>23.71877679935427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2.1428571E-2</v>
      </c>
      <c r="G1012" s="13">
        <f t="shared" si="183"/>
        <v>0</v>
      </c>
      <c r="H1012" s="13">
        <f t="shared" si="184"/>
        <v>2.1428571E-2</v>
      </c>
      <c r="I1012" s="16">
        <f t="shared" si="191"/>
        <v>2.1434260215121452E-2</v>
      </c>
      <c r="J1012" s="13">
        <f t="shared" si="185"/>
        <v>2.14342597833567E-2</v>
      </c>
      <c r="K1012" s="13">
        <f t="shared" si="186"/>
        <v>4.3176475242323598E-10</v>
      </c>
      <c r="L1012" s="13">
        <f t="shared" si="187"/>
        <v>0</v>
      </c>
      <c r="M1012" s="13">
        <f t="shared" si="192"/>
        <v>9.2814206656731318E-2</v>
      </c>
      <c r="N1012" s="13">
        <f t="shared" si="188"/>
        <v>5.754480812717342E-2</v>
      </c>
      <c r="O1012" s="13">
        <f t="shared" si="189"/>
        <v>5.754480812717342E-2</v>
      </c>
      <c r="Q1012">
        <v>23.399100397718438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0.26177094066779361</v>
      </c>
      <c r="G1013" s="13">
        <f t="shared" si="183"/>
        <v>0</v>
      </c>
      <c r="H1013" s="13">
        <f t="shared" si="184"/>
        <v>0.26177094066779361</v>
      </c>
      <c r="I1013" s="16">
        <f t="shared" si="191"/>
        <v>0.26177094109955834</v>
      </c>
      <c r="J1013" s="13">
        <f t="shared" si="185"/>
        <v>0.26176992860027848</v>
      </c>
      <c r="K1013" s="13">
        <f t="shared" si="186"/>
        <v>1.0124992798621335E-6</v>
      </c>
      <c r="L1013" s="13">
        <f t="shared" si="187"/>
        <v>0</v>
      </c>
      <c r="M1013" s="13">
        <f t="shared" si="192"/>
        <v>3.5269398529557898E-2</v>
      </c>
      <c r="N1013" s="13">
        <f t="shared" si="188"/>
        <v>2.1867027088325896E-2</v>
      </c>
      <c r="O1013" s="13">
        <f t="shared" si="189"/>
        <v>2.1867027088325896E-2</v>
      </c>
      <c r="Q1013">
        <v>21.606791000000008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0.96231722689114374</v>
      </c>
      <c r="G1014" s="13">
        <f t="shared" si="183"/>
        <v>0</v>
      </c>
      <c r="H1014" s="13">
        <f t="shared" si="184"/>
        <v>0.96231722689114374</v>
      </c>
      <c r="I1014" s="16">
        <f t="shared" si="191"/>
        <v>0.9623182393904236</v>
      </c>
      <c r="J1014" s="13">
        <f t="shared" si="185"/>
        <v>0.96227956681752047</v>
      </c>
      <c r="K1014" s="13">
        <f t="shared" si="186"/>
        <v>3.8672572903131197E-5</v>
      </c>
      <c r="L1014" s="13">
        <f t="shared" si="187"/>
        <v>0</v>
      </c>
      <c r="M1014" s="13">
        <f t="shared" si="192"/>
        <v>1.3402371441232002E-2</v>
      </c>
      <c r="N1014" s="13">
        <f t="shared" si="188"/>
        <v>8.309470293563841E-3</v>
      </c>
      <c r="O1014" s="13">
        <f t="shared" si="189"/>
        <v>8.309470293563841E-3</v>
      </c>
      <c r="Q1014">
        <v>23.472047635679171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11.83157339761652</v>
      </c>
      <c r="G1015" s="13">
        <f t="shared" si="183"/>
        <v>0</v>
      </c>
      <c r="H1015" s="13">
        <f t="shared" si="184"/>
        <v>11.83157339761652</v>
      </c>
      <c r="I1015" s="16">
        <f t="shared" si="191"/>
        <v>11.831612070189422</v>
      </c>
      <c r="J1015" s="13">
        <f t="shared" si="185"/>
        <v>11.719288651124106</v>
      </c>
      <c r="K1015" s="13">
        <f t="shared" si="186"/>
        <v>0.11232341906531573</v>
      </c>
      <c r="L1015" s="13">
        <f t="shared" si="187"/>
        <v>0</v>
      </c>
      <c r="M1015" s="13">
        <f t="shared" si="192"/>
        <v>5.0929011476681611E-3</v>
      </c>
      <c r="N1015" s="13">
        <f t="shared" si="188"/>
        <v>3.1575987115542597E-3</v>
      </c>
      <c r="O1015" s="13">
        <f t="shared" si="189"/>
        <v>3.1575987115542597E-3</v>
      </c>
      <c r="Q1015">
        <v>20.208929538556799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28.586876350373711</v>
      </c>
      <c r="G1016" s="13">
        <f t="shared" si="183"/>
        <v>0.141350888299526</v>
      </c>
      <c r="H1016" s="13">
        <f t="shared" si="184"/>
        <v>28.445525462074183</v>
      </c>
      <c r="I1016" s="16">
        <f t="shared" si="191"/>
        <v>28.557848881139499</v>
      </c>
      <c r="J1016" s="13">
        <f t="shared" si="185"/>
        <v>26.517810166335661</v>
      </c>
      <c r="K1016" s="13">
        <f t="shared" si="186"/>
        <v>2.0400387148038384</v>
      </c>
      <c r="L1016" s="13">
        <f t="shared" si="187"/>
        <v>0</v>
      </c>
      <c r="M1016" s="13">
        <f t="shared" si="192"/>
        <v>1.9353024361139014E-3</v>
      </c>
      <c r="N1016" s="13">
        <f t="shared" si="188"/>
        <v>1.1998875103906188E-3</v>
      </c>
      <c r="O1016" s="13">
        <f t="shared" si="189"/>
        <v>0.14255077580991662</v>
      </c>
      <c r="Q1016">
        <v>17.71198187250133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73.133061096781447</v>
      </c>
      <c r="G1017" s="13">
        <f t="shared" si="183"/>
        <v>5.1217392809320348</v>
      </c>
      <c r="H1017" s="13">
        <f t="shared" si="184"/>
        <v>68.011321815849413</v>
      </c>
      <c r="I1017" s="16">
        <f t="shared" si="191"/>
        <v>70.051360530653255</v>
      </c>
      <c r="J1017" s="13">
        <f t="shared" si="185"/>
        <v>42.870654457257231</v>
      </c>
      <c r="K1017" s="13">
        <f t="shared" si="186"/>
        <v>27.180706073396024</v>
      </c>
      <c r="L1017" s="13">
        <f t="shared" si="187"/>
        <v>16.156780831573226</v>
      </c>
      <c r="M1017" s="13">
        <f t="shared" si="192"/>
        <v>16.157516246498947</v>
      </c>
      <c r="N1017" s="13">
        <f t="shared" si="188"/>
        <v>10.017660072829347</v>
      </c>
      <c r="O1017" s="13">
        <f t="shared" si="189"/>
        <v>15.139399353761382</v>
      </c>
      <c r="Q1017">
        <v>13.76232874034319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23.60795321425643</v>
      </c>
      <c r="G1018" s="13">
        <f t="shared" si="183"/>
        <v>0</v>
      </c>
      <c r="H1018" s="13">
        <f t="shared" si="184"/>
        <v>23.60795321425643</v>
      </c>
      <c r="I1018" s="16">
        <f t="shared" si="191"/>
        <v>34.631878456079221</v>
      </c>
      <c r="J1018" s="13">
        <f t="shared" si="185"/>
        <v>27.695130516072545</v>
      </c>
      <c r="K1018" s="13">
        <f t="shared" si="186"/>
        <v>6.9367479400066756</v>
      </c>
      <c r="L1018" s="13">
        <f t="shared" si="187"/>
        <v>0</v>
      </c>
      <c r="M1018" s="13">
        <f t="shared" si="192"/>
        <v>6.1398561736695996</v>
      </c>
      <c r="N1018" s="13">
        <f t="shared" si="188"/>
        <v>3.8067108276751518</v>
      </c>
      <c r="O1018" s="13">
        <f t="shared" si="189"/>
        <v>3.8067108276751518</v>
      </c>
      <c r="Q1018">
        <v>11.397579593548389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8.9930386495990504</v>
      </c>
      <c r="G1019" s="13">
        <f t="shared" si="183"/>
        <v>0</v>
      </c>
      <c r="H1019" s="13">
        <f t="shared" si="184"/>
        <v>8.9930386495990504</v>
      </c>
      <c r="I1019" s="16">
        <f t="shared" si="191"/>
        <v>15.929786589605726</v>
      </c>
      <c r="J1019" s="13">
        <f t="shared" si="185"/>
        <v>15.21046989761212</v>
      </c>
      <c r="K1019" s="13">
        <f t="shared" si="186"/>
        <v>0.71931669199360648</v>
      </c>
      <c r="L1019" s="13">
        <f t="shared" si="187"/>
        <v>0</v>
      </c>
      <c r="M1019" s="13">
        <f t="shared" si="192"/>
        <v>2.3331453459944478</v>
      </c>
      <c r="N1019" s="13">
        <f t="shared" si="188"/>
        <v>1.4465501145165576</v>
      </c>
      <c r="O1019" s="13">
        <f t="shared" si="189"/>
        <v>1.4465501145165576</v>
      </c>
      <c r="Q1019">
        <v>12.930571857374479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21.939340303538419</v>
      </c>
      <c r="G1020" s="13">
        <f t="shared" si="183"/>
        <v>0</v>
      </c>
      <c r="H1020" s="13">
        <f t="shared" si="184"/>
        <v>21.939340303538419</v>
      </c>
      <c r="I1020" s="16">
        <f t="shared" si="191"/>
        <v>22.658656995532027</v>
      </c>
      <c r="J1020" s="13">
        <f t="shared" si="185"/>
        <v>21.282840701708864</v>
      </c>
      <c r="K1020" s="13">
        <f t="shared" si="186"/>
        <v>1.3758162938231635</v>
      </c>
      <c r="L1020" s="13">
        <f t="shared" si="187"/>
        <v>0</v>
      </c>
      <c r="M1020" s="13">
        <f t="shared" si="192"/>
        <v>0.88659523147789021</v>
      </c>
      <c r="N1020" s="13">
        <f t="shared" si="188"/>
        <v>0.54968904351629189</v>
      </c>
      <c r="O1020" s="13">
        <f t="shared" si="189"/>
        <v>0.54968904351629189</v>
      </c>
      <c r="Q1020">
        <v>15.700558568844251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9.7408666615500152</v>
      </c>
      <c r="G1021" s="13">
        <f t="shared" si="183"/>
        <v>0</v>
      </c>
      <c r="H1021" s="13">
        <f t="shared" si="184"/>
        <v>9.7408666615500152</v>
      </c>
      <c r="I1021" s="16">
        <f t="shared" si="191"/>
        <v>11.116682955373179</v>
      </c>
      <c r="J1021" s="13">
        <f t="shared" si="185"/>
        <v>10.995525841003248</v>
      </c>
      <c r="K1021" s="13">
        <f t="shared" si="186"/>
        <v>0.1211571143699306</v>
      </c>
      <c r="L1021" s="13">
        <f t="shared" si="187"/>
        <v>0</v>
      </c>
      <c r="M1021" s="13">
        <f t="shared" si="192"/>
        <v>0.33690618796159832</v>
      </c>
      <c r="N1021" s="13">
        <f t="shared" si="188"/>
        <v>0.20888183653619097</v>
      </c>
      <c r="O1021" s="13">
        <f t="shared" si="189"/>
        <v>0.20888183653619097</v>
      </c>
      <c r="Q1021">
        <v>18.33880968154136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13.49654607944295</v>
      </c>
      <c r="G1022" s="13">
        <f t="shared" si="183"/>
        <v>0</v>
      </c>
      <c r="H1022" s="13">
        <f t="shared" si="184"/>
        <v>13.49654607944295</v>
      </c>
      <c r="I1022" s="16">
        <f t="shared" si="191"/>
        <v>13.617703193812881</v>
      </c>
      <c r="J1022" s="13">
        <f t="shared" si="185"/>
        <v>13.439151702655534</v>
      </c>
      <c r="K1022" s="13">
        <f t="shared" si="186"/>
        <v>0.17855149115734648</v>
      </c>
      <c r="L1022" s="13">
        <f t="shared" si="187"/>
        <v>0</v>
      </c>
      <c r="M1022" s="13">
        <f t="shared" si="192"/>
        <v>0.12802435142540736</v>
      </c>
      <c r="N1022" s="13">
        <f t="shared" si="188"/>
        <v>7.9375097883752563E-2</v>
      </c>
      <c r="O1022" s="13">
        <f t="shared" si="189"/>
        <v>7.9375097883752563E-2</v>
      </c>
      <c r="Q1022">
        <v>19.87569556304031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4.844258382528106</v>
      </c>
      <c r="G1023" s="13">
        <f t="shared" si="183"/>
        <v>0</v>
      </c>
      <c r="H1023" s="13">
        <f t="shared" si="184"/>
        <v>4.844258382528106</v>
      </c>
      <c r="I1023" s="16">
        <f t="shared" si="191"/>
        <v>5.0228098736854525</v>
      </c>
      <c r="J1023" s="13">
        <f t="shared" si="185"/>
        <v>5.0145543503168089</v>
      </c>
      <c r="K1023" s="13">
        <f t="shared" si="186"/>
        <v>8.255523368643658E-3</v>
      </c>
      <c r="L1023" s="13">
        <f t="shared" si="187"/>
        <v>0</v>
      </c>
      <c r="M1023" s="13">
        <f t="shared" si="192"/>
        <v>4.8649253541654794E-2</v>
      </c>
      <c r="N1023" s="13">
        <f t="shared" si="188"/>
        <v>3.0162537195825973E-2</v>
      </c>
      <c r="O1023" s="13">
        <f t="shared" si="189"/>
        <v>3.0162537195825973E-2</v>
      </c>
      <c r="Q1023">
        <v>20.576035209870319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1.699670210573909</v>
      </c>
      <c r="G1024" s="13">
        <f t="shared" si="183"/>
        <v>0</v>
      </c>
      <c r="H1024" s="13">
        <f t="shared" si="184"/>
        <v>1.699670210573909</v>
      </c>
      <c r="I1024" s="16">
        <f t="shared" si="191"/>
        <v>1.7079257339425526</v>
      </c>
      <c r="J1024" s="13">
        <f t="shared" si="185"/>
        <v>1.7076555867828251</v>
      </c>
      <c r="K1024" s="13">
        <f t="shared" si="186"/>
        <v>2.7014715972750736E-4</v>
      </c>
      <c r="L1024" s="13">
        <f t="shared" si="187"/>
        <v>0</v>
      </c>
      <c r="M1024" s="13">
        <f t="shared" si="192"/>
        <v>1.8486716345828821E-2</v>
      </c>
      <c r="N1024" s="13">
        <f t="shared" si="188"/>
        <v>1.1461764134413868E-2</v>
      </c>
      <c r="O1024" s="13">
        <f t="shared" si="189"/>
        <v>1.1461764134413868E-2</v>
      </c>
      <c r="Q1024">
        <v>21.889294006843951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0.114285714</v>
      </c>
      <c r="G1025" s="13">
        <f t="shared" si="183"/>
        <v>0</v>
      </c>
      <c r="H1025" s="13">
        <f t="shared" si="184"/>
        <v>0.114285714</v>
      </c>
      <c r="I1025" s="16">
        <f t="shared" si="191"/>
        <v>0.1145558611597275</v>
      </c>
      <c r="J1025" s="13">
        <f t="shared" si="185"/>
        <v>0.11455579856197688</v>
      </c>
      <c r="K1025" s="13">
        <f t="shared" si="186"/>
        <v>6.2597750621895543E-8</v>
      </c>
      <c r="L1025" s="13">
        <f t="shared" si="187"/>
        <v>0</v>
      </c>
      <c r="M1025" s="13">
        <f t="shared" si="192"/>
        <v>7.0249522114149525E-3</v>
      </c>
      <c r="N1025" s="13">
        <f t="shared" si="188"/>
        <v>4.3554703710772706E-3</v>
      </c>
      <c r="O1025" s="13">
        <f t="shared" si="189"/>
        <v>4.3554703710772706E-3</v>
      </c>
      <c r="Q1025">
        <v>23.76691300000001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4.7409871872624549</v>
      </c>
      <c r="G1026" s="13">
        <f t="shared" si="183"/>
        <v>0</v>
      </c>
      <c r="H1026" s="13">
        <f t="shared" si="184"/>
        <v>4.7409871872624549</v>
      </c>
      <c r="I1026" s="16">
        <f t="shared" si="191"/>
        <v>4.7409872498602059</v>
      </c>
      <c r="J1026" s="13">
        <f t="shared" si="185"/>
        <v>4.7360577946225</v>
      </c>
      <c r="K1026" s="13">
        <f t="shared" si="186"/>
        <v>4.9294552377059375E-3</v>
      </c>
      <c r="L1026" s="13">
        <f t="shared" si="187"/>
        <v>0</v>
      </c>
      <c r="M1026" s="13">
        <f t="shared" si="192"/>
        <v>2.6694818403376818E-3</v>
      </c>
      <c r="N1026" s="13">
        <f t="shared" si="188"/>
        <v>1.6550787410093627E-3</v>
      </c>
      <c r="O1026" s="13">
        <f t="shared" si="189"/>
        <v>1.6550787410093627E-3</v>
      </c>
      <c r="Q1026">
        <v>23.006813790373471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9.0275439085191014</v>
      </c>
      <c r="G1027" s="13">
        <f t="shared" si="183"/>
        <v>0</v>
      </c>
      <c r="H1027" s="13">
        <f t="shared" si="184"/>
        <v>9.0275439085191014</v>
      </c>
      <c r="I1027" s="16">
        <f t="shared" si="191"/>
        <v>9.0324733637568073</v>
      </c>
      <c r="J1027" s="13">
        <f t="shared" si="185"/>
        <v>8.9856589940664033</v>
      </c>
      <c r="K1027" s="13">
        <f t="shared" si="186"/>
        <v>4.6814369690403979E-2</v>
      </c>
      <c r="L1027" s="13">
        <f t="shared" si="187"/>
        <v>0</v>
      </c>
      <c r="M1027" s="13">
        <f t="shared" si="192"/>
        <v>1.0144030993283191E-3</v>
      </c>
      <c r="N1027" s="13">
        <f t="shared" si="188"/>
        <v>6.2892992158355781E-4</v>
      </c>
      <c r="O1027" s="13">
        <f t="shared" si="189"/>
        <v>6.2892992158355781E-4</v>
      </c>
      <c r="Q1027">
        <v>20.716374206526648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9.3563265691853328</v>
      </c>
      <c r="G1028" s="13">
        <f t="shared" si="183"/>
        <v>0</v>
      </c>
      <c r="H1028" s="13">
        <f t="shared" si="184"/>
        <v>9.3563265691853328</v>
      </c>
      <c r="I1028" s="16">
        <f t="shared" si="191"/>
        <v>9.4031409388757368</v>
      </c>
      <c r="J1028" s="13">
        <f t="shared" si="185"/>
        <v>9.3304982999689106</v>
      </c>
      <c r="K1028" s="13">
        <f t="shared" si="186"/>
        <v>7.2642638906826207E-2</v>
      </c>
      <c r="L1028" s="13">
        <f t="shared" si="187"/>
        <v>0</v>
      </c>
      <c r="M1028" s="13">
        <f t="shared" si="192"/>
        <v>3.8547317774476129E-4</v>
      </c>
      <c r="N1028" s="13">
        <f t="shared" si="188"/>
        <v>2.3899337020175199E-4</v>
      </c>
      <c r="O1028" s="13">
        <f t="shared" si="189"/>
        <v>2.3899337020175199E-4</v>
      </c>
      <c r="Q1028">
        <v>18.43876312367378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28.805568600460301</v>
      </c>
      <c r="G1029" s="13">
        <f t="shared" si="183"/>
        <v>0.16580129522192294</v>
      </c>
      <c r="H1029" s="13">
        <f t="shared" si="184"/>
        <v>28.639767305238379</v>
      </c>
      <c r="I1029" s="16">
        <f t="shared" si="191"/>
        <v>28.712409944145207</v>
      </c>
      <c r="J1029" s="13">
        <f t="shared" si="185"/>
        <v>25.615357263957932</v>
      </c>
      <c r="K1029" s="13">
        <f t="shared" si="186"/>
        <v>3.0970526801872751</v>
      </c>
      <c r="L1029" s="13">
        <f t="shared" si="187"/>
        <v>0</v>
      </c>
      <c r="M1029" s="13">
        <f t="shared" si="192"/>
        <v>1.464798075430093E-4</v>
      </c>
      <c r="N1029" s="13">
        <f t="shared" si="188"/>
        <v>9.0817480676665769E-5</v>
      </c>
      <c r="O1029" s="13">
        <f t="shared" si="189"/>
        <v>0.1658921127025996</v>
      </c>
      <c r="Q1029">
        <v>14.412544202409171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49.349140928436</v>
      </c>
      <c r="G1030" s="13">
        <f t="shared" ref="G1030:G1093" si="194">IF((F1030-$J$2)&gt;0,$I$2*(F1030-$J$2),0)</f>
        <v>2.4626302997239837</v>
      </c>
      <c r="H1030" s="13">
        <f t="shared" ref="H1030:H1093" si="195">F1030-G1030</f>
        <v>46.886510628712017</v>
      </c>
      <c r="I1030" s="16">
        <f t="shared" si="191"/>
        <v>49.983563308899292</v>
      </c>
      <c r="J1030" s="13">
        <f t="shared" ref="J1030:J1093" si="196">I1030/SQRT(1+(I1030/($K$2*(300+(25*Q1030)+0.05*(Q1030)^3)))^2)</f>
        <v>37.304197282680313</v>
      </c>
      <c r="K1030" s="13">
        <f t="shared" ref="K1030:K1093" si="197">I1030-J1030</f>
        <v>12.679366026218979</v>
      </c>
      <c r="L1030" s="13">
        <f t="shared" ref="L1030:L1093" si="198">IF(K1030&gt;$N$2,(K1030-$N$2)/$L$2,0)</f>
        <v>1.5488155801666879</v>
      </c>
      <c r="M1030" s="13">
        <f t="shared" si="192"/>
        <v>1.5488712424935542</v>
      </c>
      <c r="N1030" s="13">
        <f t="shared" ref="N1030:N1093" si="199">$M$2*M1030</f>
        <v>0.96030017034600357</v>
      </c>
      <c r="O1030" s="13">
        <f t="shared" ref="O1030:O1093" si="200">N1030+G1030</f>
        <v>3.4229304700699874</v>
      </c>
      <c r="Q1030">
        <v>14.245536143959249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123.48084353655101</v>
      </c>
      <c r="G1031" s="13">
        <f t="shared" si="194"/>
        <v>10.750762567332247</v>
      </c>
      <c r="H1031" s="13">
        <f t="shared" si="195"/>
        <v>112.73008096921876</v>
      </c>
      <c r="I1031" s="16">
        <f t="shared" ref="I1031:I1094" si="202">H1031+K1030-L1030</f>
        <v>123.86063141527106</v>
      </c>
      <c r="J1031" s="13">
        <f t="shared" si="196"/>
        <v>44.738094075882053</v>
      </c>
      <c r="K1031" s="13">
        <f t="shared" si="197"/>
        <v>79.122537339388998</v>
      </c>
      <c r="L1031" s="13">
        <f t="shared" si="198"/>
        <v>68.480529103082418</v>
      </c>
      <c r="M1031" s="13">
        <f t="shared" ref="M1031:M1094" si="203">L1031+M1030-N1030</f>
        <v>69.069100175229963</v>
      </c>
      <c r="N1031" s="13">
        <f t="shared" si="199"/>
        <v>42.822842108642575</v>
      </c>
      <c r="O1031" s="13">
        <f t="shared" si="200"/>
        <v>53.573604675974821</v>
      </c>
      <c r="Q1031">
        <v>11.978230593548391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4.6874896306652891</v>
      </c>
      <c r="G1032" s="13">
        <f t="shared" si="194"/>
        <v>0</v>
      </c>
      <c r="H1032" s="13">
        <f t="shared" si="195"/>
        <v>4.6874896306652891</v>
      </c>
      <c r="I1032" s="16">
        <f t="shared" si="202"/>
        <v>15.329497866971863</v>
      </c>
      <c r="J1032" s="13">
        <f t="shared" si="196"/>
        <v>14.993456579924068</v>
      </c>
      <c r="K1032" s="13">
        <f t="shared" si="197"/>
        <v>0.33604128704779512</v>
      </c>
      <c r="L1032" s="13">
        <f t="shared" si="198"/>
        <v>0</v>
      </c>
      <c r="M1032" s="13">
        <f t="shared" si="203"/>
        <v>26.246258066587387</v>
      </c>
      <c r="N1032" s="13">
        <f t="shared" si="199"/>
        <v>16.272680001284179</v>
      </c>
      <c r="O1032" s="13">
        <f t="shared" si="200"/>
        <v>16.272680001284179</v>
      </c>
      <c r="Q1032">
        <v>17.82231359239838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9.0448838057835577</v>
      </c>
      <c r="G1033" s="13">
        <f t="shared" si="194"/>
        <v>0</v>
      </c>
      <c r="H1033" s="13">
        <f t="shared" si="195"/>
        <v>9.0448838057835577</v>
      </c>
      <c r="I1033" s="16">
        <f t="shared" si="202"/>
        <v>9.3809250928313528</v>
      </c>
      <c r="J1033" s="13">
        <f t="shared" si="196"/>
        <v>9.3037720673627273</v>
      </c>
      <c r="K1033" s="13">
        <f t="shared" si="197"/>
        <v>7.7153025468625458E-2</v>
      </c>
      <c r="L1033" s="13">
        <f t="shared" si="198"/>
        <v>0</v>
      </c>
      <c r="M1033" s="13">
        <f t="shared" si="203"/>
        <v>9.973578065303208</v>
      </c>
      <c r="N1033" s="13">
        <f t="shared" si="199"/>
        <v>6.1836184004879886</v>
      </c>
      <c r="O1033" s="13">
        <f t="shared" si="200"/>
        <v>6.1836184004879886</v>
      </c>
      <c r="Q1033">
        <v>17.957185464086969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8.9626648747906419</v>
      </c>
      <c r="G1034" s="13">
        <f t="shared" si="194"/>
        <v>0</v>
      </c>
      <c r="H1034" s="13">
        <f t="shared" si="195"/>
        <v>8.9626648747906419</v>
      </c>
      <c r="I1034" s="16">
        <f t="shared" si="202"/>
        <v>9.0398179002592673</v>
      </c>
      <c r="J1034" s="13">
        <f t="shared" si="196"/>
        <v>9.0005564324137683</v>
      </c>
      <c r="K1034" s="13">
        <f t="shared" si="197"/>
        <v>3.9261467845498998E-2</v>
      </c>
      <c r="L1034" s="13">
        <f t="shared" si="198"/>
        <v>0</v>
      </c>
      <c r="M1034" s="13">
        <f t="shared" si="203"/>
        <v>3.7899596648152194</v>
      </c>
      <c r="N1034" s="13">
        <f t="shared" si="199"/>
        <v>2.3497749921854361</v>
      </c>
      <c r="O1034" s="13">
        <f t="shared" si="200"/>
        <v>2.3497749921854361</v>
      </c>
      <c r="Q1034">
        <v>21.98666902439815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5.3060836451522944</v>
      </c>
      <c r="G1035" s="13">
        <f t="shared" si="194"/>
        <v>0</v>
      </c>
      <c r="H1035" s="13">
        <f t="shared" si="195"/>
        <v>5.3060836451522944</v>
      </c>
      <c r="I1035" s="16">
        <f t="shared" si="202"/>
        <v>5.3453451129977934</v>
      </c>
      <c r="J1035" s="13">
        <f t="shared" si="196"/>
        <v>5.3389647360453329</v>
      </c>
      <c r="K1035" s="13">
        <f t="shared" si="197"/>
        <v>6.3803769524604093E-3</v>
      </c>
      <c r="L1035" s="13">
        <f t="shared" si="198"/>
        <v>0</v>
      </c>
      <c r="M1035" s="13">
        <f t="shared" si="203"/>
        <v>1.4401846726297833</v>
      </c>
      <c r="N1035" s="13">
        <f t="shared" si="199"/>
        <v>0.89291449703046566</v>
      </c>
      <c r="O1035" s="13">
        <f t="shared" si="200"/>
        <v>0.89291449703046566</v>
      </c>
      <c r="Q1035">
        <v>23.730945321281791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0.773339982283342</v>
      </c>
      <c r="G1036" s="13">
        <f t="shared" si="194"/>
        <v>0</v>
      </c>
      <c r="H1036" s="13">
        <f t="shared" si="195"/>
        <v>0.773339982283342</v>
      </c>
      <c r="I1036" s="16">
        <f t="shared" si="202"/>
        <v>0.77972035923580241</v>
      </c>
      <c r="J1036" s="13">
        <f t="shared" si="196"/>
        <v>0.77970539886927492</v>
      </c>
      <c r="K1036" s="13">
        <f t="shared" si="197"/>
        <v>1.4960366527483338E-5</v>
      </c>
      <c r="L1036" s="13">
        <f t="shared" si="198"/>
        <v>0</v>
      </c>
      <c r="M1036" s="13">
        <f t="shared" si="203"/>
        <v>0.54727017559931768</v>
      </c>
      <c r="N1036" s="13">
        <f t="shared" si="199"/>
        <v>0.33930750887157696</v>
      </c>
      <c r="O1036" s="13">
        <f t="shared" si="200"/>
        <v>0.33930750887157696</v>
      </c>
      <c r="Q1036">
        <v>25.755413429581161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0.1395055449713892</v>
      </c>
      <c r="G1037" s="13">
        <f t="shared" si="194"/>
        <v>0</v>
      </c>
      <c r="H1037" s="13">
        <f t="shared" si="195"/>
        <v>0.1395055449713892</v>
      </c>
      <c r="I1037" s="16">
        <f t="shared" si="202"/>
        <v>0.13952050533791668</v>
      </c>
      <c r="J1037" s="13">
        <f t="shared" si="196"/>
        <v>0.13952041058943929</v>
      </c>
      <c r="K1037" s="13">
        <f t="shared" si="197"/>
        <v>9.4748477397210706E-8</v>
      </c>
      <c r="L1037" s="13">
        <f t="shared" si="198"/>
        <v>0</v>
      </c>
      <c r="M1037" s="13">
        <f t="shared" si="203"/>
        <v>0.20796266672774072</v>
      </c>
      <c r="N1037" s="13">
        <f t="shared" si="199"/>
        <v>0.12893685337119926</v>
      </c>
      <c r="O1037" s="13">
        <f t="shared" si="200"/>
        <v>0.12893685337119926</v>
      </c>
      <c r="Q1037">
        <v>25.033585000000009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2.943567142419083</v>
      </c>
      <c r="G1038" s="13">
        <f t="shared" si="194"/>
        <v>0</v>
      </c>
      <c r="H1038" s="13">
        <f t="shared" si="195"/>
        <v>2.943567142419083</v>
      </c>
      <c r="I1038" s="16">
        <f t="shared" si="202"/>
        <v>2.9435672371675605</v>
      </c>
      <c r="J1038" s="13">
        <f t="shared" si="196"/>
        <v>2.9423517010814404</v>
      </c>
      <c r="K1038" s="13">
        <f t="shared" si="197"/>
        <v>1.2155360861201281E-3</v>
      </c>
      <c r="L1038" s="13">
        <f t="shared" si="198"/>
        <v>0</v>
      </c>
      <c r="M1038" s="13">
        <f t="shared" si="203"/>
        <v>7.9025813356541463E-2</v>
      </c>
      <c r="N1038" s="13">
        <f t="shared" si="199"/>
        <v>4.8996004281055709E-2</v>
      </c>
      <c r="O1038" s="13">
        <f t="shared" si="200"/>
        <v>4.8996004281055709E-2</v>
      </c>
      <c r="Q1038">
        <v>22.80159082110017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27.150258988833009</v>
      </c>
      <c r="G1039" s="13">
        <f t="shared" si="194"/>
        <v>0</v>
      </c>
      <c r="H1039" s="13">
        <f t="shared" si="195"/>
        <v>27.150258988833009</v>
      </c>
      <c r="I1039" s="16">
        <f t="shared" si="202"/>
        <v>27.151474524919131</v>
      </c>
      <c r="J1039" s="13">
        <f t="shared" si="196"/>
        <v>25.795855882596037</v>
      </c>
      <c r="K1039" s="13">
        <f t="shared" si="197"/>
        <v>1.355618642323094</v>
      </c>
      <c r="L1039" s="13">
        <f t="shared" si="198"/>
        <v>0</v>
      </c>
      <c r="M1039" s="13">
        <f t="shared" si="203"/>
        <v>3.0029809075485754E-2</v>
      </c>
      <c r="N1039" s="13">
        <f t="shared" si="199"/>
        <v>1.8618481626801166E-2</v>
      </c>
      <c r="O1039" s="13">
        <f t="shared" si="200"/>
        <v>1.8618481626801166E-2</v>
      </c>
      <c r="Q1039">
        <v>19.774835864020162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0.485714286</v>
      </c>
      <c r="G1040" s="13">
        <f t="shared" si="194"/>
        <v>0</v>
      </c>
      <c r="H1040" s="13">
        <f t="shared" si="195"/>
        <v>0.485714286</v>
      </c>
      <c r="I1040" s="16">
        <f t="shared" si="202"/>
        <v>1.8413329283230939</v>
      </c>
      <c r="J1040" s="13">
        <f t="shared" si="196"/>
        <v>1.8407389727557657</v>
      </c>
      <c r="K1040" s="13">
        <f t="shared" si="197"/>
        <v>5.939555673282193E-4</v>
      </c>
      <c r="L1040" s="13">
        <f t="shared" si="198"/>
        <v>0</v>
      </c>
      <c r="M1040" s="13">
        <f t="shared" si="203"/>
        <v>1.1411327448684588E-2</v>
      </c>
      <c r="N1040" s="13">
        <f t="shared" si="199"/>
        <v>7.075023018184445E-3</v>
      </c>
      <c r="O1040" s="13">
        <f t="shared" si="200"/>
        <v>7.075023018184445E-3</v>
      </c>
      <c r="Q1040">
        <v>17.915343382628599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60.775875235456454</v>
      </c>
      <c r="G1041" s="13">
        <f t="shared" si="194"/>
        <v>3.7401712436309613</v>
      </c>
      <c r="H1041" s="13">
        <f t="shared" si="195"/>
        <v>57.035703991825493</v>
      </c>
      <c r="I1041" s="16">
        <f t="shared" si="202"/>
        <v>57.036297947392818</v>
      </c>
      <c r="J1041" s="13">
        <f t="shared" si="196"/>
        <v>38.940953258555425</v>
      </c>
      <c r="K1041" s="13">
        <f t="shared" si="197"/>
        <v>18.095344688837393</v>
      </c>
      <c r="L1041" s="13">
        <f t="shared" si="198"/>
        <v>7.0046167577475504</v>
      </c>
      <c r="M1041" s="13">
        <f t="shared" si="203"/>
        <v>7.0089530621780511</v>
      </c>
      <c r="N1041" s="13">
        <f t="shared" si="199"/>
        <v>4.3455508985503917</v>
      </c>
      <c r="O1041" s="13">
        <f t="shared" si="200"/>
        <v>8.0857221421813534</v>
      </c>
      <c r="Q1041">
        <v>13.5161380931062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27.573977604382481</v>
      </c>
      <c r="G1042" s="13">
        <f t="shared" si="194"/>
        <v>2.8105967636515728E-2</v>
      </c>
      <c r="H1042" s="13">
        <f t="shared" si="195"/>
        <v>27.545871636745964</v>
      </c>
      <c r="I1042" s="16">
        <f t="shared" si="202"/>
        <v>38.636599567835809</v>
      </c>
      <c r="J1042" s="13">
        <f t="shared" si="196"/>
        <v>29.366434768934084</v>
      </c>
      <c r="K1042" s="13">
        <f t="shared" si="197"/>
        <v>9.2701647989017246</v>
      </c>
      <c r="L1042" s="13">
        <f t="shared" si="198"/>
        <v>0</v>
      </c>
      <c r="M1042" s="13">
        <f t="shared" si="203"/>
        <v>2.6634021636276595</v>
      </c>
      <c r="N1042" s="13">
        <f t="shared" si="199"/>
        <v>1.6513093414491489</v>
      </c>
      <c r="O1042" s="13">
        <f t="shared" si="200"/>
        <v>1.6794153090856645</v>
      </c>
      <c r="Q1042">
        <v>11.092862593548389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22.454073165315549</v>
      </c>
      <c r="G1043" s="13">
        <f t="shared" si="194"/>
        <v>0</v>
      </c>
      <c r="H1043" s="13">
        <f t="shared" si="195"/>
        <v>22.454073165315549</v>
      </c>
      <c r="I1043" s="16">
        <f t="shared" si="202"/>
        <v>31.724237964217274</v>
      </c>
      <c r="J1043" s="13">
        <f t="shared" si="196"/>
        <v>26.966920811503684</v>
      </c>
      <c r="K1043" s="13">
        <f t="shared" si="197"/>
        <v>4.7573171527135898</v>
      </c>
      <c r="L1043" s="13">
        <f t="shared" si="198"/>
        <v>0</v>
      </c>
      <c r="M1043" s="13">
        <f t="shared" si="203"/>
        <v>1.0120928221785106</v>
      </c>
      <c r="N1043" s="13">
        <f t="shared" si="199"/>
        <v>0.62749754975067662</v>
      </c>
      <c r="O1043" s="13">
        <f t="shared" si="200"/>
        <v>0.62749754975067662</v>
      </c>
      <c r="Q1043">
        <v>12.931370064369659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53.740671862993047</v>
      </c>
      <c r="G1044" s="13">
        <f t="shared" si="194"/>
        <v>2.9536157750652419</v>
      </c>
      <c r="H1044" s="13">
        <f t="shared" si="195"/>
        <v>50.787056087927802</v>
      </c>
      <c r="I1044" s="16">
        <f t="shared" si="202"/>
        <v>55.544373240641391</v>
      </c>
      <c r="J1044" s="13">
        <f t="shared" si="196"/>
        <v>39.968477044090179</v>
      </c>
      <c r="K1044" s="13">
        <f t="shared" si="197"/>
        <v>15.575896196551213</v>
      </c>
      <c r="L1044" s="13">
        <f t="shared" si="198"/>
        <v>4.4666433078256107</v>
      </c>
      <c r="M1044" s="13">
        <f t="shared" si="203"/>
        <v>4.8512385802534439</v>
      </c>
      <c r="N1044" s="13">
        <f t="shared" si="199"/>
        <v>3.0077679197571352</v>
      </c>
      <c r="O1044" s="13">
        <f t="shared" si="200"/>
        <v>5.9613836948223771</v>
      </c>
      <c r="Q1044">
        <v>14.62875372433987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44.029792282881473</v>
      </c>
      <c r="G1045" s="13">
        <f t="shared" si="194"/>
        <v>1.8679122020574579</v>
      </c>
      <c r="H1045" s="13">
        <f t="shared" si="195"/>
        <v>42.161880080824012</v>
      </c>
      <c r="I1045" s="16">
        <f t="shared" si="202"/>
        <v>53.271132969549612</v>
      </c>
      <c r="J1045" s="13">
        <f t="shared" si="196"/>
        <v>40.79305642653722</v>
      </c>
      <c r="K1045" s="13">
        <f t="shared" si="197"/>
        <v>12.478076543012392</v>
      </c>
      <c r="L1045" s="13">
        <f t="shared" si="198"/>
        <v>1.3460460591024734</v>
      </c>
      <c r="M1045" s="13">
        <f t="shared" si="203"/>
        <v>3.1895167195987821</v>
      </c>
      <c r="N1045" s="13">
        <f t="shared" si="199"/>
        <v>1.9775003661512449</v>
      </c>
      <c r="O1045" s="13">
        <f t="shared" si="200"/>
        <v>3.8454125682087028</v>
      </c>
      <c r="Q1045">
        <v>16.02108117490782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14.502010750130101</v>
      </c>
      <c r="G1046" s="13">
        <f t="shared" si="194"/>
        <v>0</v>
      </c>
      <c r="H1046" s="13">
        <f t="shared" si="195"/>
        <v>14.502010750130101</v>
      </c>
      <c r="I1046" s="16">
        <f t="shared" si="202"/>
        <v>25.634041234040019</v>
      </c>
      <c r="J1046" s="13">
        <f t="shared" si="196"/>
        <v>24.58602575672511</v>
      </c>
      <c r="K1046" s="13">
        <f t="shared" si="197"/>
        <v>1.0480154773149088</v>
      </c>
      <c r="L1046" s="13">
        <f t="shared" si="198"/>
        <v>0</v>
      </c>
      <c r="M1046" s="13">
        <f t="shared" si="203"/>
        <v>1.2120163534475372</v>
      </c>
      <c r="N1046" s="13">
        <f t="shared" si="199"/>
        <v>0.75145013913747305</v>
      </c>
      <c r="O1046" s="13">
        <f t="shared" si="200"/>
        <v>0.75145013913747305</v>
      </c>
      <c r="Q1046">
        <v>20.474774614933491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2.2704389456946741</v>
      </c>
      <c r="G1047" s="13">
        <f t="shared" si="194"/>
        <v>0</v>
      </c>
      <c r="H1047" s="13">
        <f t="shared" si="195"/>
        <v>2.2704389456946741</v>
      </c>
      <c r="I1047" s="16">
        <f t="shared" si="202"/>
        <v>3.3184544230095829</v>
      </c>
      <c r="J1047" s="13">
        <f t="shared" si="196"/>
        <v>3.3167250262450456</v>
      </c>
      <c r="K1047" s="13">
        <f t="shared" si="197"/>
        <v>1.7293967645373165E-3</v>
      </c>
      <c r="L1047" s="13">
        <f t="shared" si="198"/>
        <v>0</v>
      </c>
      <c r="M1047" s="13">
        <f t="shared" si="203"/>
        <v>0.46056621431006417</v>
      </c>
      <c r="N1047" s="13">
        <f t="shared" si="199"/>
        <v>0.28555105287223981</v>
      </c>
      <c r="O1047" s="13">
        <f t="shared" si="200"/>
        <v>0.28555105287223981</v>
      </c>
      <c r="Q1047">
        <v>22.850463000000008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0.25876526185270388</v>
      </c>
      <c r="G1048" s="13">
        <f t="shared" si="194"/>
        <v>0</v>
      </c>
      <c r="H1048" s="13">
        <f t="shared" si="195"/>
        <v>0.25876526185270388</v>
      </c>
      <c r="I1048" s="16">
        <f t="shared" si="202"/>
        <v>0.26049465861724119</v>
      </c>
      <c r="J1048" s="13">
        <f t="shared" si="196"/>
        <v>0.2604940665581062</v>
      </c>
      <c r="K1048" s="13">
        <f t="shared" si="197"/>
        <v>5.9205913499615903E-7</v>
      </c>
      <c r="L1048" s="13">
        <f t="shared" si="198"/>
        <v>0</v>
      </c>
      <c r="M1048" s="13">
        <f t="shared" si="203"/>
        <v>0.17501516143782436</v>
      </c>
      <c r="N1048" s="13">
        <f t="shared" si="199"/>
        <v>0.1085094000914511</v>
      </c>
      <c r="O1048" s="13">
        <f t="shared" si="200"/>
        <v>0.1085094000914511</v>
      </c>
      <c r="Q1048">
        <v>25.326537304174611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0.6898744534956136</v>
      </c>
      <c r="G1049" s="13">
        <f t="shared" si="194"/>
        <v>0</v>
      </c>
      <c r="H1049" s="13">
        <f t="shared" si="195"/>
        <v>0.6898744534956136</v>
      </c>
      <c r="I1049" s="16">
        <f t="shared" si="202"/>
        <v>0.68987504555474866</v>
      </c>
      <c r="J1049" s="13">
        <f t="shared" si="196"/>
        <v>0.6898632636331482</v>
      </c>
      <c r="K1049" s="13">
        <f t="shared" si="197"/>
        <v>1.1781921600451106E-5</v>
      </c>
      <c r="L1049" s="13">
        <f t="shared" si="198"/>
        <v>0</v>
      </c>
      <c r="M1049" s="13">
        <f t="shared" si="203"/>
        <v>6.650576134637326E-2</v>
      </c>
      <c r="N1049" s="13">
        <f t="shared" si="199"/>
        <v>4.123357203475142E-2</v>
      </c>
      <c r="O1049" s="13">
        <f t="shared" si="200"/>
        <v>4.123357203475142E-2</v>
      </c>
      <c r="Q1049">
        <v>24.830907801759729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0.15750637583318161</v>
      </c>
      <c r="G1050" s="13">
        <f t="shared" si="194"/>
        <v>0</v>
      </c>
      <c r="H1050" s="13">
        <f t="shared" si="195"/>
        <v>0.15750637583318161</v>
      </c>
      <c r="I1050" s="16">
        <f t="shared" si="202"/>
        <v>0.15751815775478206</v>
      </c>
      <c r="J1050" s="13">
        <f t="shared" si="196"/>
        <v>0.15751801594294113</v>
      </c>
      <c r="K1050" s="13">
        <f t="shared" si="197"/>
        <v>1.4181184093686738E-7</v>
      </c>
      <c r="L1050" s="13">
        <f t="shared" si="198"/>
        <v>0</v>
      </c>
      <c r="M1050" s="13">
        <f t="shared" si="203"/>
        <v>2.527218931162184E-2</v>
      </c>
      <c r="N1050" s="13">
        <f t="shared" si="199"/>
        <v>1.5668757373205541E-2</v>
      </c>
      <c r="O1050" s="13">
        <f t="shared" si="200"/>
        <v>1.5668757373205541E-2</v>
      </c>
      <c r="Q1050">
        <v>24.75152292206068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0.15415973382111109</v>
      </c>
      <c r="G1051" s="13">
        <f t="shared" si="194"/>
        <v>0</v>
      </c>
      <c r="H1051" s="13">
        <f t="shared" si="195"/>
        <v>0.15415973382111109</v>
      </c>
      <c r="I1051" s="16">
        <f t="shared" si="202"/>
        <v>0.15415987563295203</v>
      </c>
      <c r="J1051" s="13">
        <f t="shared" si="196"/>
        <v>0.15415971179375279</v>
      </c>
      <c r="K1051" s="13">
        <f t="shared" si="197"/>
        <v>1.638391992353494E-7</v>
      </c>
      <c r="L1051" s="13">
        <f t="shared" si="198"/>
        <v>0</v>
      </c>
      <c r="M1051" s="13">
        <f t="shared" si="203"/>
        <v>9.6034319384162986E-3</v>
      </c>
      <c r="N1051" s="13">
        <f t="shared" si="199"/>
        <v>5.954127801818105E-3</v>
      </c>
      <c r="O1051" s="13">
        <f t="shared" si="200"/>
        <v>5.954127801818105E-3</v>
      </c>
      <c r="Q1051">
        <v>23.25843250009661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18.273323724816201</v>
      </c>
      <c r="G1052" s="13">
        <f t="shared" si="194"/>
        <v>0</v>
      </c>
      <c r="H1052" s="13">
        <f t="shared" si="195"/>
        <v>18.273323724816201</v>
      </c>
      <c r="I1052" s="16">
        <f t="shared" si="202"/>
        <v>18.273323888655401</v>
      </c>
      <c r="J1052" s="13">
        <f t="shared" si="196"/>
        <v>17.608858723779786</v>
      </c>
      <c r="K1052" s="13">
        <f t="shared" si="197"/>
        <v>0.66446516487561524</v>
      </c>
      <c r="L1052" s="13">
        <f t="shared" si="198"/>
        <v>0</v>
      </c>
      <c r="M1052" s="13">
        <f t="shared" si="203"/>
        <v>3.6493041365981936E-3</v>
      </c>
      <c r="N1052" s="13">
        <f t="shared" si="199"/>
        <v>2.26256856469088E-3</v>
      </c>
      <c r="O1052" s="13">
        <f t="shared" si="200"/>
        <v>2.26256856469088E-3</v>
      </c>
      <c r="Q1052">
        <v>16.565090580695301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17.431396357209721</v>
      </c>
      <c r="G1053" s="13">
        <f t="shared" si="194"/>
        <v>0</v>
      </c>
      <c r="H1053" s="13">
        <f t="shared" si="195"/>
        <v>17.431396357209721</v>
      </c>
      <c r="I1053" s="16">
        <f t="shared" si="202"/>
        <v>18.095861522085336</v>
      </c>
      <c r="J1053" s="13">
        <f t="shared" si="196"/>
        <v>17.105957404967352</v>
      </c>
      <c r="K1053" s="13">
        <f t="shared" si="197"/>
        <v>0.98990411711798387</v>
      </c>
      <c r="L1053" s="13">
        <f t="shared" si="198"/>
        <v>0</v>
      </c>
      <c r="M1053" s="13">
        <f t="shared" si="203"/>
        <v>1.3867355719073137E-3</v>
      </c>
      <c r="N1053" s="13">
        <f t="shared" si="199"/>
        <v>8.5977605458253449E-4</v>
      </c>
      <c r="O1053" s="13">
        <f t="shared" si="200"/>
        <v>8.5977605458253449E-4</v>
      </c>
      <c r="Q1053">
        <v>13.280286593548389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14.01394770731352</v>
      </c>
      <c r="G1054" s="13">
        <f t="shared" si="194"/>
        <v>0</v>
      </c>
      <c r="H1054" s="13">
        <f t="shared" si="195"/>
        <v>14.01394770731352</v>
      </c>
      <c r="I1054" s="16">
        <f t="shared" si="202"/>
        <v>15.003851824431504</v>
      </c>
      <c r="J1054" s="13">
        <f t="shared" si="196"/>
        <v>14.540997701035737</v>
      </c>
      <c r="K1054" s="13">
        <f t="shared" si="197"/>
        <v>0.46285412339576659</v>
      </c>
      <c r="L1054" s="13">
        <f t="shared" si="198"/>
        <v>0</v>
      </c>
      <c r="M1054" s="13">
        <f t="shared" si="203"/>
        <v>5.2695951732477917E-4</v>
      </c>
      <c r="N1054" s="13">
        <f t="shared" si="199"/>
        <v>3.2671490074136309E-4</v>
      </c>
      <c r="O1054" s="13">
        <f t="shared" si="200"/>
        <v>3.2671490074136309E-4</v>
      </c>
      <c r="Q1054">
        <v>14.98419830077999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24.306777218570559</v>
      </c>
      <c r="G1055" s="13">
        <f t="shared" si="194"/>
        <v>0</v>
      </c>
      <c r="H1055" s="13">
        <f t="shared" si="195"/>
        <v>24.306777218570559</v>
      </c>
      <c r="I1055" s="16">
        <f t="shared" si="202"/>
        <v>24.769631341966324</v>
      </c>
      <c r="J1055" s="13">
        <f t="shared" si="196"/>
        <v>22.965532119129904</v>
      </c>
      <c r="K1055" s="13">
        <f t="shared" si="197"/>
        <v>1.8040992228364203</v>
      </c>
      <c r="L1055" s="13">
        <f t="shared" si="198"/>
        <v>0</v>
      </c>
      <c r="M1055" s="13">
        <f t="shared" si="203"/>
        <v>2.0024461658341608E-4</v>
      </c>
      <c r="N1055" s="13">
        <f t="shared" si="199"/>
        <v>1.2415166228171796E-4</v>
      </c>
      <c r="O1055" s="13">
        <f t="shared" si="200"/>
        <v>1.2415166228171796E-4</v>
      </c>
      <c r="Q1055">
        <v>15.532605595161311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29.229013874554951</v>
      </c>
      <c r="G1056" s="13">
        <f t="shared" si="194"/>
        <v>0.21314366449600883</v>
      </c>
      <c r="H1056" s="13">
        <f t="shared" si="195"/>
        <v>29.015870210058942</v>
      </c>
      <c r="I1056" s="16">
        <f t="shared" si="202"/>
        <v>30.819969432895363</v>
      </c>
      <c r="J1056" s="13">
        <f t="shared" si="196"/>
        <v>27.360170972188396</v>
      </c>
      <c r="K1056" s="13">
        <f t="shared" si="197"/>
        <v>3.4597984607069669</v>
      </c>
      <c r="L1056" s="13">
        <f t="shared" si="198"/>
        <v>0</v>
      </c>
      <c r="M1056" s="13">
        <f t="shared" si="203"/>
        <v>7.6092954301698119E-5</v>
      </c>
      <c r="N1056" s="13">
        <f t="shared" si="199"/>
        <v>4.717763166705283E-5</v>
      </c>
      <c r="O1056" s="13">
        <f t="shared" si="200"/>
        <v>0.21319084212767589</v>
      </c>
      <c r="Q1056">
        <v>15.09013134118258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57.825937847009989</v>
      </c>
      <c r="G1057" s="13">
        <f t="shared" si="194"/>
        <v>3.4103599699596239</v>
      </c>
      <c r="H1057" s="13">
        <f t="shared" si="195"/>
        <v>54.415577877050367</v>
      </c>
      <c r="I1057" s="16">
        <f t="shared" si="202"/>
        <v>57.875376337757331</v>
      </c>
      <c r="J1057" s="13">
        <f t="shared" si="196"/>
        <v>43.545730572513399</v>
      </c>
      <c r="K1057" s="13">
        <f t="shared" si="197"/>
        <v>14.329645765243932</v>
      </c>
      <c r="L1057" s="13">
        <f t="shared" si="198"/>
        <v>3.2112294677349387</v>
      </c>
      <c r="M1057" s="13">
        <f t="shared" si="203"/>
        <v>3.2112583830575732</v>
      </c>
      <c r="N1057" s="13">
        <f t="shared" si="199"/>
        <v>1.9909801974956953</v>
      </c>
      <c r="O1057" s="13">
        <f t="shared" si="200"/>
        <v>5.4013401674553192</v>
      </c>
      <c r="Q1057">
        <v>16.61043987648338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20.568817931024711</v>
      </c>
      <c r="G1058" s="13">
        <f t="shared" si="194"/>
        <v>0</v>
      </c>
      <c r="H1058" s="13">
        <f t="shared" si="195"/>
        <v>20.568817931024711</v>
      </c>
      <c r="I1058" s="16">
        <f t="shared" si="202"/>
        <v>31.687234228533704</v>
      </c>
      <c r="J1058" s="13">
        <f t="shared" si="196"/>
        <v>29.302027403984496</v>
      </c>
      <c r="K1058" s="13">
        <f t="shared" si="197"/>
        <v>2.3852068245492077</v>
      </c>
      <c r="L1058" s="13">
        <f t="shared" si="198"/>
        <v>0</v>
      </c>
      <c r="M1058" s="13">
        <f t="shared" si="203"/>
        <v>1.2202781855618778</v>
      </c>
      <c r="N1058" s="13">
        <f t="shared" si="199"/>
        <v>0.75657247504836422</v>
      </c>
      <c r="O1058" s="13">
        <f t="shared" si="200"/>
        <v>0.75657247504836422</v>
      </c>
      <c r="Q1058">
        <v>18.76813805459949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4.4540117295176227</v>
      </c>
      <c r="G1059" s="13">
        <f t="shared" si="194"/>
        <v>0</v>
      </c>
      <c r="H1059" s="13">
        <f t="shared" si="195"/>
        <v>4.4540117295176227</v>
      </c>
      <c r="I1059" s="16">
        <f t="shared" si="202"/>
        <v>6.8392185540668304</v>
      </c>
      <c r="J1059" s="13">
        <f t="shared" si="196"/>
        <v>6.8245341322132242</v>
      </c>
      <c r="K1059" s="13">
        <f t="shared" si="197"/>
        <v>1.4684421853606189E-2</v>
      </c>
      <c r="L1059" s="13">
        <f t="shared" si="198"/>
        <v>0</v>
      </c>
      <c r="M1059" s="13">
        <f t="shared" si="203"/>
        <v>0.46370571051351361</v>
      </c>
      <c r="N1059" s="13">
        <f t="shared" si="199"/>
        <v>0.28749754051837845</v>
      </c>
      <c r="O1059" s="13">
        <f t="shared" si="200"/>
        <v>0.28749754051837845</v>
      </c>
      <c r="Q1059">
        <v>23.049901094465032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4.3040805102700732</v>
      </c>
      <c r="G1060" s="13">
        <f t="shared" si="194"/>
        <v>0</v>
      </c>
      <c r="H1060" s="13">
        <f t="shared" si="195"/>
        <v>4.3040805102700732</v>
      </c>
      <c r="I1060" s="16">
        <f t="shared" si="202"/>
        <v>4.3187649321236794</v>
      </c>
      <c r="J1060" s="13">
        <f t="shared" si="196"/>
        <v>4.3152398443166584</v>
      </c>
      <c r="K1060" s="13">
        <f t="shared" si="197"/>
        <v>3.5250878070209879E-3</v>
      </c>
      <c r="L1060" s="13">
        <f t="shared" si="198"/>
        <v>0</v>
      </c>
      <c r="M1060" s="13">
        <f t="shared" si="203"/>
        <v>0.17620816999513517</v>
      </c>
      <c r="N1060" s="13">
        <f t="shared" si="199"/>
        <v>0.1092490653969838</v>
      </c>
      <c r="O1060" s="13">
        <f t="shared" si="200"/>
        <v>0.1092490653969838</v>
      </c>
      <c r="Q1060">
        <v>23.403994075649202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0.485714286</v>
      </c>
      <c r="G1061" s="13">
        <f t="shared" si="194"/>
        <v>0</v>
      </c>
      <c r="H1061" s="13">
        <f t="shared" si="195"/>
        <v>0.485714286</v>
      </c>
      <c r="I1061" s="16">
        <f t="shared" si="202"/>
        <v>0.48923937380702098</v>
      </c>
      <c r="J1061" s="13">
        <f t="shared" si="196"/>
        <v>0.48923317204794114</v>
      </c>
      <c r="K1061" s="13">
        <f t="shared" si="197"/>
        <v>6.2017590798379985E-6</v>
      </c>
      <c r="L1061" s="13">
        <f t="shared" si="198"/>
        <v>0</v>
      </c>
      <c r="M1061" s="13">
        <f t="shared" si="203"/>
        <v>6.6959104598151367E-2</v>
      </c>
      <c r="N1061" s="13">
        <f t="shared" si="199"/>
        <v>4.1514644850853849E-2</v>
      </c>
      <c r="O1061" s="13">
        <f t="shared" si="200"/>
        <v>4.1514644850853849E-2</v>
      </c>
      <c r="Q1061">
        <v>22.05785400000001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4.3379542638211772</v>
      </c>
      <c r="G1062" s="13">
        <f t="shared" si="194"/>
        <v>0</v>
      </c>
      <c r="H1062" s="13">
        <f t="shared" si="195"/>
        <v>4.3379542638211772</v>
      </c>
      <c r="I1062" s="16">
        <f t="shared" si="202"/>
        <v>4.3379604655802568</v>
      </c>
      <c r="J1062" s="13">
        <f t="shared" si="196"/>
        <v>4.334171509391032</v>
      </c>
      <c r="K1062" s="13">
        <f t="shared" si="197"/>
        <v>3.7889561892248125E-3</v>
      </c>
      <c r="L1062" s="13">
        <f t="shared" si="198"/>
        <v>0</v>
      </c>
      <c r="M1062" s="13">
        <f t="shared" si="203"/>
        <v>2.5444459747297518E-2</v>
      </c>
      <c r="N1062" s="13">
        <f t="shared" si="199"/>
        <v>1.577556504332446E-2</v>
      </c>
      <c r="O1062" s="13">
        <f t="shared" si="200"/>
        <v>1.577556504332446E-2</v>
      </c>
      <c r="Q1062">
        <v>22.984527494096831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5.3167849715051307</v>
      </c>
      <c r="G1063" s="13">
        <f t="shared" si="194"/>
        <v>0</v>
      </c>
      <c r="H1063" s="13">
        <f t="shared" si="195"/>
        <v>5.3167849715051307</v>
      </c>
      <c r="I1063" s="16">
        <f t="shared" si="202"/>
        <v>5.3205739276943556</v>
      </c>
      <c r="J1063" s="13">
        <f t="shared" si="196"/>
        <v>5.3131960649793131</v>
      </c>
      <c r="K1063" s="13">
        <f t="shared" si="197"/>
        <v>7.3778627150424825E-3</v>
      </c>
      <c r="L1063" s="13">
        <f t="shared" si="198"/>
        <v>0</v>
      </c>
      <c r="M1063" s="13">
        <f t="shared" si="203"/>
        <v>9.6688947039730577E-3</v>
      </c>
      <c r="N1063" s="13">
        <f t="shared" si="199"/>
        <v>5.9947147164632958E-3</v>
      </c>
      <c r="O1063" s="13">
        <f t="shared" si="200"/>
        <v>5.9947147164632958E-3</v>
      </c>
      <c r="Q1063">
        <v>22.596545273484491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13.46402565931967</v>
      </c>
      <c r="G1064" s="13">
        <f t="shared" si="194"/>
        <v>0</v>
      </c>
      <c r="H1064" s="13">
        <f t="shared" si="195"/>
        <v>13.46402565931967</v>
      </c>
      <c r="I1064" s="16">
        <f t="shared" si="202"/>
        <v>13.471403522034713</v>
      </c>
      <c r="J1064" s="13">
        <f t="shared" si="196"/>
        <v>13.251995792424152</v>
      </c>
      <c r="K1064" s="13">
        <f t="shared" si="197"/>
        <v>0.21940772961056076</v>
      </c>
      <c r="L1064" s="13">
        <f t="shared" si="198"/>
        <v>0</v>
      </c>
      <c r="M1064" s="13">
        <f t="shared" si="203"/>
        <v>3.674179987509762E-3</v>
      </c>
      <c r="N1064" s="13">
        <f t="shared" si="199"/>
        <v>2.2779915922560524E-3</v>
      </c>
      <c r="O1064" s="13">
        <f t="shared" si="200"/>
        <v>2.2779915922560524E-3</v>
      </c>
      <c r="Q1064">
        <v>18.157142746825041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14.00376239521615</v>
      </c>
      <c r="G1065" s="13">
        <f t="shared" si="194"/>
        <v>0</v>
      </c>
      <c r="H1065" s="13">
        <f t="shared" si="195"/>
        <v>14.00376239521615</v>
      </c>
      <c r="I1065" s="16">
        <f t="shared" si="202"/>
        <v>14.22317012482671</v>
      </c>
      <c r="J1065" s="13">
        <f t="shared" si="196"/>
        <v>13.859503907422866</v>
      </c>
      <c r="K1065" s="13">
        <f t="shared" si="197"/>
        <v>0.36366621740384453</v>
      </c>
      <c r="L1065" s="13">
        <f t="shared" si="198"/>
        <v>0</v>
      </c>
      <c r="M1065" s="13">
        <f t="shared" si="203"/>
        <v>1.3961883952537096E-3</v>
      </c>
      <c r="N1065" s="13">
        <f t="shared" si="199"/>
        <v>8.6563680505729994E-4</v>
      </c>
      <c r="O1065" s="13">
        <f t="shared" si="200"/>
        <v>8.6563680505729994E-4</v>
      </c>
      <c r="Q1065">
        <v>15.6224335193992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31.636042864115751</v>
      </c>
      <c r="G1066" s="13">
        <f t="shared" si="194"/>
        <v>0.48225625648527642</v>
      </c>
      <c r="H1066" s="13">
        <f t="shared" si="195"/>
        <v>31.153786607630476</v>
      </c>
      <c r="I1066" s="16">
        <f t="shared" si="202"/>
        <v>31.517452825034319</v>
      </c>
      <c r="J1066" s="13">
        <f t="shared" si="196"/>
        <v>27.241989087858798</v>
      </c>
      <c r="K1066" s="13">
        <f t="shared" si="197"/>
        <v>4.2754637371755209</v>
      </c>
      <c r="L1066" s="13">
        <f t="shared" si="198"/>
        <v>0</v>
      </c>
      <c r="M1066" s="13">
        <f t="shared" si="203"/>
        <v>5.3055159019640963E-4</v>
      </c>
      <c r="N1066" s="13">
        <f t="shared" si="199"/>
        <v>3.2894198592177398E-4</v>
      </c>
      <c r="O1066" s="13">
        <f t="shared" si="200"/>
        <v>0.48258519847119818</v>
      </c>
      <c r="Q1066">
        <v>13.75239532193557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39.91808786871055</v>
      </c>
      <c r="G1067" s="13">
        <f t="shared" si="194"/>
        <v>1.4082121165204113</v>
      </c>
      <c r="H1067" s="13">
        <f t="shared" si="195"/>
        <v>38.50987575219014</v>
      </c>
      <c r="I1067" s="16">
        <f t="shared" si="202"/>
        <v>42.785339489365661</v>
      </c>
      <c r="J1067" s="13">
        <f t="shared" si="196"/>
        <v>32.10544484483367</v>
      </c>
      <c r="K1067" s="13">
        <f t="shared" si="197"/>
        <v>10.679894644531991</v>
      </c>
      <c r="L1067" s="13">
        <f t="shared" si="198"/>
        <v>0</v>
      </c>
      <c r="M1067" s="13">
        <f t="shared" si="203"/>
        <v>2.0160960427463565E-4</v>
      </c>
      <c r="N1067" s="13">
        <f t="shared" si="199"/>
        <v>1.249979546502741E-4</v>
      </c>
      <c r="O1067" s="13">
        <f t="shared" si="200"/>
        <v>1.4083371144750616</v>
      </c>
      <c r="Q1067">
        <v>12.159310593548391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11.527536532508559</v>
      </c>
      <c r="G1068" s="13">
        <f t="shared" si="194"/>
        <v>0</v>
      </c>
      <c r="H1068" s="13">
        <f t="shared" si="195"/>
        <v>11.527536532508559</v>
      </c>
      <c r="I1068" s="16">
        <f t="shared" si="202"/>
        <v>22.207431177040551</v>
      </c>
      <c r="J1068" s="13">
        <f t="shared" si="196"/>
        <v>20.932185416474137</v>
      </c>
      <c r="K1068" s="13">
        <f t="shared" si="197"/>
        <v>1.2752457605664134</v>
      </c>
      <c r="L1068" s="13">
        <f t="shared" si="198"/>
        <v>0</v>
      </c>
      <c r="M1068" s="13">
        <f t="shared" si="203"/>
        <v>7.6611649624361549E-5</v>
      </c>
      <c r="N1068" s="13">
        <f t="shared" si="199"/>
        <v>4.7499222767104161E-5</v>
      </c>
      <c r="O1068" s="13">
        <f t="shared" si="200"/>
        <v>4.7499222767104161E-5</v>
      </c>
      <c r="Q1068">
        <v>15.849668721636361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22.008929239347989</v>
      </c>
      <c r="G1069" s="13">
        <f t="shared" si="194"/>
        <v>0</v>
      </c>
      <c r="H1069" s="13">
        <f t="shared" si="195"/>
        <v>22.008929239347989</v>
      </c>
      <c r="I1069" s="16">
        <f t="shared" si="202"/>
        <v>23.284174999914402</v>
      </c>
      <c r="J1069" s="13">
        <f t="shared" si="196"/>
        <v>22.004903914355609</v>
      </c>
      <c r="K1069" s="13">
        <f t="shared" si="197"/>
        <v>1.2792710855587934</v>
      </c>
      <c r="L1069" s="13">
        <f t="shared" si="198"/>
        <v>0</v>
      </c>
      <c r="M1069" s="13">
        <f t="shared" si="203"/>
        <v>2.9112426857257388E-5</v>
      </c>
      <c r="N1069" s="13">
        <f t="shared" si="199"/>
        <v>1.8049704651499581E-5</v>
      </c>
      <c r="O1069" s="13">
        <f t="shared" si="200"/>
        <v>1.8049704651499581E-5</v>
      </c>
      <c r="Q1069">
        <v>16.867255056114718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11.545964626546491</v>
      </c>
      <c r="G1070" s="13">
        <f t="shared" si="194"/>
        <v>0</v>
      </c>
      <c r="H1070" s="13">
        <f t="shared" si="195"/>
        <v>11.545964626546491</v>
      </c>
      <c r="I1070" s="16">
        <f t="shared" si="202"/>
        <v>12.825235712105284</v>
      </c>
      <c r="J1070" s="13">
        <f t="shared" si="196"/>
        <v>12.729463829392344</v>
      </c>
      <c r="K1070" s="13">
        <f t="shared" si="197"/>
        <v>9.5771882712940126E-2</v>
      </c>
      <c r="L1070" s="13">
        <f t="shared" si="198"/>
        <v>0</v>
      </c>
      <c r="M1070" s="13">
        <f t="shared" si="203"/>
        <v>1.1062722205757806E-5</v>
      </c>
      <c r="N1070" s="13">
        <f t="shared" si="199"/>
        <v>6.8588877675698396E-6</v>
      </c>
      <c r="O1070" s="13">
        <f t="shared" si="200"/>
        <v>6.8588877675698396E-6</v>
      </c>
      <c r="Q1070">
        <v>23.071345650993511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1.9633242782518701</v>
      </c>
      <c r="G1071" s="13">
        <f t="shared" si="194"/>
        <v>0</v>
      </c>
      <c r="H1071" s="13">
        <f t="shared" si="195"/>
        <v>1.9633242782518701</v>
      </c>
      <c r="I1071" s="16">
        <f t="shared" si="202"/>
        <v>2.0590961609648102</v>
      </c>
      <c r="J1071" s="13">
        <f t="shared" si="196"/>
        <v>2.058766980859644</v>
      </c>
      <c r="K1071" s="13">
        <f t="shared" si="197"/>
        <v>3.2918010516613805E-4</v>
      </c>
      <c r="L1071" s="13">
        <f t="shared" si="198"/>
        <v>0</v>
      </c>
      <c r="M1071" s="13">
        <f t="shared" si="203"/>
        <v>4.2038344381879669E-6</v>
      </c>
      <c r="N1071" s="13">
        <f t="shared" si="199"/>
        <v>2.6063773516765395E-6</v>
      </c>
      <c r="O1071" s="13">
        <f t="shared" si="200"/>
        <v>2.6063773516765395E-6</v>
      </c>
      <c r="Q1071">
        <v>24.474502996955419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5.500389818932776</v>
      </c>
      <c r="G1072" s="13">
        <f t="shared" si="194"/>
        <v>0</v>
      </c>
      <c r="H1072" s="13">
        <f t="shared" si="195"/>
        <v>5.500389818932776</v>
      </c>
      <c r="I1072" s="16">
        <f t="shared" si="202"/>
        <v>5.5007189990379421</v>
      </c>
      <c r="J1072" s="13">
        <f t="shared" si="196"/>
        <v>5.4934966554807749</v>
      </c>
      <c r="K1072" s="13">
        <f t="shared" si="197"/>
        <v>7.2223435571672212E-3</v>
      </c>
      <c r="L1072" s="13">
        <f t="shared" si="198"/>
        <v>0</v>
      </c>
      <c r="M1072" s="13">
        <f t="shared" si="203"/>
        <v>1.5974570865114274E-6</v>
      </c>
      <c r="N1072" s="13">
        <f t="shared" si="199"/>
        <v>9.9042339363708495E-7</v>
      </c>
      <c r="O1072" s="13">
        <f t="shared" si="200"/>
        <v>9.9042339363708495E-7</v>
      </c>
      <c r="Q1072">
        <v>23.458884000000008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0.82938116439951848</v>
      </c>
      <c r="G1073" s="13">
        <f t="shared" si="194"/>
        <v>0</v>
      </c>
      <c r="H1073" s="13">
        <f t="shared" si="195"/>
        <v>0.82938116439951848</v>
      </c>
      <c r="I1073" s="16">
        <f t="shared" si="202"/>
        <v>0.8366035079566857</v>
      </c>
      <c r="J1073" s="13">
        <f t="shared" si="196"/>
        <v>0.83658218547394692</v>
      </c>
      <c r="K1073" s="13">
        <f t="shared" si="197"/>
        <v>2.1322482738783677E-5</v>
      </c>
      <c r="L1073" s="13">
        <f t="shared" si="198"/>
        <v>0</v>
      </c>
      <c r="M1073" s="13">
        <f t="shared" si="203"/>
        <v>6.0703369287434246E-7</v>
      </c>
      <c r="N1073" s="13">
        <f t="shared" si="199"/>
        <v>3.7636088958209233E-7</v>
      </c>
      <c r="O1073" s="13">
        <f t="shared" si="200"/>
        <v>3.7636088958209233E-7</v>
      </c>
      <c r="Q1073">
        <v>24.725526297285469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1.9522425998028241</v>
      </c>
      <c r="G1074" s="13">
        <f t="shared" si="194"/>
        <v>0</v>
      </c>
      <c r="H1074" s="13">
        <f t="shared" si="195"/>
        <v>1.9522425998028241</v>
      </c>
      <c r="I1074" s="16">
        <f t="shared" si="202"/>
        <v>1.9522639222855629</v>
      </c>
      <c r="J1074" s="13">
        <f t="shared" si="196"/>
        <v>1.9519923844356346</v>
      </c>
      <c r="K1074" s="13">
        <f t="shared" si="197"/>
        <v>2.7153784992828278E-4</v>
      </c>
      <c r="L1074" s="13">
        <f t="shared" si="198"/>
        <v>0</v>
      </c>
      <c r="M1074" s="13">
        <f t="shared" si="203"/>
        <v>2.3067280329225013E-7</v>
      </c>
      <c r="N1074" s="13">
        <f t="shared" si="199"/>
        <v>1.4301713804119509E-7</v>
      </c>
      <c r="O1074" s="13">
        <f t="shared" si="200"/>
        <v>1.4301713804119509E-7</v>
      </c>
      <c r="Q1074">
        <v>24.708847122615961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4.5071428569999998</v>
      </c>
      <c r="G1075" s="13">
        <f t="shared" si="194"/>
        <v>0</v>
      </c>
      <c r="H1075" s="13">
        <f t="shared" si="195"/>
        <v>4.5071428569999998</v>
      </c>
      <c r="I1075" s="16">
        <f t="shared" si="202"/>
        <v>4.5074143948499277</v>
      </c>
      <c r="J1075" s="13">
        <f t="shared" si="196"/>
        <v>4.5018945820276253</v>
      </c>
      <c r="K1075" s="13">
        <f t="shared" si="197"/>
        <v>5.5198128223024057E-3</v>
      </c>
      <c r="L1075" s="13">
        <f t="shared" si="198"/>
        <v>0</v>
      </c>
      <c r="M1075" s="13">
        <f t="shared" si="203"/>
        <v>8.7655665251055037E-8</v>
      </c>
      <c r="N1075" s="13">
        <f t="shared" si="199"/>
        <v>5.4346512455654121E-8</v>
      </c>
      <c r="O1075" s="13">
        <f t="shared" si="200"/>
        <v>5.4346512455654121E-8</v>
      </c>
      <c r="Q1075">
        <v>21.129650251169981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53.054951570260627</v>
      </c>
      <c r="G1076" s="13">
        <f t="shared" si="194"/>
        <v>2.8769503231088311</v>
      </c>
      <c r="H1076" s="13">
        <f t="shared" si="195"/>
        <v>50.178001247151798</v>
      </c>
      <c r="I1076" s="16">
        <f t="shared" si="202"/>
        <v>50.183521059974098</v>
      </c>
      <c r="J1076" s="13">
        <f t="shared" si="196"/>
        <v>40.280376417446242</v>
      </c>
      <c r="K1076" s="13">
        <f t="shared" si="197"/>
        <v>9.903144642527856</v>
      </c>
      <c r="L1076" s="13">
        <f t="shared" si="198"/>
        <v>0</v>
      </c>
      <c r="M1076" s="13">
        <f t="shared" si="203"/>
        <v>3.3309152795400915E-8</v>
      </c>
      <c r="N1076" s="13">
        <f t="shared" si="199"/>
        <v>2.0651674733148567E-8</v>
      </c>
      <c r="O1076" s="13">
        <f t="shared" si="200"/>
        <v>2.8769503437605057</v>
      </c>
      <c r="Q1076">
        <v>16.91397646570741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7.322246972156452</v>
      </c>
      <c r="G1077" s="13">
        <f t="shared" si="194"/>
        <v>0</v>
      </c>
      <c r="H1077" s="13">
        <f t="shared" si="195"/>
        <v>7.322246972156452</v>
      </c>
      <c r="I1077" s="16">
        <f t="shared" si="202"/>
        <v>17.225391614684309</v>
      </c>
      <c r="J1077" s="13">
        <f t="shared" si="196"/>
        <v>16.464479502508944</v>
      </c>
      <c r="K1077" s="13">
        <f t="shared" si="197"/>
        <v>0.76091211217536525</v>
      </c>
      <c r="L1077" s="13">
        <f t="shared" si="198"/>
        <v>0</v>
      </c>
      <c r="M1077" s="13">
        <f t="shared" si="203"/>
        <v>1.2657478062252348E-8</v>
      </c>
      <c r="N1077" s="13">
        <f t="shared" si="199"/>
        <v>7.8476363985964549E-9</v>
      </c>
      <c r="O1077" s="13">
        <f t="shared" si="200"/>
        <v>7.8476363985964549E-9</v>
      </c>
      <c r="Q1077">
        <v>14.236913576375709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92.320767202581948</v>
      </c>
      <c r="G1078" s="13">
        <f t="shared" si="194"/>
        <v>7.2669786390182276</v>
      </c>
      <c r="H1078" s="13">
        <f t="shared" si="195"/>
        <v>85.053788563563714</v>
      </c>
      <c r="I1078" s="16">
        <f t="shared" si="202"/>
        <v>85.814700675739076</v>
      </c>
      <c r="J1078" s="13">
        <f t="shared" si="196"/>
        <v>41.971003896958877</v>
      </c>
      <c r="K1078" s="13">
        <f t="shared" si="197"/>
        <v>43.843696778780199</v>
      </c>
      <c r="L1078" s="13">
        <f t="shared" si="198"/>
        <v>32.942290889048692</v>
      </c>
      <c r="M1078" s="13">
        <f t="shared" si="203"/>
        <v>32.942290893858534</v>
      </c>
      <c r="N1078" s="13">
        <f t="shared" si="199"/>
        <v>20.42422035419229</v>
      </c>
      <c r="O1078" s="13">
        <f t="shared" si="200"/>
        <v>27.691198993210516</v>
      </c>
      <c r="Q1078">
        <v>12.02173859354839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16.762063215064789</v>
      </c>
      <c r="G1079" s="13">
        <f t="shared" si="194"/>
        <v>0</v>
      </c>
      <c r="H1079" s="13">
        <f t="shared" si="195"/>
        <v>16.762063215064789</v>
      </c>
      <c r="I1079" s="16">
        <f t="shared" si="202"/>
        <v>27.663469104796292</v>
      </c>
      <c r="J1079" s="13">
        <f t="shared" si="196"/>
        <v>24.786531812499415</v>
      </c>
      <c r="K1079" s="13">
        <f t="shared" si="197"/>
        <v>2.8769372922968763</v>
      </c>
      <c r="L1079" s="13">
        <f t="shared" si="198"/>
        <v>0</v>
      </c>
      <c r="M1079" s="13">
        <f t="shared" si="203"/>
        <v>12.518070539666244</v>
      </c>
      <c r="N1079" s="13">
        <f t="shared" si="199"/>
        <v>7.7612037345930709</v>
      </c>
      <c r="O1079" s="13">
        <f t="shared" si="200"/>
        <v>7.7612037345930709</v>
      </c>
      <c r="Q1079">
        <v>14.186495194295141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58.09346668009686</v>
      </c>
      <c r="G1080" s="13">
        <f t="shared" si="194"/>
        <v>3.4402704438326488</v>
      </c>
      <c r="H1080" s="13">
        <f t="shared" si="195"/>
        <v>54.653196236264208</v>
      </c>
      <c r="I1080" s="16">
        <f t="shared" si="202"/>
        <v>57.53013352856108</v>
      </c>
      <c r="J1080" s="13">
        <f t="shared" si="196"/>
        <v>41.759463380866372</v>
      </c>
      <c r="K1080" s="13">
        <f t="shared" si="197"/>
        <v>15.770670147694709</v>
      </c>
      <c r="L1080" s="13">
        <f t="shared" si="198"/>
        <v>4.662849389534399</v>
      </c>
      <c r="M1080" s="13">
        <f t="shared" si="203"/>
        <v>9.4197161946075703</v>
      </c>
      <c r="N1080" s="13">
        <f t="shared" si="199"/>
        <v>5.8402240406566932</v>
      </c>
      <c r="O1080" s="13">
        <f t="shared" si="200"/>
        <v>9.280494484489342</v>
      </c>
      <c r="Q1080">
        <v>15.39502491290367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59.399504876546203</v>
      </c>
      <c r="G1081" s="13">
        <f t="shared" si="194"/>
        <v>3.5862891772204852</v>
      </c>
      <c r="H1081" s="13">
        <f t="shared" si="195"/>
        <v>55.813215699325717</v>
      </c>
      <c r="I1081" s="16">
        <f t="shared" si="202"/>
        <v>66.921036457486025</v>
      </c>
      <c r="J1081" s="13">
        <f t="shared" si="196"/>
        <v>46.584187034726511</v>
      </c>
      <c r="K1081" s="13">
        <f t="shared" si="197"/>
        <v>20.336849422759514</v>
      </c>
      <c r="L1081" s="13">
        <f t="shared" si="198"/>
        <v>9.2626027892089517</v>
      </c>
      <c r="M1081" s="13">
        <f t="shared" si="203"/>
        <v>12.842094943159829</v>
      </c>
      <c r="N1081" s="13">
        <f t="shared" si="199"/>
        <v>7.9620988647590938</v>
      </c>
      <c r="O1081" s="13">
        <f t="shared" si="200"/>
        <v>11.548388041979578</v>
      </c>
      <c r="Q1081">
        <v>16.344739263894649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18.27289048551561</v>
      </c>
      <c r="G1082" s="13">
        <f t="shared" si="194"/>
        <v>0</v>
      </c>
      <c r="H1082" s="13">
        <f t="shared" si="195"/>
        <v>18.27289048551561</v>
      </c>
      <c r="I1082" s="16">
        <f t="shared" si="202"/>
        <v>29.347137119066172</v>
      </c>
      <c r="J1082" s="13">
        <f t="shared" si="196"/>
        <v>27.292184214990545</v>
      </c>
      <c r="K1082" s="13">
        <f t="shared" si="197"/>
        <v>2.0549529040756269</v>
      </c>
      <c r="L1082" s="13">
        <f t="shared" si="198"/>
        <v>0</v>
      </c>
      <c r="M1082" s="13">
        <f t="shared" si="203"/>
        <v>4.879996078400735</v>
      </c>
      <c r="N1082" s="13">
        <f t="shared" si="199"/>
        <v>3.0255975686084557</v>
      </c>
      <c r="O1082" s="13">
        <f t="shared" si="200"/>
        <v>3.0255975686084557</v>
      </c>
      <c r="Q1082">
        <v>18.255559625324111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10.06431684549861</v>
      </c>
      <c r="G1083" s="13">
        <f t="shared" si="194"/>
        <v>0</v>
      </c>
      <c r="H1083" s="13">
        <f t="shared" si="195"/>
        <v>10.06431684549861</v>
      </c>
      <c r="I1083" s="16">
        <f t="shared" si="202"/>
        <v>12.119269749574237</v>
      </c>
      <c r="J1083" s="13">
        <f t="shared" si="196"/>
        <v>12.044202373262637</v>
      </c>
      <c r="K1083" s="13">
        <f t="shared" si="197"/>
        <v>7.5067376311599432E-2</v>
      </c>
      <c r="L1083" s="13">
        <f t="shared" si="198"/>
        <v>0</v>
      </c>
      <c r="M1083" s="13">
        <f t="shared" si="203"/>
        <v>1.8543985097922793</v>
      </c>
      <c r="N1083" s="13">
        <f t="shared" si="199"/>
        <v>1.149727076071213</v>
      </c>
      <c r="O1083" s="13">
        <f t="shared" si="200"/>
        <v>1.149727076071213</v>
      </c>
      <c r="Q1083">
        <v>23.60988342806673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0.1471021861281139</v>
      </c>
      <c r="G1084" s="13">
        <f t="shared" si="194"/>
        <v>0</v>
      </c>
      <c r="H1084" s="13">
        <f t="shared" si="195"/>
        <v>0.1471021861281139</v>
      </c>
      <c r="I1084" s="16">
        <f t="shared" si="202"/>
        <v>0.22216956243971334</v>
      </c>
      <c r="J1084" s="13">
        <f t="shared" si="196"/>
        <v>0.222169171783556</v>
      </c>
      <c r="K1084" s="13">
        <f t="shared" si="197"/>
        <v>3.9065615733968606E-7</v>
      </c>
      <c r="L1084" s="13">
        <f t="shared" si="198"/>
        <v>0</v>
      </c>
      <c r="M1084" s="13">
        <f t="shared" si="203"/>
        <v>0.70467143372106622</v>
      </c>
      <c r="N1084" s="13">
        <f t="shared" si="199"/>
        <v>0.43689628890706106</v>
      </c>
      <c r="O1084" s="13">
        <f t="shared" si="200"/>
        <v>0.43689628890706106</v>
      </c>
      <c r="Q1084">
        <v>24.883362000000009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0.1841396867579484</v>
      </c>
      <c r="G1085" s="13">
        <f t="shared" si="194"/>
        <v>0</v>
      </c>
      <c r="H1085" s="13">
        <f t="shared" si="195"/>
        <v>0.1841396867579484</v>
      </c>
      <c r="I1085" s="16">
        <f t="shared" si="202"/>
        <v>0.18414007741410574</v>
      </c>
      <c r="J1085" s="13">
        <f t="shared" si="196"/>
        <v>0.18413991735843216</v>
      </c>
      <c r="K1085" s="13">
        <f t="shared" si="197"/>
        <v>1.6005567357590955E-7</v>
      </c>
      <c r="L1085" s="13">
        <f t="shared" si="198"/>
        <v>0</v>
      </c>
      <c r="M1085" s="13">
        <f t="shared" si="203"/>
        <v>0.26777514481400516</v>
      </c>
      <c r="N1085" s="13">
        <f t="shared" si="199"/>
        <v>0.1660205897846832</v>
      </c>
      <c r="O1085" s="13">
        <f t="shared" si="200"/>
        <v>0.1660205897846832</v>
      </c>
      <c r="Q1085">
        <v>27.265754894807959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0.485714286</v>
      </c>
      <c r="G1086" s="13">
        <f t="shared" si="194"/>
        <v>0</v>
      </c>
      <c r="H1086" s="13">
        <f t="shared" si="195"/>
        <v>0.485714286</v>
      </c>
      <c r="I1086" s="16">
        <f t="shared" si="202"/>
        <v>0.4857144460556736</v>
      </c>
      <c r="J1086" s="13">
        <f t="shared" si="196"/>
        <v>0.4857109863333936</v>
      </c>
      <c r="K1086" s="13">
        <f t="shared" si="197"/>
        <v>3.459722279997024E-6</v>
      </c>
      <c r="L1086" s="13">
        <f t="shared" si="198"/>
        <v>0</v>
      </c>
      <c r="M1086" s="13">
        <f t="shared" si="203"/>
        <v>0.10175455502932196</v>
      </c>
      <c r="N1086" s="13">
        <f t="shared" si="199"/>
        <v>6.308782411817962E-2</v>
      </c>
      <c r="O1086" s="13">
        <f t="shared" si="200"/>
        <v>6.308782411817962E-2</v>
      </c>
      <c r="Q1086">
        <v>26.07562345088407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3.8841736678922851</v>
      </c>
      <c r="G1087" s="13">
        <f t="shared" si="194"/>
        <v>0</v>
      </c>
      <c r="H1087" s="13">
        <f t="shared" si="195"/>
        <v>3.8841736678922851</v>
      </c>
      <c r="I1087" s="16">
        <f t="shared" si="202"/>
        <v>3.8841771276145654</v>
      </c>
      <c r="J1087" s="13">
        <f t="shared" si="196"/>
        <v>3.8811618837416568</v>
      </c>
      <c r="K1087" s="13">
        <f t="shared" si="197"/>
        <v>3.015243872908524E-3</v>
      </c>
      <c r="L1087" s="13">
        <f t="shared" si="198"/>
        <v>0</v>
      </c>
      <c r="M1087" s="13">
        <f t="shared" si="203"/>
        <v>3.8666730911142339E-2</v>
      </c>
      <c r="N1087" s="13">
        <f t="shared" si="199"/>
        <v>2.3973373164908249E-2</v>
      </c>
      <c r="O1087" s="13">
        <f t="shared" si="200"/>
        <v>2.3973373164908249E-2</v>
      </c>
      <c r="Q1087">
        <v>22.254081382728671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15.876686027614481</v>
      </c>
      <c r="G1088" s="13">
        <f t="shared" si="194"/>
        <v>0</v>
      </c>
      <c r="H1088" s="13">
        <f t="shared" si="195"/>
        <v>15.876686027614481</v>
      </c>
      <c r="I1088" s="16">
        <f t="shared" si="202"/>
        <v>15.87970127148739</v>
      </c>
      <c r="J1088" s="13">
        <f t="shared" si="196"/>
        <v>15.486712571573586</v>
      </c>
      <c r="K1088" s="13">
        <f t="shared" si="197"/>
        <v>0.39298869991380414</v>
      </c>
      <c r="L1088" s="13">
        <f t="shared" si="198"/>
        <v>0</v>
      </c>
      <c r="M1088" s="13">
        <f t="shared" si="203"/>
        <v>1.4693357746234089E-2</v>
      </c>
      <c r="N1088" s="13">
        <f t="shared" si="199"/>
        <v>9.109881802665136E-3</v>
      </c>
      <c r="O1088" s="13">
        <f t="shared" si="200"/>
        <v>9.109881802665136E-3</v>
      </c>
      <c r="Q1088">
        <v>17.43186191192336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28.1606353174299</v>
      </c>
      <c r="G1089" s="13">
        <f t="shared" si="194"/>
        <v>9.3695945344883111E-2</v>
      </c>
      <c r="H1089" s="13">
        <f t="shared" si="195"/>
        <v>28.066939372085017</v>
      </c>
      <c r="I1089" s="16">
        <f t="shared" si="202"/>
        <v>28.459928071998821</v>
      </c>
      <c r="J1089" s="13">
        <f t="shared" si="196"/>
        <v>25.917885029474803</v>
      </c>
      <c r="K1089" s="13">
        <f t="shared" si="197"/>
        <v>2.5420430425240177</v>
      </c>
      <c r="L1089" s="13">
        <f t="shared" si="198"/>
        <v>0</v>
      </c>
      <c r="M1089" s="13">
        <f t="shared" si="203"/>
        <v>5.5834759435689531E-3</v>
      </c>
      <c r="N1089" s="13">
        <f t="shared" si="199"/>
        <v>3.4617550850127507E-3</v>
      </c>
      <c r="O1089" s="13">
        <f t="shared" si="200"/>
        <v>9.7157700429895855E-2</v>
      </c>
      <c r="Q1089">
        <v>15.86457430983624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43.136784550286727</v>
      </c>
      <c r="G1090" s="13">
        <f t="shared" si="194"/>
        <v>1.7680714329486151</v>
      </c>
      <c r="H1090" s="13">
        <f t="shared" si="195"/>
        <v>41.36871311733811</v>
      </c>
      <c r="I1090" s="16">
        <f t="shared" si="202"/>
        <v>43.910756159862132</v>
      </c>
      <c r="J1090" s="13">
        <f t="shared" si="196"/>
        <v>35.081674445612421</v>
      </c>
      <c r="K1090" s="13">
        <f t="shared" si="197"/>
        <v>8.8290817142497104</v>
      </c>
      <c r="L1090" s="13">
        <f t="shared" si="198"/>
        <v>0</v>
      </c>
      <c r="M1090" s="13">
        <f t="shared" si="203"/>
        <v>2.1217208585562024E-3</v>
      </c>
      <c r="N1090" s="13">
        <f t="shared" si="199"/>
        <v>1.3154669323048455E-3</v>
      </c>
      <c r="O1090" s="13">
        <f t="shared" si="200"/>
        <v>1.7693868998809199</v>
      </c>
      <c r="Q1090">
        <v>14.82094721805691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76.339829246736784</v>
      </c>
      <c r="G1091" s="13">
        <f t="shared" si="194"/>
        <v>5.4802649540692627</v>
      </c>
      <c r="H1091" s="13">
        <f t="shared" si="195"/>
        <v>70.859564292667528</v>
      </c>
      <c r="I1091" s="16">
        <f t="shared" si="202"/>
        <v>79.688646006917239</v>
      </c>
      <c r="J1091" s="13">
        <f t="shared" si="196"/>
        <v>39.511323613482986</v>
      </c>
      <c r="K1091" s="13">
        <f t="shared" si="197"/>
        <v>40.177322393434252</v>
      </c>
      <c r="L1091" s="13">
        <f t="shared" si="198"/>
        <v>29.248958449043837</v>
      </c>
      <c r="M1091" s="13">
        <f t="shared" si="203"/>
        <v>29.24976470297009</v>
      </c>
      <c r="N1091" s="13">
        <f t="shared" si="199"/>
        <v>18.134854115841456</v>
      </c>
      <c r="O1091" s="13">
        <f t="shared" si="200"/>
        <v>23.615119069910719</v>
      </c>
      <c r="Q1091">
        <v>11.19362559354839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14.124400570604729</v>
      </c>
      <c r="G1092" s="13">
        <f t="shared" si="194"/>
        <v>0</v>
      </c>
      <c r="H1092" s="13">
        <f t="shared" si="195"/>
        <v>14.124400570604729</v>
      </c>
      <c r="I1092" s="16">
        <f t="shared" si="202"/>
        <v>25.052764514995143</v>
      </c>
      <c r="J1092" s="13">
        <f t="shared" si="196"/>
        <v>23.071608951102924</v>
      </c>
      <c r="K1092" s="13">
        <f t="shared" si="197"/>
        <v>1.9811555638922194</v>
      </c>
      <c r="L1092" s="13">
        <f t="shared" si="198"/>
        <v>0</v>
      </c>
      <c r="M1092" s="13">
        <f t="shared" si="203"/>
        <v>11.114910587128634</v>
      </c>
      <c r="N1092" s="13">
        <f t="shared" si="199"/>
        <v>6.891244564019753</v>
      </c>
      <c r="O1092" s="13">
        <f t="shared" si="200"/>
        <v>6.891244564019753</v>
      </c>
      <c r="Q1092">
        <v>15.032400010393539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94.785114309480463</v>
      </c>
      <c r="G1093" s="13">
        <f t="shared" si="194"/>
        <v>7.5424995572850744</v>
      </c>
      <c r="H1093" s="13">
        <f t="shared" si="195"/>
        <v>87.242614752195394</v>
      </c>
      <c r="I1093" s="16">
        <f t="shared" si="202"/>
        <v>89.223770316087609</v>
      </c>
      <c r="J1093" s="13">
        <f t="shared" si="196"/>
        <v>48.39667826638771</v>
      </c>
      <c r="K1093" s="13">
        <f t="shared" si="197"/>
        <v>40.8270920496999</v>
      </c>
      <c r="L1093" s="13">
        <f t="shared" si="198"/>
        <v>29.903505720486844</v>
      </c>
      <c r="M1093" s="13">
        <f t="shared" si="203"/>
        <v>34.127171743595731</v>
      </c>
      <c r="N1093" s="13">
        <f t="shared" si="199"/>
        <v>21.158846481029354</v>
      </c>
      <c r="O1093" s="13">
        <f t="shared" si="200"/>
        <v>28.701346038314426</v>
      </c>
      <c r="Q1093">
        <v>14.641358650809799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22.04691280670535</v>
      </c>
      <c r="G1094" s="13">
        <f t="shared" ref="G1094:G1157" si="205">IF((F1094-$J$2)&gt;0,$I$2*(F1094-$J$2),0)</f>
        <v>0</v>
      </c>
      <c r="H1094" s="13">
        <f t="shared" ref="H1094:H1157" si="206">F1094-G1094</f>
        <v>22.04691280670535</v>
      </c>
      <c r="I1094" s="16">
        <f t="shared" si="202"/>
        <v>32.970499135918402</v>
      </c>
      <c r="J1094" s="13">
        <f t="shared" ref="J1094:J1157" si="207">I1094/SQRT(1+(I1094/($K$2*(300+(25*Q1094)+0.05*(Q1094)^3)))^2)</f>
        <v>30.170789977183762</v>
      </c>
      <c r="K1094" s="13">
        <f t="shared" ref="K1094:K1157" si="208">I1094-J1094</f>
        <v>2.7997091587346397</v>
      </c>
      <c r="L1094" s="13">
        <f t="shared" ref="L1094:L1157" si="209">IF(K1094&gt;$N$2,(K1094-$N$2)/$L$2,0)</f>
        <v>0</v>
      </c>
      <c r="M1094" s="13">
        <f t="shared" si="203"/>
        <v>12.968325262566378</v>
      </c>
      <c r="N1094" s="13">
        <f t="shared" ref="N1094:N1157" si="210">$M$2*M1094</f>
        <v>8.0403616627911543</v>
      </c>
      <c r="O1094" s="13">
        <f t="shared" ref="O1094:O1157" si="211">N1094+G1094</f>
        <v>8.0403616627911543</v>
      </c>
      <c r="Q1094">
        <v>18.364801925200801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5.2802312959742199</v>
      </c>
      <c r="G1095" s="13">
        <f t="shared" si="205"/>
        <v>0</v>
      </c>
      <c r="H1095" s="13">
        <f t="shared" si="206"/>
        <v>5.2802312959742199</v>
      </c>
      <c r="I1095" s="16">
        <f t="shared" ref="I1095:I1158" si="213">H1095+K1094-L1094</f>
        <v>8.0799404547088596</v>
      </c>
      <c r="J1095" s="13">
        <f t="shared" si="207"/>
        <v>8.050487659277076</v>
      </c>
      <c r="K1095" s="13">
        <f t="shared" si="208"/>
        <v>2.9452795431783585E-2</v>
      </c>
      <c r="L1095" s="13">
        <f t="shared" si="209"/>
        <v>0</v>
      </c>
      <c r="M1095" s="13">
        <f t="shared" ref="M1095:M1158" si="214">L1095+M1094-N1094</f>
        <v>4.9279635997752234</v>
      </c>
      <c r="N1095" s="13">
        <f t="shared" si="210"/>
        <v>3.0553374318606386</v>
      </c>
      <c r="O1095" s="13">
        <f t="shared" si="211"/>
        <v>3.0553374318606386</v>
      </c>
      <c r="Q1095">
        <v>21.64509270312146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1.339312260266849</v>
      </c>
      <c r="G1096" s="13">
        <f t="shared" si="205"/>
        <v>0</v>
      </c>
      <c r="H1096" s="13">
        <f t="shared" si="206"/>
        <v>1.339312260266849</v>
      </c>
      <c r="I1096" s="16">
        <f t="shared" si="213"/>
        <v>1.3687650556986326</v>
      </c>
      <c r="J1096" s="13">
        <f t="shared" si="207"/>
        <v>1.3686854354255071</v>
      </c>
      <c r="K1096" s="13">
        <f t="shared" si="208"/>
        <v>7.9620273125469154E-5</v>
      </c>
      <c r="L1096" s="13">
        <f t="shared" si="209"/>
        <v>0</v>
      </c>
      <c r="M1096" s="13">
        <f t="shared" si="214"/>
        <v>1.8726261679145848</v>
      </c>
      <c r="N1096" s="13">
        <f t="shared" si="210"/>
        <v>1.1610282241070427</v>
      </c>
      <c r="O1096" s="13">
        <f t="shared" si="211"/>
        <v>1.1610282241070427</v>
      </c>
      <c r="Q1096">
        <v>25.87290875142363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0.84407674083063544</v>
      </c>
      <c r="G1097" s="13">
        <f t="shared" si="205"/>
        <v>0</v>
      </c>
      <c r="H1097" s="13">
        <f t="shared" si="206"/>
        <v>0.84407674083063544</v>
      </c>
      <c r="I1097" s="16">
        <f t="shared" si="213"/>
        <v>0.84415636110376091</v>
      </c>
      <c r="J1097" s="13">
        <f t="shared" si="207"/>
        <v>0.84413204617261806</v>
      </c>
      <c r="K1097" s="13">
        <f t="shared" si="208"/>
        <v>2.4314931142854768E-5</v>
      </c>
      <c r="L1097" s="13">
        <f t="shared" si="209"/>
        <v>0</v>
      </c>
      <c r="M1097" s="13">
        <f t="shared" si="214"/>
        <v>0.71159794380754215</v>
      </c>
      <c r="N1097" s="13">
        <f t="shared" si="210"/>
        <v>0.44119072516067614</v>
      </c>
      <c r="O1097" s="13">
        <f t="shared" si="211"/>
        <v>0.44119072516067614</v>
      </c>
      <c r="Q1097">
        <v>23.97864400000001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2.1428571E-2</v>
      </c>
      <c r="G1098" s="13">
        <f t="shared" si="205"/>
        <v>0</v>
      </c>
      <c r="H1098" s="13">
        <f t="shared" si="206"/>
        <v>2.1428571E-2</v>
      </c>
      <c r="I1098" s="16">
        <f t="shared" si="213"/>
        <v>2.1452885931142855E-2</v>
      </c>
      <c r="J1098" s="13">
        <f t="shared" si="207"/>
        <v>2.1452885614548483E-2</v>
      </c>
      <c r="K1098" s="13">
        <f t="shared" si="208"/>
        <v>3.1659437224607068E-10</v>
      </c>
      <c r="L1098" s="13">
        <f t="shared" si="209"/>
        <v>0</v>
      </c>
      <c r="M1098" s="13">
        <f t="shared" si="214"/>
        <v>0.27040721864686601</v>
      </c>
      <c r="N1098" s="13">
        <f t="shared" si="210"/>
        <v>0.16765247556105692</v>
      </c>
      <c r="O1098" s="13">
        <f t="shared" si="211"/>
        <v>0.16765247556105692</v>
      </c>
      <c r="Q1098">
        <v>25.640598313124968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22.402551872626301</v>
      </c>
      <c r="G1099" s="13">
        <f t="shared" si="205"/>
        <v>0</v>
      </c>
      <c r="H1099" s="13">
        <f t="shared" si="206"/>
        <v>22.402551872626301</v>
      </c>
      <c r="I1099" s="16">
        <f t="shared" si="213"/>
        <v>22.402551872942894</v>
      </c>
      <c r="J1099" s="13">
        <f t="shared" si="207"/>
        <v>21.705784428576543</v>
      </c>
      <c r="K1099" s="13">
        <f t="shared" si="208"/>
        <v>0.69676744436635119</v>
      </c>
      <c r="L1099" s="13">
        <f t="shared" si="209"/>
        <v>0</v>
      </c>
      <c r="M1099" s="13">
        <f t="shared" si="214"/>
        <v>0.10275474308580909</v>
      </c>
      <c r="N1099" s="13">
        <f t="shared" si="210"/>
        <v>6.3707940713201641E-2</v>
      </c>
      <c r="O1099" s="13">
        <f t="shared" si="211"/>
        <v>6.3707940713201641E-2</v>
      </c>
      <c r="Q1099">
        <v>20.610889411765189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5.2918223201973804</v>
      </c>
      <c r="G1100" s="13">
        <f t="shared" si="205"/>
        <v>0</v>
      </c>
      <c r="H1100" s="13">
        <f t="shared" si="206"/>
        <v>5.2918223201973804</v>
      </c>
      <c r="I1100" s="16">
        <f t="shared" si="213"/>
        <v>5.9885897645637316</v>
      </c>
      <c r="J1100" s="13">
        <f t="shared" si="207"/>
        <v>5.9684512896232693</v>
      </c>
      <c r="K1100" s="13">
        <f t="shared" si="208"/>
        <v>2.0138474940462281E-2</v>
      </c>
      <c r="L1100" s="13">
        <f t="shared" si="209"/>
        <v>0</v>
      </c>
      <c r="M1100" s="13">
        <f t="shared" si="214"/>
        <v>3.904680237260745E-2</v>
      </c>
      <c r="N1100" s="13">
        <f t="shared" si="210"/>
        <v>2.4209017471016617E-2</v>
      </c>
      <c r="O1100" s="13">
        <f t="shared" si="211"/>
        <v>2.4209017471016617E-2</v>
      </c>
      <c r="Q1100">
        <v>17.985728643886411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37.483177887163173</v>
      </c>
      <c r="G1101" s="13">
        <f t="shared" si="205"/>
        <v>1.1359823514296643</v>
      </c>
      <c r="H1101" s="13">
        <f t="shared" si="206"/>
        <v>36.347195535733505</v>
      </c>
      <c r="I1101" s="16">
        <f t="shared" si="213"/>
        <v>36.367334010673964</v>
      </c>
      <c r="J1101" s="13">
        <f t="shared" si="207"/>
        <v>31.847627917021125</v>
      </c>
      <c r="K1101" s="13">
        <f t="shared" si="208"/>
        <v>4.5197060936528395</v>
      </c>
      <c r="L1101" s="13">
        <f t="shared" si="209"/>
        <v>0</v>
      </c>
      <c r="M1101" s="13">
        <f t="shared" si="214"/>
        <v>1.4837784901590833E-2</v>
      </c>
      <c r="N1101" s="13">
        <f t="shared" si="210"/>
        <v>9.1994266389863171E-3</v>
      </c>
      <c r="O1101" s="13">
        <f t="shared" si="211"/>
        <v>1.1451817780686506</v>
      </c>
      <c r="Q1101">
        <v>16.578864378390179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48.820918730389963</v>
      </c>
      <c r="G1102" s="13">
        <f t="shared" si="205"/>
        <v>2.4035735764859409</v>
      </c>
      <c r="H1102" s="13">
        <f t="shared" si="206"/>
        <v>46.417345153904023</v>
      </c>
      <c r="I1102" s="16">
        <f t="shared" si="213"/>
        <v>50.937051247556866</v>
      </c>
      <c r="J1102" s="13">
        <f t="shared" si="207"/>
        <v>34.319106137751845</v>
      </c>
      <c r="K1102" s="13">
        <f t="shared" si="208"/>
        <v>16.617945109805021</v>
      </c>
      <c r="L1102" s="13">
        <f t="shared" si="209"/>
        <v>5.5163541804453349</v>
      </c>
      <c r="M1102" s="13">
        <f t="shared" si="214"/>
        <v>5.5219925387079396</v>
      </c>
      <c r="N1102" s="13">
        <f t="shared" si="210"/>
        <v>3.4236353739989225</v>
      </c>
      <c r="O1102" s="13">
        <f t="shared" si="211"/>
        <v>5.827208950484863</v>
      </c>
      <c r="Q1102">
        <v>11.498317593548389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27.409740054824759</v>
      </c>
      <c r="G1103" s="13">
        <f t="shared" si="205"/>
        <v>9.7437489614888694E-3</v>
      </c>
      <c r="H1103" s="13">
        <f t="shared" si="206"/>
        <v>27.399996305863269</v>
      </c>
      <c r="I1103" s="16">
        <f t="shared" si="213"/>
        <v>38.501587235222956</v>
      </c>
      <c r="J1103" s="13">
        <f t="shared" si="207"/>
        <v>31.67018499068482</v>
      </c>
      <c r="K1103" s="13">
        <f t="shared" si="208"/>
        <v>6.8314022445381362</v>
      </c>
      <c r="L1103" s="13">
        <f t="shared" si="209"/>
        <v>0</v>
      </c>
      <c r="M1103" s="13">
        <f t="shared" si="214"/>
        <v>2.0983571647090171</v>
      </c>
      <c r="N1103" s="13">
        <f t="shared" si="210"/>
        <v>1.3009814421195907</v>
      </c>
      <c r="O1103" s="13">
        <f t="shared" si="211"/>
        <v>1.3107251910810795</v>
      </c>
      <c r="Q1103">
        <v>14.153507797038969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13.93344358595218</v>
      </c>
      <c r="G1104" s="13">
        <f t="shared" si="205"/>
        <v>0</v>
      </c>
      <c r="H1104" s="13">
        <f t="shared" si="206"/>
        <v>13.93344358595218</v>
      </c>
      <c r="I1104" s="16">
        <f t="shared" si="213"/>
        <v>20.764845830490316</v>
      </c>
      <c r="J1104" s="13">
        <f t="shared" si="207"/>
        <v>19.750550669598628</v>
      </c>
      <c r="K1104" s="13">
        <f t="shared" si="208"/>
        <v>1.0142951608916881</v>
      </c>
      <c r="L1104" s="13">
        <f t="shared" si="209"/>
        <v>0</v>
      </c>
      <c r="M1104" s="13">
        <f t="shared" si="214"/>
        <v>0.79737572258942646</v>
      </c>
      <c r="N1104" s="13">
        <f t="shared" si="210"/>
        <v>0.4943729480054444</v>
      </c>
      <c r="O1104" s="13">
        <f t="shared" si="211"/>
        <v>0.4943729480054444</v>
      </c>
      <c r="Q1104">
        <v>16.143382509390779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32.948430012481488</v>
      </c>
      <c r="G1105" s="13">
        <f t="shared" si="205"/>
        <v>0.62898482050417104</v>
      </c>
      <c r="H1105" s="13">
        <f t="shared" si="206"/>
        <v>32.319445191977316</v>
      </c>
      <c r="I1105" s="16">
        <f t="shared" si="213"/>
        <v>33.333740352869</v>
      </c>
      <c r="J1105" s="13">
        <f t="shared" si="207"/>
        <v>29.932121885317745</v>
      </c>
      <c r="K1105" s="13">
        <f t="shared" si="208"/>
        <v>3.4016184675512555</v>
      </c>
      <c r="L1105" s="13">
        <f t="shared" si="209"/>
        <v>0</v>
      </c>
      <c r="M1105" s="13">
        <f t="shared" si="214"/>
        <v>0.30300277458398206</v>
      </c>
      <c r="N1105" s="13">
        <f t="shared" si="210"/>
        <v>0.18786172024206887</v>
      </c>
      <c r="O1105" s="13">
        <f t="shared" si="211"/>
        <v>0.81684654074623997</v>
      </c>
      <c r="Q1105">
        <v>17.014169485600991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11.55786975908161</v>
      </c>
      <c r="G1106" s="13">
        <f t="shared" si="205"/>
        <v>0</v>
      </c>
      <c r="H1106" s="13">
        <f t="shared" si="206"/>
        <v>11.55786975908161</v>
      </c>
      <c r="I1106" s="16">
        <f t="shared" si="213"/>
        <v>14.959488226632866</v>
      </c>
      <c r="J1106" s="13">
        <f t="shared" si="207"/>
        <v>14.682292293052642</v>
      </c>
      <c r="K1106" s="13">
        <f t="shared" si="208"/>
        <v>0.27719593358022365</v>
      </c>
      <c r="L1106" s="13">
        <f t="shared" si="209"/>
        <v>0</v>
      </c>
      <c r="M1106" s="13">
        <f t="shared" si="214"/>
        <v>0.11514105434191318</v>
      </c>
      <c r="N1106" s="13">
        <f t="shared" si="210"/>
        <v>7.138745369198618E-2</v>
      </c>
      <c r="O1106" s="13">
        <f t="shared" si="211"/>
        <v>7.138745369198618E-2</v>
      </c>
      <c r="Q1106">
        <v>18.702181184716139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1.3395653222216599</v>
      </c>
      <c r="G1107" s="13">
        <f t="shared" si="205"/>
        <v>0</v>
      </c>
      <c r="H1107" s="13">
        <f t="shared" si="206"/>
        <v>1.3395653222216599</v>
      </c>
      <c r="I1107" s="16">
        <f t="shared" si="213"/>
        <v>1.6167612558018836</v>
      </c>
      <c r="J1107" s="13">
        <f t="shared" si="207"/>
        <v>1.6165570000895106</v>
      </c>
      <c r="K1107" s="13">
        <f t="shared" si="208"/>
        <v>2.0425571237292495E-4</v>
      </c>
      <c r="L1107" s="13">
        <f t="shared" si="209"/>
        <v>0</v>
      </c>
      <c r="M1107" s="13">
        <f t="shared" si="214"/>
        <v>4.3753600649927005E-2</v>
      </c>
      <c r="N1107" s="13">
        <f t="shared" si="210"/>
        <v>2.7127232402954744E-2</v>
      </c>
      <c r="O1107" s="13">
        <f t="shared" si="211"/>
        <v>2.7127232402954744E-2</v>
      </c>
      <c r="Q1107">
        <v>22.70506771478145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0.1322709210856971</v>
      </c>
      <c r="G1108" s="13">
        <f t="shared" si="205"/>
        <v>0</v>
      </c>
      <c r="H1108" s="13">
        <f t="shared" si="206"/>
        <v>0.1322709210856971</v>
      </c>
      <c r="I1108" s="16">
        <f t="shared" si="213"/>
        <v>0.13247517679807003</v>
      </c>
      <c r="J1108" s="13">
        <f t="shared" si="207"/>
        <v>0.13247509440554703</v>
      </c>
      <c r="K1108" s="13">
        <f t="shared" si="208"/>
        <v>8.2392522998686601E-8</v>
      </c>
      <c r="L1108" s="13">
        <f t="shared" si="209"/>
        <v>0</v>
      </c>
      <c r="M1108" s="13">
        <f t="shared" si="214"/>
        <v>1.6626368246972261E-2</v>
      </c>
      <c r="N1108" s="13">
        <f t="shared" si="210"/>
        <v>1.0308348313122802E-2</v>
      </c>
      <c r="O1108" s="13">
        <f t="shared" si="211"/>
        <v>1.0308348313122802E-2</v>
      </c>
      <c r="Q1108">
        <v>24.920682055711179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0.7</v>
      </c>
      <c r="G1109" s="13">
        <f t="shared" si="205"/>
        <v>0</v>
      </c>
      <c r="H1109" s="13">
        <f t="shared" si="206"/>
        <v>0.7</v>
      </c>
      <c r="I1109" s="16">
        <f t="shared" si="213"/>
        <v>0.70000008239252298</v>
      </c>
      <c r="J1109" s="13">
        <f t="shared" si="207"/>
        <v>0.69998535862422639</v>
      </c>
      <c r="K1109" s="13">
        <f t="shared" si="208"/>
        <v>1.4723768296587281E-5</v>
      </c>
      <c r="L1109" s="13">
        <f t="shared" si="209"/>
        <v>0</v>
      </c>
      <c r="M1109" s="13">
        <f t="shared" si="214"/>
        <v>6.3180199338494589E-3</v>
      </c>
      <c r="N1109" s="13">
        <f t="shared" si="210"/>
        <v>3.9171723589866642E-3</v>
      </c>
      <c r="O1109" s="13">
        <f t="shared" si="211"/>
        <v>3.9171723589866642E-3</v>
      </c>
      <c r="Q1109">
        <v>23.549714000000009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0.18747672944116001</v>
      </c>
      <c r="G1110" s="13">
        <f t="shared" si="205"/>
        <v>0</v>
      </c>
      <c r="H1110" s="13">
        <f t="shared" si="206"/>
        <v>0.18747672944116001</v>
      </c>
      <c r="I1110" s="16">
        <f t="shared" si="213"/>
        <v>0.18749145320945659</v>
      </c>
      <c r="J1110" s="13">
        <f t="shared" si="207"/>
        <v>0.18749120632681665</v>
      </c>
      <c r="K1110" s="13">
        <f t="shared" si="208"/>
        <v>2.4688263994265824E-7</v>
      </c>
      <c r="L1110" s="13">
        <f t="shared" si="209"/>
        <v>0</v>
      </c>
      <c r="M1110" s="13">
        <f t="shared" si="214"/>
        <v>2.4008475748627947E-3</v>
      </c>
      <c r="N1110" s="13">
        <f t="shared" si="210"/>
        <v>1.4885254964149327E-3</v>
      </c>
      <c r="O1110" s="13">
        <f t="shared" si="211"/>
        <v>1.4885254964149327E-3</v>
      </c>
      <c r="Q1110">
        <v>24.523330862879231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31.732464309457121</v>
      </c>
      <c r="G1111" s="13">
        <f t="shared" si="205"/>
        <v>0.49303644450615369</v>
      </c>
      <c r="H1111" s="13">
        <f t="shared" si="206"/>
        <v>31.239427864950969</v>
      </c>
      <c r="I1111" s="16">
        <f t="shared" si="213"/>
        <v>31.239428111833607</v>
      </c>
      <c r="J1111" s="13">
        <f t="shared" si="207"/>
        <v>29.769653970105072</v>
      </c>
      <c r="K1111" s="13">
        <f t="shared" si="208"/>
        <v>1.4697741417285357</v>
      </c>
      <c r="L1111" s="13">
        <f t="shared" si="209"/>
        <v>0</v>
      </c>
      <c r="M1111" s="13">
        <f t="shared" si="214"/>
        <v>9.1232207844786205E-4</v>
      </c>
      <c r="N1111" s="13">
        <f t="shared" si="210"/>
        <v>5.656396886376745E-4</v>
      </c>
      <c r="O1111" s="13">
        <f t="shared" si="211"/>
        <v>0.49360208419479135</v>
      </c>
      <c r="Q1111">
        <v>22.209530224450781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15.967889518131191</v>
      </c>
      <c r="G1112" s="13">
        <f t="shared" si="205"/>
        <v>0</v>
      </c>
      <c r="H1112" s="13">
        <f t="shared" si="206"/>
        <v>15.967889518131191</v>
      </c>
      <c r="I1112" s="16">
        <f t="shared" si="213"/>
        <v>17.437663659859727</v>
      </c>
      <c r="J1112" s="13">
        <f t="shared" si="207"/>
        <v>16.919310840034903</v>
      </c>
      <c r="K1112" s="13">
        <f t="shared" si="208"/>
        <v>0.51835281982482329</v>
      </c>
      <c r="L1112" s="13">
        <f t="shared" si="209"/>
        <v>0</v>
      </c>
      <c r="M1112" s="13">
        <f t="shared" si="214"/>
        <v>3.4668238981018756E-4</v>
      </c>
      <c r="N1112" s="13">
        <f t="shared" si="210"/>
        <v>2.1494308168231628E-4</v>
      </c>
      <c r="O1112" s="13">
        <f t="shared" si="211"/>
        <v>2.1494308168231628E-4</v>
      </c>
      <c r="Q1112">
        <v>17.404820253106521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55.515464754940552</v>
      </c>
      <c r="G1113" s="13">
        <f t="shared" si="205"/>
        <v>3.1520425981186984</v>
      </c>
      <c r="H1113" s="13">
        <f t="shared" si="206"/>
        <v>52.363422156821855</v>
      </c>
      <c r="I1113" s="16">
        <f t="shared" si="213"/>
        <v>52.881774976646682</v>
      </c>
      <c r="J1113" s="13">
        <f t="shared" si="207"/>
        <v>41.663794567718966</v>
      </c>
      <c r="K1113" s="13">
        <f t="shared" si="208"/>
        <v>11.217980408927716</v>
      </c>
      <c r="L1113" s="13">
        <f t="shared" si="209"/>
        <v>7.668471178864246E-2</v>
      </c>
      <c r="M1113" s="13">
        <f t="shared" si="214"/>
        <v>7.6816451096770322E-2</v>
      </c>
      <c r="N1113" s="13">
        <f t="shared" si="210"/>
        <v>4.7626199679997601E-2</v>
      </c>
      <c r="O1113" s="13">
        <f t="shared" si="211"/>
        <v>3.199668797798696</v>
      </c>
      <c r="Q1113">
        <v>16.93872045051307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45.896243740548613</v>
      </c>
      <c r="G1114" s="13">
        <f t="shared" si="205"/>
        <v>2.0765867098317079</v>
      </c>
      <c r="H1114" s="13">
        <f t="shared" si="206"/>
        <v>43.819657030716904</v>
      </c>
      <c r="I1114" s="16">
        <f t="shared" si="213"/>
        <v>54.960952727855975</v>
      </c>
      <c r="J1114" s="13">
        <f t="shared" si="207"/>
        <v>38.554580762761283</v>
      </c>
      <c r="K1114" s="13">
        <f t="shared" si="208"/>
        <v>16.406371965094692</v>
      </c>
      <c r="L1114" s="13">
        <f t="shared" si="209"/>
        <v>5.3032253843475603</v>
      </c>
      <c r="M1114" s="13">
        <f t="shared" si="214"/>
        <v>5.3324156357643329</v>
      </c>
      <c r="N1114" s="13">
        <f t="shared" si="210"/>
        <v>3.3060976941738862</v>
      </c>
      <c r="O1114" s="13">
        <f t="shared" si="211"/>
        <v>5.3826844040055946</v>
      </c>
      <c r="Q1114">
        <v>13.733115784633419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135.2879811621205</v>
      </c>
      <c r="G1115" s="13">
        <f t="shared" si="205"/>
        <v>12.070833669164216</v>
      </c>
      <c r="H1115" s="13">
        <f t="shared" si="206"/>
        <v>123.21714749295629</v>
      </c>
      <c r="I1115" s="16">
        <f t="shared" si="213"/>
        <v>134.32029407370339</v>
      </c>
      <c r="J1115" s="13">
        <f t="shared" si="207"/>
        <v>40.420709564294221</v>
      </c>
      <c r="K1115" s="13">
        <f t="shared" si="208"/>
        <v>93.899584509409181</v>
      </c>
      <c r="L1115" s="13">
        <f t="shared" si="209"/>
        <v>83.366228691933301</v>
      </c>
      <c r="M1115" s="13">
        <f t="shared" si="214"/>
        <v>85.39254663352375</v>
      </c>
      <c r="N1115" s="13">
        <f t="shared" si="210"/>
        <v>52.943378912784723</v>
      </c>
      <c r="O1115" s="13">
        <f t="shared" si="211"/>
        <v>65.014212581948939</v>
      </c>
      <c r="Q1115">
        <v>10.136937593548391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40.799488069646763</v>
      </c>
      <c r="G1116" s="13">
        <f t="shared" si="205"/>
        <v>1.5067551310343685</v>
      </c>
      <c r="H1116" s="13">
        <f t="shared" si="206"/>
        <v>39.292732938612396</v>
      </c>
      <c r="I1116" s="16">
        <f t="shared" si="213"/>
        <v>49.826088756088282</v>
      </c>
      <c r="J1116" s="13">
        <f t="shared" si="207"/>
        <v>37.954133994401332</v>
      </c>
      <c r="K1116" s="13">
        <f t="shared" si="208"/>
        <v>11.871954761686951</v>
      </c>
      <c r="L1116" s="13">
        <f t="shared" si="209"/>
        <v>0.7354675959454553</v>
      </c>
      <c r="M1116" s="13">
        <f t="shared" si="214"/>
        <v>33.184635316684478</v>
      </c>
      <c r="N1116" s="13">
        <f t="shared" si="210"/>
        <v>20.574473896344376</v>
      </c>
      <c r="O1116" s="13">
        <f t="shared" si="211"/>
        <v>22.081229027378743</v>
      </c>
      <c r="Q1116">
        <v>14.882377890758891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16.757594942690169</v>
      </c>
      <c r="G1117" s="13">
        <f t="shared" si="205"/>
        <v>0</v>
      </c>
      <c r="H1117" s="13">
        <f t="shared" si="206"/>
        <v>16.757594942690169</v>
      </c>
      <c r="I1117" s="16">
        <f t="shared" si="213"/>
        <v>27.894082108431665</v>
      </c>
      <c r="J1117" s="13">
        <f t="shared" si="207"/>
        <v>25.970886313776965</v>
      </c>
      <c r="K1117" s="13">
        <f t="shared" si="208"/>
        <v>1.9231957946546991</v>
      </c>
      <c r="L1117" s="13">
        <f t="shared" si="209"/>
        <v>0</v>
      </c>
      <c r="M1117" s="13">
        <f t="shared" si="214"/>
        <v>12.610161420340102</v>
      </c>
      <c r="N1117" s="13">
        <f t="shared" si="210"/>
        <v>7.8183000806108636</v>
      </c>
      <c r="O1117" s="13">
        <f t="shared" si="211"/>
        <v>7.8183000806108636</v>
      </c>
      <c r="Q1117">
        <v>17.658809930272781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31.196498130445509</v>
      </c>
      <c r="G1118" s="13">
        <f t="shared" si="205"/>
        <v>0.43311392247673813</v>
      </c>
      <c r="H1118" s="13">
        <f t="shared" si="206"/>
        <v>30.76338420796877</v>
      </c>
      <c r="I1118" s="16">
        <f t="shared" si="213"/>
        <v>32.686580002623472</v>
      </c>
      <c r="J1118" s="13">
        <f t="shared" si="207"/>
        <v>29.747815539499385</v>
      </c>
      <c r="K1118" s="13">
        <f t="shared" si="208"/>
        <v>2.9387644631240875</v>
      </c>
      <c r="L1118" s="13">
        <f t="shared" si="209"/>
        <v>0</v>
      </c>
      <c r="M1118" s="13">
        <f t="shared" si="214"/>
        <v>4.7918613397292384</v>
      </c>
      <c r="N1118" s="13">
        <f t="shared" si="210"/>
        <v>2.9709540306321278</v>
      </c>
      <c r="O1118" s="13">
        <f t="shared" si="211"/>
        <v>3.404067953108866</v>
      </c>
      <c r="Q1118">
        <v>17.779359507003601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0.485714286</v>
      </c>
      <c r="G1119" s="13">
        <f t="shared" si="205"/>
        <v>0</v>
      </c>
      <c r="H1119" s="13">
        <f t="shared" si="206"/>
        <v>0.485714286</v>
      </c>
      <c r="I1119" s="16">
        <f t="shared" si="213"/>
        <v>3.4244787491240873</v>
      </c>
      <c r="J1119" s="13">
        <f t="shared" si="207"/>
        <v>3.4228621580578276</v>
      </c>
      <c r="K1119" s="13">
        <f t="shared" si="208"/>
        <v>1.616591066259776E-3</v>
      </c>
      <c r="L1119" s="13">
        <f t="shared" si="209"/>
        <v>0</v>
      </c>
      <c r="M1119" s="13">
        <f t="shared" si="214"/>
        <v>1.8209073090971106</v>
      </c>
      <c r="N1119" s="13">
        <f t="shared" si="210"/>
        <v>1.1289625316402085</v>
      </c>
      <c r="O1119" s="13">
        <f t="shared" si="211"/>
        <v>1.1289625316402085</v>
      </c>
      <c r="Q1119">
        <v>24.003289388965818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2.1428571E-2</v>
      </c>
      <c r="G1120" s="13">
        <f t="shared" si="205"/>
        <v>0</v>
      </c>
      <c r="H1120" s="13">
        <f t="shared" si="206"/>
        <v>2.1428571E-2</v>
      </c>
      <c r="I1120" s="16">
        <f t="shared" si="213"/>
        <v>2.3045162066259776E-2</v>
      </c>
      <c r="J1120" s="13">
        <f t="shared" si="207"/>
        <v>2.304516159765229E-2</v>
      </c>
      <c r="K1120" s="13">
        <f t="shared" si="208"/>
        <v>4.6860748614818704E-10</v>
      </c>
      <c r="L1120" s="13">
        <f t="shared" si="209"/>
        <v>0</v>
      </c>
      <c r="M1120" s="13">
        <f t="shared" si="214"/>
        <v>0.69194477745690208</v>
      </c>
      <c r="N1120" s="13">
        <f t="shared" si="210"/>
        <v>0.42900576202327928</v>
      </c>
      <c r="O1120" s="13">
        <f t="shared" si="211"/>
        <v>0.42900576202327928</v>
      </c>
      <c r="Q1120">
        <v>24.366336842869838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0.114285714</v>
      </c>
      <c r="G1121" s="13">
        <f t="shared" si="205"/>
        <v>0</v>
      </c>
      <c r="H1121" s="13">
        <f t="shared" si="206"/>
        <v>0.114285714</v>
      </c>
      <c r="I1121" s="16">
        <f t="shared" si="213"/>
        <v>0.11428571446860748</v>
      </c>
      <c r="J1121" s="13">
        <f t="shared" si="207"/>
        <v>0.11428565794349366</v>
      </c>
      <c r="K1121" s="13">
        <f t="shared" si="208"/>
        <v>5.6525113825700579E-8</v>
      </c>
      <c r="L1121" s="13">
        <f t="shared" si="209"/>
        <v>0</v>
      </c>
      <c r="M1121" s="13">
        <f t="shared" si="214"/>
        <v>0.2629390154336228</v>
      </c>
      <c r="N1121" s="13">
        <f t="shared" si="210"/>
        <v>0.16302218956884615</v>
      </c>
      <c r="O1121" s="13">
        <f t="shared" si="211"/>
        <v>0.16302218956884615</v>
      </c>
      <c r="Q1121">
        <v>24.445517000000009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0.42142857099999997</v>
      </c>
      <c r="G1122" s="13">
        <f t="shared" si="205"/>
        <v>0</v>
      </c>
      <c r="H1122" s="13">
        <f t="shared" si="206"/>
        <v>0.42142857099999997</v>
      </c>
      <c r="I1122" s="16">
        <f t="shared" si="213"/>
        <v>0.42142862752511379</v>
      </c>
      <c r="J1122" s="13">
        <f t="shared" si="207"/>
        <v>0.42142561928656125</v>
      </c>
      <c r="K1122" s="13">
        <f t="shared" si="208"/>
        <v>3.0082385525376232E-6</v>
      </c>
      <c r="L1122" s="13">
        <f t="shared" si="209"/>
        <v>0</v>
      </c>
      <c r="M1122" s="13">
        <f t="shared" si="214"/>
        <v>9.9916825864776654E-2</v>
      </c>
      <c r="N1122" s="13">
        <f t="shared" si="210"/>
        <v>6.1948432036161523E-2</v>
      </c>
      <c r="O1122" s="13">
        <f t="shared" si="211"/>
        <v>6.1948432036161523E-2</v>
      </c>
      <c r="Q1122">
        <v>24.01939853489678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1.3638351423577879</v>
      </c>
      <c r="G1123" s="13">
        <f t="shared" si="205"/>
        <v>0</v>
      </c>
      <c r="H1123" s="13">
        <f t="shared" si="206"/>
        <v>1.3638351423577879</v>
      </c>
      <c r="I1123" s="16">
        <f t="shared" si="213"/>
        <v>1.3638381505963404</v>
      </c>
      <c r="J1123" s="13">
        <f t="shared" si="207"/>
        <v>1.3637068332719267</v>
      </c>
      <c r="K1123" s="13">
        <f t="shared" si="208"/>
        <v>1.3131732441373778E-4</v>
      </c>
      <c r="L1123" s="13">
        <f t="shared" si="209"/>
        <v>0</v>
      </c>
      <c r="M1123" s="13">
        <f t="shared" si="214"/>
        <v>3.7968393828615131E-2</v>
      </c>
      <c r="N1123" s="13">
        <f t="shared" si="210"/>
        <v>2.354040417374138E-2</v>
      </c>
      <c r="O1123" s="13">
        <f t="shared" si="211"/>
        <v>2.354040417374138E-2</v>
      </c>
      <c r="Q1123">
        <v>22.21875179030965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18.284980031047802</v>
      </c>
      <c r="G1124" s="13">
        <f t="shared" si="205"/>
        <v>0</v>
      </c>
      <c r="H1124" s="13">
        <f t="shared" si="206"/>
        <v>18.284980031047802</v>
      </c>
      <c r="I1124" s="16">
        <f t="shared" si="213"/>
        <v>18.285111348372215</v>
      </c>
      <c r="J1124" s="13">
        <f t="shared" si="207"/>
        <v>17.693427055330172</v>
      </c>
      <c r="K1124" s="13">
        <f t="shared" si="208"/>
        <v>0.59168429304204295</v>
      </c>
      <c r="L1124" s="13">
        <f t="shared" si="209"/>
        <v>0</v>
      </c>
      <c r="M1124" s="13">
        <f t="shared" si="214"/>
        <v>1.4427989654873751E-2</v>
      </c>
      <c r="N1124" s="13">
        <f t="shared" si="210"/>
        <v>8.9453535860217256E-3</v>
      </c>
      <c r="O1124" s="13">
        <f t="shared" si="211"/>
        <v>8.9453535860217256E-3</v>
      </c>
      <c r="Q1124">
        <v>17.446998505602611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73.129256133200258</v>
      </c>
      <c r="G1125" s="13">
        <f t="shared" si="205"/>
        <v>5.1213138753319356</v>
      </c>
      <c r="H1125" s="13">
        <f t="shared" si="206"/>
        <v>68.007942257868322</v>
      </c>
      <c r="I1125" s="16">
        <f t="shared" si="213"/>
        <v>68.599626550910358</v>
      </c>
      <c r="J1125" s="13">
        <f t="shared" si="207"/>
        <v>45.080374535635372</v>
      </c>
      <c r="K1125" s="13">
        <f t="shared" si="208"/>
        <v>23.519252015274986</v>
      </c>
      <c r="L1125" s="13">
        <f t="shared" si="209"/>
        <v>12.468404896890851</v>
      </c>
      <c r="M1125" s="13">
        <f t="shared" si="214"/>
        <v>12.473887532959703</v>
      </c>
      <c r="N1125" s="13">
        <f t="shared" si="210"/>
        <v>7.7338102704350158</v>
      </c>
      <c r="O1125" s="13">
        <f t="shared" si="211"/>
        <v>12.855124145766951</v>
      </c>
      <c r="Q1125">
        <v>15.17990485101269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61.064140744185508</v>
      </c>
      <c r="G1126" s="13">
        <f t="shared" si="205"/>
        <v>3.7724001360006105</v>
      </c>
      <c r="H1126" s="13">
        <f t="shared" si="206"/>
        <v>57.291740608184895</v>
      </c>
      <c r="I1126" s="16">
        <f t="shared" si="213"/>
        <v>68.342587726569036</v>
      </c>
      <c r="J1126" s="13">
        <f t="shared" si="207"/>
        <v>45.019419649816363</v>
      </c>
      <c r="K1126" s="13">
        <f t="shared" si="208"/>
        <v>23.323168076752673</v>
      </c>
      <c r="L1126" s="13">
        <f t="shared" si="209"/>
        <v>12.270879195750528</v>
      </c>
      <c r="M1126" s="13">
        <f t="shared" si="214"/>
        <v>17.010956458275217</v>
      </c>
      <c r="N1126" s="13">
        <f t="shared" si="210"/>
        <v>10.546793004130635</v>
      </c>
      <c r="O1126" s="13">
        <f t="shared" si="211"/>
        <v>14.319193140131246</v>
      </c>
      <c r="Q1126">
        <v>15.18678437350901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56.923026563866863</v>
      </c>
      <c r="G1127" s="13">
        <f t="shared" si="205"/>
        <v>3.3094119561231397</v>
      </c>
      <c r="H1127" s="13">
        <f t="shared" si="206"/>
        <v>53.61361460774372</v>
      </c>
      <c r="I1127" s="16">
        <f t="shared" si="213"/>
        <v>64.665903488745869</v>
      </c>
      <c r="J1127" s="13">
        <f t="shared" si="207"/>
        <v>38.842663490684807</v>
      </c>
      <c r="K1127" s="13">
        <f t="shared" si="208"/>
        <v>25.823239998061062</v>
      </c>
      <c r="L1127" s="13">
        <f t="shared" si="209"/>
        <v>14.789333602976129</v>
      </c>
      <c r="M1127" s="13">
        <f t="shared" si="214"/>
        <v>21.253497057120711</v>
      </c>
      <c r="N1127" s="13">
        <f t="shared" si="210"/>
        <v>13.17716817541484</v>
      </c>
      <c r="O1127" s="13">
        <f t="shared" si="211"/>
        <v>16.486580131537981</v>
      </c>
      <c r="Q1127">
        <v>12.16319959354839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31.602002145451831</v>
      </c>
      <c r="G1128" s="13">
        <f t="shared" si="205"/>
        <v>0.47845040866518163</v>
      </c>
      <c r="H1128" s="13">
        <f t="shared" si="206"/>
        <v>31.123551736786649</v>
      </c>
      <c r="I1128" s="16">
        <f t="shared" si="213"/>
        <v>42.157458131871579</v>
      </c>
      <c r="J1128" s="13">
        <f t="shared" si="207"/>
        <v>33.006512830180156</v>
      </c>
      <c r="K1128" s="13">
        <f t="shared" si="208"/>
        <v>9.1509453016914222</v>
      </c>
      <c r="L1128" s="13">
        <f t="shared" si="209"/>
        <v>0</v>
      </c>
      <c r="M1128" s="13">
        <f t="shared" si="214"/>
        <v>8.0763288817058712</v>
      </c>
      <c r="N1128" s="13">
        <f t="shared" si="210"/>
        <v>5.00732390665764</v>
      </c>
      <c r="O1128" s="13">
        <f t="shared" si="211"/>
        <v>5.4857743153228213</v>
      </c>
      <c r="Q1128">
        <v>13.45074658362846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32.465959916551043</v>
      </c>
      <c r="G1129" s="13">
        <f t="shared" si="205"/>
        <v>0.5750433106028533</v>
      </c>
      <c r="H1129" s="13">
        <f t="shared" si="206"/>
        <v>31.890916605948188</v>
      </c>
      <c r="I1129" s="16">
        <f t="shared" si="213"/>
        <v>41.041861907639614</v>
      </c>
      <c r="J1129" s="13">
        <f t="shared" si="207"/>
        <v>35.673978608494821</v>
      </c>
      <c r="K1129" s="13">
        <f t="shared" si="208"/>
        <v>5.3678832991447933</v>
      </c>
      <c r="L1129" s="13">
        <f t="shared" si="209"/>
        <v>0</v>
      </c>
      <c r="M1129" s="13">
        <f t="shared" si="214"/>
        <v>3.0690049750482311</v>
      </c>
      <c r="N1129" s="13">
        <f t="shared" si="210"/>
        <v>1.9027830845299032</v>
      </c>
      <c r="O1129" s="13">
        <f t="shared" si="211"/>
        <v>2.4778263951327566</v>
      </c>
      <c r="Q1129">
        <v>17.851228862998969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63.16666637802566</v>
      </c>
      <c r="G1130" s="13">
        <f t="shared" si="205"/>
        <v>4.0074683987845336</v>
      </c>
      <c r="H1130" s="13">
        <f t="shared" si="206"/>
        <v>59.159197979241128</v>
      </c>
      <c r="I1130" s="16">
        <f t="shared" si="213"/>
        <v>64.527081278385921</v>
      </c>
      <c r="J1130" s="13">
        <f t="shared" si="207"/>
        <v>48.288583793206897</v>
      </c>
      <c r="K1130" s="13">
        <f t="shared" si="208"/>
        <v>16.238497485179025</v>
      </c>
      <c r="L1130" s="13">
        <f t="shared" si="209"/>
        <v>5.1341165598370004</v>
      </c>
      <c r="M1130" s="13">
        <f t="shared" si="214"/>
        <v>6.3003384503553272</v>
      </c>
      <c r="N1130" s="13">
        <f t="shared" si="210"/>
        <v>3.9062098392203031</v>
      </c>
      <c r="O1130" s="13">
        <f t="shared" si="211"/>
        <v>7.9136782380048363</v>
      </c>
      <c r="Q1130">
        <v>17.978161565699232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1.9540177003352139</v>
      </c>
      <c r="G1131" s="13">
        <f t="shared" si="205"/>
        <v>0</v>
      </c>
      <c r="H1131" s="13">
        <f t="shared" si="206"/>
        <v>1.9540177003352139</v>
      </c>
      <c r="I1131" s="16">
        <f t="shared" si="213"/>
        <v>13.058398625677238</v>
      </c>
      <c r="J1131" s="13">
        <f t="shared" si="207"/>
        <v>12.927830898390981</v>
      </c>
      <c r="K1131" s="13">
        <f t="shared" si="208"/>
        <v>0.1305677272862571</v>
      </c>
      <c r="L1131" s="13">
        <f t="shared" si="209"/>
        <v>0</v>
      </c>
      <c r="M1131" s="13">
        <f t="shared" si="214"/>
        <v>2.3941286111350242</v>
      </c>
      <c r="N1131" s="13">
        <f t="shared" si="210"/>
        <v>1.4843597389037151</v>
      </c>
      <c r="O1131" s="13">
        <f t="shared" si="211"/>
        <v>1.4843597389037151</v>
      </c>
      <c r="Q1131">
        <v>21.230912969785241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0.11958991353137299</v>
      </c>
      <c r="G1132" s="13">
        <f t="shared" si="205"/>
        <v>0</v>
      </c>
      <c r="H1132" s="13">
        <f t="shared" si="206"/>
        <v>0.11958991353137299</v>
      </c>
      <c r="I1132" s="16">
        <f t="shared" si="213"/>
        <v>0.25015764081763009</v>
      </c>
      <c r="J1132" s="13">
        <f t="shared" si="207"/>
        <v>0.25015711324792722</v>
      </c>
      <c r="K1132" s="13">
        <f t="shared" si="208"/>
        <v>5.2756970286838012E-7</v>
      </c>
      <c r="L1132" s="13">
        <f t="shared" si="209"/>
        <v>0</v>
      </c>
      <c r="M1132" s="13">
        <f t="shared" si="214"/>
        <v>0.90976887223130909</v>
      </c>
      <c r="N1132" s="13">
        <f t="shared" si="210"/>
        <v>0.56405670078341164</v>
      </c>
      <c r="O1132" s="13">
        <f t="shared" si="211"/>
        <v>0.56405670078341164</v>
      </c>
      <c r="Q1132">
        <v>25.282284000000011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0.42142857099999997</v>
      </c>
      <c r="G1133" s="13">
        <f t="shared" si="205"/>
        <v>0</v>
      </c>
      <c r="H1133" s="13">
        <f t="shared" si="206"/>
        <v>0.42142857099999997</v>
      </c>
      <c r="I1133" s="16">
        <f t="shared" si="213"/>
        <v>0.42142909856970284</v>
      </c>
      <c r="J1133" s="13">
        <f t="shared" si="207"/>
        <v>0.42142636196243816</v>
      </c>
      <c r="K1133" s="13">
        <f t="shared" si="208"/>
        <v>2.7366072646861639E-6</v>
      </c>
      <c r="L1133" s="13">
        <f t="shared" si="209"/>
        <v>0</v>
      </c>
      <c r="M1133" s="13">
        <f t="shared" si="214"/>
        <v>0.34571217144789745</v>
      </c>
      <c r="N1133" s="13">
        <f t="shared" si="210"/>
        <v>0.21434154629769642</v>
      </c>
      <c r="O1133" s="13">
        <f t="shared" si="211"/>
        <v>0.21434154629769642</v>
      </c>
      <c r="Q1133">
        <v>24.696665964050592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2.2232771259246382</v>
      </c>
      <c r="G1134" s="13">
        <f t="shared" si="205"/>
        <v>0</v>
      </c>
      <c r="H1134" s="13">
        <f t="shared" si="206"/>
        <v>2.2232771259246382</v>
      </c>
      <c r="I1134" s="16">
        <f t="shared" si="213"/>
        <v>2.223279862531903</v>
      </c>
      <c r="J1134" s="13">
        <f t="shared" si="207"/>
        <v>2.2228389477140817</v>
      </c>
      <c r="K1134" s="13">
        <f t="shared" si="208"/>
        <v>4.4091481782126962E-4</v>
      </c>
      <c r="L1134" s="13">
        <f t="shared" si="209"/>
        <v>0</v>
      </c>
      <c r="M1134" s="13">
        <f t="shared" si="214"/>
        <v>0.13137062515020104</v>
      </c>
      <c r="N1134" s="13">
        <f t="shared" si="210"/>
        <v>8.1449787593124642E-2</v>
      </c>
      <c r="O1134" s="13">
        <f t="shared" si="211"/>
        <v>8.1449787593124642E-2</v>
      </c>
      <c r="Q1134">
        <v>24.029979182202311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1.969460764529908</v>
      </c>
      <c r="G1135" s="13">
        <f t="shared" si="205"/>
        <v>0</v>
      </c>
      <c r="H1135" s="13">
        <f t="shared" si="206"/>
        <v>1.969460764529908</v>
      </c>
      <c r="I1135" s="16">
        <f t="shared" si="213"/>
        <v>1.9699016793477293</v>
      </c>
      <c r="J1135" s="13">
        <f t="shared" si="207"/>
        <v>1.9694323255177812</v>
      </c>
      <c r="K1135" s="13">
        <f t="shared" si="208"/>
        <v>4.6935382994806041E-4</v>
      </c>
      <c r="L1135" s="13">
        <f t="shared" si="209"/>
        <v>0</v>
      </c>
      <c r="M1135" s="13">
        <f t="shared" si="214"/>
        <v>4.9920837557076395E-2</v>
      </c>
      <c r="N1135" s="13">
        <f t="shared" si="210"/>
        <v>3.0950919285387363E-2</v>
      </c>
      <c r="O1135" s="13">
        <f t="shared" si="211"/>
        <v>3.0950919285387363E-2</v>
      </c>
      <c r="Q1135">
        <v>21.009542349136009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0.72344568681290033</v>
      </c>
      <c r="G1136" s="13">
        <f t="shared" si="205"/>
        <v>0</v>
      </c>
      <c r="H1136" s="13">
        <f t="shared" si="206"/>
        <v>0.72344568681290033</v>
      </c>
      <c r="I1136" s="16">
        <f t="shared" si="213"/>
        <v>0.7239150406428484</v>
      </c>
      <c r="J1136" s="13">
        <f t="shared" si="207"/>
        <v>0.72387657952073692</v>
      </c>
      <c r="K1136" s="13">
        <f t="shared" si="208"/>
        <v>3.8461122111477231E-5</v>
      </c>
      <c r="L1136" s="13">
        <f t="shared" si="209"/>
        <v>0</v>
      </c>
      <c r="M1136" s="13">
        <f t="shared" si="214"/>
        <v>1.8969918271689031E-2</v>
      </c>
      <c r="N1136" s="13">
        <f t="shared" si="210"/>
        <v>1.1761349328447199E-2</v>
      </c>
      <c r="O1136" s="13">
        <f t="shared" si="211"/>
        <v>1.1761349328447199E-2</v>
      </c>
      <c r="Q1136">
        <v>17.468063178487188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45.26116771553113</v>
      </c>
      <c r="G1137" s="13">
        <f t="shared" si="205"/>
        <v>2.0055834290470091</v>
      </c>
      <c r="H1137" s="13">
        <f t="shared" si="206"/>
        <v>43.255584286484122</v>
      </c>
      <c r="I1137" s="16">
        <f t="shared" si="213"/>
        <v>43.255622747606232</v>
      </c>
      <c r="J1137" s="13">
        <f t="shared" si="207"/>
        <v>34.736141820357695</v>
      </c>
      <c r="K1137" s="13">
        <f t="shared" si="208"/>
        <v>8.5194809272485372</v>
      </c>
      <c r="L1137" s="13">
        <f t="shared" si="209"/>
        <v>0</v>
      </c>
      <c r="M1137" s="13">
        <f t="shared" si="214"/>
        <v>7.2085689432418321E-3</v>
      </c>
      <c r="N1137" s="13">
        <f t="shared" si="210"/>
        <v>4.4693127448099355E-3</v>
      </c>
      <c r="O1137" s="13">
        <f t="shared" si="211"/>
        <v>2.010052741791819</v>
      </c>
      <c r="Q1137">
        <v>14.81076470402189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88.586895178370611</v>
      </c>
      <c r="G1138" s="13">
        <f t="shared" si="205"/>
        <v>6.849521274379228</v>
      </c>
      <c r="H1138" s="13">
        <f t="shared" si="206"/>
        <v>81.737373903991383</v>
      </c>
      <c r="I1138" s="16">
        <f t="shared" si="213"/>
        <v>90.25685483123992</v>
      </c>
      <c r="J1138" s="13">
        <f t="shared" si="207"/>
        <v>45.700922448775366</v>
      </c>
      <c r="K1138" s="13">
        <f t="shared" si="208"/>
        <v>44.555932382464555</v>
      </c>
      <c r="L1138" s="13">
        <f t="shared" si="209"/>
        <v>33.65976340645657</v>
      </c>
      <c r="M1138" s="13">
        <f t="shared" si="214"/>
        <v>33.662502662655001</v>
      </c>
      <c r="N1138" s="13">
        <f t="shared" si="210"/>
        <v>20.870751650846099</v>
      </c>
      <c r="O1138" s="13">
        <f t="shared" si="211"/>
        <v>27.720272925225327</v>
      </c>
      <c r="Q1138">
        <v>13.4344822938452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40.871834185543243</v>
      </c>
      <c r="G1139" s="13">
        <f t="shared" si="205"/>
        <v>1.5148436296996091</v>
      </c>
      <c r="H1139" s="13">
        <f t="shared" si="206"/>
        <v>39.35699055584363</v>
      </c>
      <c r="I1139" s="16">
        <f t="shared" si="213"/>
        <v>50.253159531851615</v>
      </c>
      <c r="J1139" s="13">
        <f t="shared" si="207"/>
        <v>34.755585642922995</v>
      </c>
      <c r="K1139" s="13">
        <f t="shared" si="208"/>
        <v>15.497573888928621</v>
      </c>
      <c r="L1139" s="13">
        <f t="shared" si="209"/>
        <v>4.3877451132836844</v>
      </c>
      <c r="M1139" s="13">
        <f t="shared" si="214"/>
        <v>17.179496125092587</v>
      </c>
      <c r="N1139" s="13">
        <f t="shared" si="210"/>
        <v>10.651287597557404</v>
      </c>
      <c r="O1139" s="13">
        <f t="shared" si="211"/>
        <v>12.166131227257013</v>
      </c>
      <c r="Q1139">
        <v>12.02200959354839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4.7891533427435329</v>
      </c>
      <c r="G1140" s="13">
        <f t="shared" si="205"/>
        <v>0</v>
      </c>
      <c r="H1140" s="13">
        <f t="shared" si="206"/>
        <v>4.7891533427435329</v>
      </c>
      <c r="I1140" s="16">
        <f t="shared" si="213"/>
        <v>15.898982118388467</v>
      </c>
      <c r="J1140" s="13">
        <f t="shared" si="207"/>
        <v>15.396813138608948</v>
      </c>
      <c r="K1140" s="13">
        <f t="shared" si="208"/>
        <v>0.50216897977951902</v>
      </c>
      <c r="L1140" s="13">
        <f t="shared" si="209"/>
        <v>0</v>
      </c>
      <c r="M1140" s="13">
        <f t="shared" si="214"/>
        <v>6.5282085275351829</v>
      </c>
      <c r="N1140" s="13">
        <f t="shared" si="210"/>
        <v>4.0474892870718131</v>
      </c>
      <c r="O1140" s="13">
        <f t="shared" si="211"/>
        <v>4.0474892870718131</v>
      </c>
      <c r="Q1140">
        <v>15.637544397265099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28.92758385133148</v>
      </c>
      <c r="G1141" s="13">
        <f t="shared" si="205"/>
        <v>0.17944294248357689</v>
      </c>
      <c r="H1141" s="13">
        <f t="shared" si="206"/>
        <v>28.748140908847905</v>
      </c>
      <c r="I1141" s="16">
        <f t="shared" si="213"/>
        <v>29.250309888627424</v>
      </c>
      <c r="J1141" s="13">
        <f t="shared" si="207"/>
        <v>26.974858667771837</v>
      </c>
      <c r="K1141" s="13">
        <f t="shared" si="208"/>
        <v>2.2754512208555866</v>
      </c>
      <c r="L1141" s="13">
        <f t="shared" si="209"/>
        <v>0</v>
      </c>
      <c r="M1141" s="13">
        <f t="shared" si="214"/>
        <v>2.4807192404633698</v>
      </c>
      <c r="N1141" s="13">
        <f t="shared" si="210"/>
        <v>1.5380459290872892</v>
      </c>
      <c r="O1141" s="13">
        <f t="shared" si="211"/>
        <v>1.717488871570866</v>
      </c>
      <c r="Q1141">
        <v>17.373467570392631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31.585571850845621</v>
      </c>
      <c r="G1142" s="13">
        <f t="shared" si="205"/>
        <v>0.47661345564641838</v>
      </c>
      <c r="H1142" s="13">
        <f t="shared" si="206"/>
        <v>31.108958395199203</v>
      </c>
      <c r="I1142" s="16">
        <f t="shared" si="213"/>
        <v>33.384409616054789</v>
      </c>
      <c r="J1142" s="13">
        <f t="shared" si="207"/>
        <v>30.180786173132685</v>
      </c>
      <c r="K1142" s="13">
        <f t="shared" si="208"/>
        <v>3.2036234429221047</v>
      </c>
      <c r="L1142" s="13">
        <f t="shared" si="209"/>
        <v>0</v>
      </c>
      <c r="M1142" s="13">
        <f t="shared" si="214"/>
        <v>0.94267331137608057</v>
      </c>
      <c r="N1142" s="13">
        <f t="shared" si="210"/>
        <v>0.58445745305316998</v>
      </c>
      <c r="O1142" s="13">
        <f t="shared" si="211"/>
        <v>1.0610709086995884</v>
      </c>
      <c r="Q1142">
        <v>17.544944197214921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15.86061234951392</v>
      </c>
      <c r="G1143" s="13">
        <f t="shared" si="205"/>
        <v>0</v>
      </c>
      <c r="H1143" s="13">
        <f t="shared" si="206"/>
        <v>15.86061234951392</v>
      </c>
      <c r="I1143" s="16">
        <f t="shared" si="213"/>
        <v>19.064235792436023</v>
      </c>
      <c r="J1143" s="13">
        <f t="shared" si="207"/>
        <v>18.63832718978696</v>
      </c>
      <c r="K1143" s="13">
        <f t="shared" si="208"/>
        <v>0.42590860264906283</v>
      </c>
      <c r="L1143" s="13">
        <f t="shared" si="209"/>
        <v>0</v>
      </c>
      <c r="M1143" s="13">
        <f t="shared" si="214"/>
        <v>0.35821585832291059</v>
      </c>
      <c r="N1143" s="13">
        <f t="shared" si="210"/>
        <v>0.22209383216020456</v>
      </c>
      <c r="O1143" s="13">
        <f t="shared" si="211"/>
        <v>0.22209383216020456</v>
      </c>
      <c r="Q1143">
        <v>20.76420457170547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0.5529708327585704</v>
      </c>
      <c r="G1144" s="13">
        <f t="shared" si="205"/>
        <v>0</v>
      </c>
      <c r="H1144" s="13">
        <f t="shared" si="206"/>
        <v>0.5529708327585704</v>
      </c>
      <c r="I1144" s="16">
        <f t="shared" si="213"/>
        <v>0.97887943540763322</v>
      </c>
      <c r="J1144" s="13">
        <f t="shared" si="207"/>
        <v>0.97883204321802619</v>
      </c>
      <c r="K1144" s="13">
        <f t="shared" si="208"/>
        <v>4.7392189607031732E-5</v>
      </c>
      <c r="L1144" s="13">
        <f t="shared" si="209"/>
        <v>0</v>
      </c>
      <c r="M1144" s="13">
        <f t="shared" si="214"/>
        <v>0.13612202616270602</v>
      </c>
      <c r="N1144" s="13">
        <f t="shared" si="210"/>
        <v>8.4395656220877732E-2</v>
      </c>
      <c r="O1144" s="13">
        <f t="shared" si="211"/>
        <v>8.4395656220877732E-2</v>
      </c>
      <c r="Q1144">
        <v>22.390883000000009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5.4176894875395352</v>
      </c>
      <c r="G1145" s="13">
        <f t="shared" si="205"/>
        <v>0</v>
      </c>
      <c r="H1145" s="13">
        <f t="shared" si="206"/>
        <v>5.4176894875395352</v>
      </c>
      <c r="I1145" s="16">
        <f t="shared" si="213"/>
        <v>5.4177368797291425</v>
      </c>
      <c r="J1145" s="13">
        <f t="shared" si="207"/>
        <v>5.411815889070966</v>
      </c>
      <c r="K1145" s="13">
        <f t="shared" si="208"/>
        <v>5.9209906581765281E-3</v>
      </c>
      <c r="L1145" s="13">
        <f t="shared" si="209"/>
        <v>0</v>
      </c>
      <c r="M1145" s="13">
        <f t="shared" si="214"/>
        <v>5.172636994182829E-2</v>
      </c>
      <c r="N1145" s="13">
        <f t="shared" si="210"/>
        <v>3.2070349363933541E-2</v>
      </c>
      <c r="O1145" s="13">
        <f t="shared" si="211"/>
        <v>3.2070349363933541E-2</v>
      </c>
      <c r="Q1145">
        <v>24.554571244679199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1.234705797642706</v>
      </c>
      <c r="G1146" s="13">
        <f t="shared" si="205"/>
        <v>0</v>
      </c>
      <c r="H1146" s="13">
        <f t="shared" si="206"/>
        <v>1.234705797642706</v>
      </c>
      <c r="I1146" s="16">
        <f t="shared" si="213"/>
        <v>1.2406267883008826</v>
      </c>
      <c r="J1146" s="13">
        <f t="shared" si="207"/>
        <v>1.2405592936175374</v>
      </c>
      <c r="K1146" s="13">
        <f t="shared" si="208"/>
        <v>6.7494683345215023E-5</v>
      </c>
      <c r="L1146" s="13">
        <f t="shared" si="209"/>
        <v>0</v>
      </c>
      <c r="M1146" s="13">
        <f t="shared" si="214"/>
        <v>1.9656020577894749E-2</v>
      </c>
      <c r="N1146" s="13">
        <f t="shared" si="210"/>
        <v>1.2186732758294745E-2</v>
      </c>
      <c r="O1146" s="13">
        <f t="shared" si="211"/>
        <v>1.2186732758294745E-2</v>
      </c>
      <c r="Q1146">
        <v>24.938922295045401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32.892416773925511</v>
      </c>
      <c r="G1147" s="13">
        <f t="shared" si="205"/>
        <v>0.62272238333416308</v>
      </c>
      <c r="H1147" s="13">
        <f t="shared" si="206"/>
        <v>32.269694390591347</v>
      </c>
      <c r="I1147" s="16">
        <f t="shared" si="213"/>
        <v>32.26976188527469</v>
      </c>
      <c r="J1147" s="13">
        <f t="shared" si="207"/>
        <v>30.044446876531754</v>
      </c>
      <c r="K1147" s="13">
        <f t="shared" si="208"/>
        <v>2.2253150087429354</v>
      </c>
      <c r="L1147" s="13">
        <f t="shared" si="209"/>
        <v>0</v>
      </c>
      <c r="M1147" s="13">
        <f t="shared" si="214"/>
        <v>7.469287819600004E-3</v>
      </c>
      <c r="N1147" s="13">
        <f t="shared" si="210"/>
        <v>4.6309584481520026E-3</v>
      </c>
      <c r="O1147" s="13">
        <f t="shared" si="211"/>
        <v>0.62735334178231505</v>
      </c>
      <c r="Q1147">
        <v>19.71691308193698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1.9943011787986731</v>
      </c>
      <c r="G1148" s="13">
        <f t="shared" si="205"/>
        <v>0</v>
      </c>
      <c r="H1148" s="13">
        <f t="shared" si="206"/>
        <v>1.9943011787986731</v>
      </c>
      <c r="I1148" s="16">
        <f t="shared" si="213"/>
        <v>4.2196161875416083</v>
      </c>
      <c r="J1148" s="13">
        <f t="shared" si="207"/>
        <v>4.2112712423932779</v>
      </c>
      <c r="K1148" s="13">
        <f t="shared" si="208"/>
        <v>8.344945148330396E-3</v>
      </c>
      <c r="L1148" s="13">
        <f t="shared" si="209"/>
        <v>0</v>
      </c>
      <c r="M1148" s="13">
        <f t="shared" si="214"/>
        <v>2.8383293714480014E-3</v>
      </c>
      <c r="N1148" s="13">
        <f t="shared" si="210"/>
        <v>1.7597642102977608E-3</v>
      </c>
      <c r="O1148" s="13">
        <f t="shared" si="211"/>
        <v>1.7597642102977608E-3</v>
      </c>
      <c r="Q1148">
        <v>16.799697886540219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10.72644070935231</v>
      </c>
      <c r="G1149" s="13">
        <f t="shared" si="205"/>
        <v>0</v>
      </c>
      <c r="H1149" s="13">
        <f t="shared" si="206"/>
        <v>10.72644070935231</v>
      </c>
      <c r="I1149" s="16">
        <f t="shared" si="213"/>
        <v>10.734785654500641</v>
      </c>
      <c r="J1149" s="13">
        <f t="shared" si="207"/>
        <v>10.540917618738472</v>
      </c>
      <c r="K1149" s="13">
        <f t="shared" si="208"/>
        <v>0.19386803576216849</v>
      </c>
      <c r="L1149" s="13">
        <f t="shared" si="209"/>
        <v>0</v>
      </c>
      <c r="M1149" s="13">
        <f t="shared" si="214"/>
        <v>1.0785651611502406E-3</v>
      </c>
      <c r="N1149" s="13">
        <f t="shared" si="210"/>
        <v>6.6871039991314913E-4</v>
      </c>
      <c r="O1149" s="13">
        <f t="shared" si="211"/>
        <v>6.6871039991314913E-4</v>
      </c>
      <c r="Q1149">
        <v>14.159619176590031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19.40055411566351</v>
      </c>
      <c r="G1150" s="13">
        <f t="shared" si="205"/>
        <v>0</v>
      </c>
      <c r="H1150" s="13">
        <f t="shared" si="206"/>
        <v>19.40055411566351</v>
      </c>
      <c r="I1150" s="16">
        <f t="shared" si="213"/>
        <v>19.594422151425679</v>
      </c>
      <c r="J1150" s="13">
        <f t="shared" si="207"/>
        <v>18.084109068499075</v>
      </c>
      <c r="K1150" s="13">
        <f t="shared" si="208"/>
        <v>1.5103130829266043</v>
      </c>
      <c r="L1150" s="13">
        <f t="shared" si="209"/>
        <v>0</v>
      </c>
      <c r="M1150" s="13">
        <f t="shared" si="214"/>
        <v>4.0985476123709145E-4</v>
      </c>
      <c r="N1150" s="13">
        <f t="shared" si="210"/>
        <v>2.5410995196699669E-4</v>
      </c>
      <c r="O1150" s="13">
        <f t="shared" si="211"/>
        <v>2.5410995196699669E-4</v>
      </c>
      <c r="Q1150">
        <v>11.66621059354839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90.131196419529601</v>
      </c>
      <c r="G1151" s="13">
        <f t="shared" si="205"/>
        <v>7.0221784844182187</v>
      </c>
      <c r="H1151" s="13">
        <f t="shared" si="206"/>
        <v>83.109017935111382</v>
      </c>
      <c r="I1151" s="16">
        <f t="shared" si="213"/>
        <v>84.619331018037983</v>
      </c>
      <c r="J1151" s="13">
        <f t="shared" si="207"/>
        <v>44.179043038386112</v>
      </c>
      <c r="K1151" s="13">
        <f t="shared" si="208"/>
        <v>40.44028797965187</v>
      </c>
      <c r="L1151" s="13">
        <f t="shared" si="209"/>
        <v>29.513857564110829</v>
      </c>
      <c r="M1151" s="13">
        <f t="shared" si="214"/>
        <v>29.514013308920099</v>
      </c>
      <c r="N1151" s="13">
        <f t="shared" si="210"/>
        <v>18.298688251530461</v>
      </c>
      <c r="O1151" s="13">
        <f t="shared" si="211"/>
        <v>25.32086673594868</v>
      </c>
      <c r="Q1151">
        <v>13.101673542371721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26.996781626173451</v>
      </c>
      <c r="G1152" s="13">
        <f t="shared" si="205"/>
        <v>0</v>
      </c>
      <c r="H1152" s="13">
        <f t="shared" si="206"/>
        <v>26.996781626173451</v>
      </c>
      <c r="I1152" s="16">
        <f t="shared" si="213"/>
        <v>37.923212041714486</v>
      </c>
      <c r="J1152" s="13">
        <f t="shared" si="207"/>
        <v>32.581122463495433</v>
      </c>
      <c r="K1152" s="13">
        <f t="shared" si="208"/>
        <v>5.3420895782190527</v>
      </c>
      <c r="L1152" s="13">
        <f t="shared" si="209"/>
        <v>0</v>
      </c>
      <c r="M1152" s="13">
        <f t="shared" si="214"/>
        <v>11.215325057389638</v>
      </c>
      <c r="N1152" s="13">
        <f t="shared" si="210"/>
        <v>6.9535015355815757</v>
      </c>
      <c r="O1152" s="13">
        <f t="shared" si="211"/>
        <v>6.9535015355815757</v>
      </c>
      <c r="Q1152">
        <v>16.074152644329288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20.477717051790801</v>
      </c>
      <c r="G1153" s="13">
        <f t="shared" si="205"/>
        <v>0</v>
      </c>
      <c r="H1153" s="13">
        <f t="shared" si="206"/>
        <v>20.477717051790801</v>
      </c>
      <c r="I1153" s="16">
        <f t="shared" si="213"/>
        <v>25.819806630009854</v>
      </c>
      <c r="J1153" s="13">
        <f t="shared" si="207"/>
        <v>24.312136094221799</v>
      </c>
      <c r="K1153" s="13">
        <f t="shared" si="208"/>
        <v>1.5076705357880549</v>
      </c>
      <c r="L1153" s="13">
        <f t="shared" si="209"/>
        <v>0</v>
      </c>
      <c r="M1153" s="13">
        <f t="shared" si="214"/>
        <v>4.2618235218080622</v>
      </c>
      <c r="N1153" s="13">
        <f t="shared" si="210"/>
        <v>2.6423305835209985</v>
      </c>
      <c r="O1153" s="13">
        <f t="shared" si="211"/>
        <v>2.6423305835209985</v>
      </c>
      <c r="Q1153">
        <v>17.86202155029639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1.9536055513105299</v>
      </c>
      <c r="G1154" s="13">
        <f t="shared" si="205"/>
        <v>0</v>
      </c>
      <c r="H1154" s="13">
        <f t="shared" si="206"/>
        <v>1.9536055513105299</v>
      </c>
      <c r="I1154" s="16">
        <f t="shared" si="213"/>
        <v>3.461276087098585</v>
      </c>
      <c r="J1154" s="13">
        <f t="shared" si="207"/>
        <v>3.4593084847635023</v>
      </c>
      <c r="K1154" s="13">
        <f t="shared" si="208"/>
        <v>1.9676023350827521E-3</v>
      </c>
      <c r="L1154" s="13">
        <f t="shared" si="209"/>
        <v>0</v>
      </c>
      <c r="M1154" s="13">
        <f t="shared" si="214"/>
        <v>1.6194929382870638</v>
      </c>
      <c r="N1154" s="13">
        <f t="shared" si="210"/>
        <v>1.0040856217379794</v>
      </c>
      <c r="O1154" s="13">
        <f t="shared" si="211"/>
        <v>1.0040856217379794</v>
      </c>
      <c r="Q1154">
        <v>22.831288737645039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0.50575499021838055</v>
      </c>
      <c r="G1155" s="13">
        <f t="shared" si="205"/>
        <v>0</v>
      </c>
      <c r="H1155" s="13">
        <f t="shared" si="206"/>
        <v>0.50575499021838055</v>
      </c>
      <c r="I1155" s="16">
        <f t="shared" si="213"/>
        <v>0.5077225925534633</v>
      </c>
      <c r="J1155" s="13">
        <f t="shared" si="207"/>
        <v>0.50771769252560894</v>
      </c>
      <c r="K1155" s="13">
        <f t="shared" si="208"/>
        <v>4.9000278543598341E-6</v>
      </c>
      <c r="L1155" s="13">
        <f t="shared" si="209"/>
        <v>0</v>
      </c>
      <c r="M1155" s="13">
        <f t="shared" si="214"/>
        <v>0.61540731654908432</v>
      </c>
      <c r="N1155" s="13">
        <f t="shared" si="210"/>
        <v>0.38155253626043228</v>
      </c>
      <c r="O1155" s="13">
        <f t="shared" si="211"/>
        <v>0.38155253626043228</v>
      </c>
      <c r="Q1155">
        <v>24.526986122834089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3.6855302557046992</v>
      </c>
      <c r="G1156" s="13">
        <f t="shared" si="205"/>
        <v>0</v>
      </c>
      <c r="H1156" s="13">
        <f t="shared" si="206"/>
        <v>3.6855302557046992</v>
      </c>
      <c r="I1156" s="16">
        <f t="shared" si="213"/>
        <v>3.6855351557325537</v>
      </c>
      <c r="J1156" s="13">
        <f t="shared" si="207"/>
        <v>3.6836237590779004</v>
      </c>
      <c r="K1156" s="13">
        <f t="shared" si="208"/>
        <v>1.9113966546533412E-3</v>
      </c>
      <c r="L1156" s="13">
        <f t="shared" si="209"/>
        <v>0</v>
      </c>
      <c r="M1156" s="13">
        <f t="shared" si="214"/>
        <v>0.23385478028865203</v>
      </c>
      <c r="N1156" s="13">
        <f t="shared" si="210"/>
        <v>0.14498996377896425</v>
      </c>
      <c r="O1156" s="13">
        <f t="shared" si="211"/>
        <v>0.14498996377896425</v>
      </c>
      <c r="Q1156">
        <v>24.380885034312971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0.55550491104417676</v>
      </c>
      <c r="G1157" s="13">
        <f t="shared" si="205"/>
        <v>0</v>
      </c>
      <c r="H1157" s="13">
        <f t="shared" si="206"/>
        <v>0.55550491104417676</v>
      </c>
      <c r="I1157" s="16">
        <f t="shared" si="213"/>
        <v>0.5574163076988301</v>
      </c>
      <c r="J1157" s="13">
        <f t="shared" si="207"/>
        <v>0.55740791633008191</v>
      </c>
      <c r="K1157" s="13">
        <f t="shared" si="208"/>
        <v>8.3913687481951271E-6</v>
      </c>
      <c r="L1157" s="13">
        <f t="shared" si="209"/>
        <v>0</v>
      </c>
      <c r="M1157" s="13">
        <f t="shared" si="214"/>
        <v>8.8864816509687777E-2</v>
      </c>
      <c r="N1157" s="13">
        <f t="shared" si="210"/>
        <v>5.5096186236006421E-2</v>
      </c>
      <c r="O1157" s="13">
        <f t="shared" si="211"/>
        <v>5.5096186236006421E-2</v>
      </c>
      <c r="Q1157">
        <v>22.688971000000009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4.2159478580382244</v>
      </c>
      <c r="G1158" s="13">
        <f t="shared" ref="G1158:G1221" si="216">IF((F1158-$J$2)&gt;0,$I$2*(F1158-$J$2),0)</f>
        <v>0</v>
      </c>
      <c r="H1158" s="13">
        <f t="shared" ref="H1158:H1221" si="217">F1158-G1158</f>
        <v>4.2159478580382244</v>
      </c>
      <c r="I1158" s="16">
        <f t="shared" si="213"/>
        <v>4.2159562494069727</v>
      </c>
      <c r="J1158" s="13">
        <f t="shared" ref="J1158:J1221" si="218">I1158/SQRT(1+(I1158/($K$2*(300+(25*Q1158)+0.05*(Q1158)^3)))^2)</f>
        <v>4.2131848883271958</v>
      </c>
      <c r="K1158" s="13">
        <f t="shared" ref="K1158:K1221" si="219">I1158-J1158</f>
        <v>2.771361079776824E-3</v>
      </c>
      <c r="L1158" s="13">
        <f t="shared" ref="L1158:L1221" si="220">IF(K1158&gt;$N$2,(K1158-$N$2)/$L$2,0)</f>
        <v>0</v>
      </c>
      <c r="M1158" s="13">
        <f t="shared" si="214"/>
        <v>3.3768630273681356E-2</v>
      </c>
      <c r="N1158" s="13">
        <f t="shared" ref="N1158:N1221" si="221">$M$2*M1158</f>
        <v>2.0936550769682441E-2</v>
      </c>
      <c r="O1158" s="13">
        <f t="shared" ref="O1158:O1221" si="222">N1158+G1158</f>
        <v>2.0936550769682441E-2</v>
      </c>
      <c r="Q1158">
        <v>24.607695988143469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3.89788600219824</v>
      </c>
      <c r="G1159" s="13">
        <f t="shared" si="216"/>
        <v>0</v>
      </c>
      <c r="H1159" s="13">
        <f t="shared" si="217"/>
        <v>3.89788600219824</v>
      </c>
      <c r="I1159" s="16">
        <f t="shared" ref="I1159:I1222" si="224">H1159+K1158-L1158</f>
        <v>3.9006573632780168</v>
      </c>
      <c r="J1159" s="13">
        <f t="shared" si="218"/>
        <v>3.8980902281378031</v>
      </c>
      <c r="K1159" s="13">
        <f t="shared" si="219"/>
        <v>2.5671351402136722E-3</v>
      </c>
      <c r="L1159" s="13">
        <f t="shared" si="220"/>
        <v>0</v>
      </c>
      <c r="M1159" s="13">
        <f t="shared" ref="M1159:M1222" si="225">L1159+M1158-N1158</f>
        <v>1.2832079503998915E-2</v>
      </c>
      <c r="N1159" s="13">
        <f t="shared" si="221"/>
        <v>7.9558892924793279E-3</v>
      </c>
      <c r="O1159" s="13">
        <f t="shared" si="222"/>
        <v>7.9558892924793279E-3</v>
      </c>
      <c r="Q1159">
        <v>23.48859447586721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48.688407559470747</v>
      </c>
      <c r="G1160" s="13">
        <f t="shared" si="216"/>
        <v>2.3887584559251747</v>
      </c>
      <c r="H1160" s="13">
        <f t="shared" si="217"/>
        <v>46.299649103545569</v>
      </c>
      <c r="I1160" s="16">
        <f t="shared" si="224"/>
        <v>46.30221623868578</v>
      </c>
      <c r="J1160" s="13">
        <f t="shared" si="218"/>
        <v>39.973812095818545</v>
      </c>
      <c r="K1160" s="13">
        <f t="shared" si="219"/>
        <v>6.3284041428672353</v>
      </c>
      <c r="L1160" s="13">
        <f t="shared" si="220"/>
        <v>0</v>
      </c>
      <c r="M1160" s="13">
        <f t="shared" si="225"/>
        <v>4.8761902115195873E-3</v>
      </c>
      <c r="N1160" s="13">
        <f t="shared" si="221"/>
        <v>3.0232379311421441E-3</v>
      </c>
      <c r="O1160" s="13">
        <f t="shared" si="222"/>
        <v>2.3917816938563168</v>
      </c>
      <c r="Q1160">
        <v>19.171207518575951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29.37838866620308</v>
      </c>
      <c r="G1161" s="13">
        <f t="shared" si="216"/>
        <v>0.22984418515139962</v>
      </c>
      <c r="H1161" s="13">
        <f t="shared" si="217"/>
        <v>29.14854448105168</v>
      </c>
      <c r="I1161" s="16">
        <f t="shared" si="224"/>
        <v>35.476948623918915</v>
      </c>
      <c r="J1161" s="13">
        <f t="shared" si="218"/>
        <v>29.978968528503188</v>
      </c>
      <c r="K1161" s="13">
        <f t="shared" si="219"/>
        <v>5.497980095415727</v>
      </c>
      <c r="L1161" s="13">
        <f t="shared" si="220"/>
        <v>0</v>
      </c>
      <c r="M1161" s="13">
        <f t="shared" si="225"/>
        <v>1.8529522803774432E-3</v>
      </c>
      <c r="N1161" s="13">
        <f t="shared" si="221"/>
        <v>1.1488304138340148E-3</v>
      </c>
      <c r="O1161" s="13">
        <f t="shared" si="222"/>
        <v>0.23099301556523363</v>
      </c>
      <c r="Q1161">
        <v>14.24977403917798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35.728173182545902</v>
      </c>
      <c r="G1162" s="13">
        <f t="shared" si="216"/>
        <v>0.93976790321934589</v>
      </c>
      <c r="H1162" s="13">
        <f t="shared" si="217"/>
        <v>34.788405279326554</v>
      </c>
      <c r="I1162" s="16">
        <f t="shared" si="224"/>
        <v>40.286385374742281</v>
      </c>
      <c r="J1162" s="13">
        <f t="shared" si="218"/>
        <v>30.653410109534665</v>
      </c>
      <c r="K1162" s="13">
        <f t="shared" si="219"/>
        <v>9.6329752652076159</v>
      </c>
      <c r="L1162" s="13">
        <f t="shared" si="220"/>
        <v>0</v>
      </c>
      <c r="M1162" s="13">
        <f t="shared" si="225"/>
        <v>7.0412186654342842E-4</v>
      </c>
      <c r="N1162" s="13">
        <f t="shared" si="221"/>
        <v>4.3655555725692559E-4</v>
      </c>
      <c r="O1162" s="13">
        <f t="shared" si="222"/>
        <v>0.94020445877660286</v>
      </c>
      <c r="Q1162">
        <v>11.74996859354839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19.437529329501711</v>
      </c>
      <c r="G1163" s="13">
        <f t="shared" si="216"/>
        <v>0</v>
      </c>
      <c r="H1163" s="13">
        <f t="shared" si="217"/>
        <v>19.437529329501711</v>
      </c>
      <c r="I1163" s="16">
        <f t="shared" si="224"/>
        <v>29.070504594709327</v>
      </c>
      <c r="J1163" s="13">
        <f t="shared" si="218"/>
        <v>26.339149437161261</v>
      </c>
      <c r="K1163" s="13">
        <f t="shared" si="219"/>
        <v>2.7313551575480659</v>
      </c>
      <c r="L1163" s="13">
        <f t="shared" si="220"/>
        <v>0</v>
      </c>
      <c r="M1163" s="13">
        <f t="shared" si="225"/>
        <v>2.6756630928650283E-4</v>
      </c>
      <c r="N1163" s="13">
        <f t="shared" si="221"/>
        <v>1.6589111175763176E-4</v>
      </c>
      <c r="O1163" s="13">
        <f t="shared" si="222"/>
        <v>1.6589111175763176E-4</v>
      </c>
      <c r="Q1163">
        <v>15.7507977379114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22.59214776439066</v>
      </c>
      <c r="G1164" s="13">
        <f t="shared" si="216"/>
        <v>0</v>
      </c>
      <c r="H1164" s="13">
        <f t="shared" si="217"/>
        <v>22.59214776439066</v>
      </c>
      <c r="I1164" s="16">
        <f t="shared" si="224"/>
        <v>25.323502921938726</v>
      </c>
      <c r="J1164" s="13">
        <f t="shared" si="218"/>
        <v>23.239045987274746</v>
      </c>
      <c r="K1164" s="13">
        <f t="shared" si="219"/>
        <v>2.0844569346639794</v>
      </c>
      <c r="L1164" s="13">
        <f t="shared" si="220"/>
        <v>0</v>
      </c>
      <c r="M1164" s="13">
        <f t="shared" si="225"/>
        <v>1.0167519752887107E-4</v>
      </c>
      <c r="N1164" s="13">
        <f t="shared" si="221"/>
        <v>6.3038622467900062E-5</v>
      </c>
      <c r="O1164" s="13">
        <f t="shared" si="222"/>
        <v>6.3038622467900062E-5</v>
      </c>
      <c r="Q1164">
        <v>14.860481148467301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13.141977380553611</v>
      </c>
      <c r="G1165" s="13">
        <f t="shared" si="216"/>
        <v>0</v>
      </c>
      <c r="H1165" s="13">
        <f t="shared" si="217"/>
        <v>13.141977380553611</v>
      </c>
      <c r="I1165" s="16">
        <f t="shared" si="224"/>
        <v>15.22643431521759</v>
      </c>
      <c r="J1165" s="13">
        <f t="shared" si="218"/>
        <v>14.884532153677466</v>
      </c>
      <c r="K1165" s="13">
        <f t="shared" si="219"/>
        <v>0.34190216154012454</v>
      </c>
      <c r="L1165" s="13">
        <f t="shared" si="220"/>
        <v>0</v>
      </c>
      <c r="M1165" s="13">
        <f t="shared" si="225"/>
        <v>3.8636575060971011E-5</v>
      </c>
      <c r="N1165" s="13">
        <f t="shared" si="221"/>
        <v>2.3954676537802025E-5</v>
      </c>
      <c r="O1165" s="13">
        <f t="shared" si="222"/>
        <v>2.3954676537802025E-5</v>
      </c>
      <c r="Q1165">
        <v>17.550697403978489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2.753899129744986</v>
      </c>
      <c r="G1166" s="13">
        <f t="shared" si="216"/>
        <v>0</v>
      </c>
      <c r="H1166" s="13">
        <f t="shared" si="217"/>
        <v>2.753899129744986</v>
      </c>
      <c r="I1166" s="16">
        <f t="shared" si="224"/>
        <v>3.0958012912851105</v>
      </c>
      <c r="J1166" s="13">
        <f t="shared" si="218"/>
        <v>3.0942027461091413</v>
      </c>
      <c r="K1166" s="13">
        <f t="shared" si="219"/>
        <v>1.5985451759692459E-3</v>
      </c>
      <c r="L1166" s="13">
        <f t="shared" si="220"/>
        <v>0</v>
      </c>
      <c r="M1166" s="13">
        <f t="shared" si="225"/>
        <v>1.4681898523168985E-5</v>
      </c>
      <c r="N1166" s="13">
        <f t="shared" si="221"/>
        <v>9.1027770843647703E-6</v>
      </c>
      <c r="O1166" s="13">
        <f t="shared" si="222"/>
        <v>9.1027770843647703E-6</v>
      </c>
      <c r="Q1166">
        <v>21.930936376569441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14.078706335565389</v>
      </c>
      <c r="G1167" s="13">
        <f t="shared" si="216"/>
        <v>0</v>
      </c>
      <c r="H1167" s="13">
        <f t="shared" si="217"/>
        <v>14.078706335565389</v>
      </c>
      <c r="I1167" s="16">
        <f t="shared" si="224"/>
        <v>14.080304880741359</v>
      </c>
      <c r="J1167" s="13">
        <f t="shared" si="218"/>
        <v>13.944538288124619</v>
      </c>
      <c r="K1167" s="13">
        <f t="shared" si="219"/>
        <v>0.13576659261673996</v>
      </c>
      <c r="L1167" s="13">
        <f t="shared" si="220"/>
        <v>0</v>
      </c>
      <c r="M1167" s="13">
        <f t="shared" si="225"/>
        <v>5.5791214388042151E-6</v>
      </c>
      <c r="N1167" s="13">
        <f t="shared" si="221"/>
        <v>3.4590552920586135E-6</v>
      </c>
      <c r="O1167" s="13">
        <f t="shared" si="222"/>
        <v>3.4590552920586135E-6</v>
      </c>
      <c r="Q1167">
        <v>22.558729587711621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1.8142857139999999</v>
      </c>
      <c r="G1168" s="13">
        <f t="shared" si="216"/>
        <v>0</v>
      </c>
      <c r="H1168" s="13">
        <f t="shared" si="217"/>
        <v>1.8142857139999999</v>
      </c>
      <c r="I1168" s="16">
        <f t="shared" si="224"/>
        <v>1.9500523066167399</v>
      </c>
      <c r="J1168" s="13">
        <f t="shared" si="218"/>
        <v>1.949723909692141</v>
      </c>
      <c r="K1168" s="13">
        <f t="shared" si="219"/>
        <v>3.283969245988505E-4</v>
      </c>
      <c r="L1168" s="13">
        <f t="shared" si="220"/>
        <v>0</v>
      </c>
      <c r="M1168" s="13">
        <f t="shared" si="225"/>
        <v>2.1200661467456017E-6</v>
      </c>
      <c r="N1168" s="13">
        <f t="shared" si="221"/>
        <v>1.3144410109822729E-6</v>
      </c>
      <c r="O1168" s="13">
        <f t="shared" si="222"/>
        <v>1.3144410109822729E-6</v>
      </c>
      <c r="Q1168">
        <v>23.32618291238046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0.53293458159794693</v>
      </c>
      <c r="G1169" s="13">
        <f t="shared" si="216"/>
        <v>0</v>
      </c>
      <c r="H1169" s="13">
        <f t="shared" si="217"/>
        <v>0.53293458159794693</v>
      </c>
      <c r="I1169" s="16">
        <f t="shared" si="224"/>
        <v>0.53326297852254578</v>
      </c>
      <c r="J1169" s="13">
        <f t="shared" si="218"/>
        <v>0.53325606259116687</v>
      </c>
      <c r="K1169" s="13">
        <f t="shared" si="219"/>
        <v>6.9159313789146637E-6</v>
      </c>
      <c r="L1169" s="13">
        <f t="shared" si="220"/>
        <v>0</v>
      </c>
      <c r="M1169" s="13">
        <f t="shared" si="225"/>
        <v>8.056251357633287E-7</v>
      </c>
      <c r="N1169" s="13">
        <f t="shared" si="221"/>
        <v>4.9948758417326377E-7</v>
      </c>
      <c r="O1169" s="13">
        <f t="shared" si="222"/>
        <v>4.9948758417326377E-7</v>
      </c>
      <c r="Q1169">
        <v>23.118712000000009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1.348943656948558</v>
      </c>
      <c r="G1170" s="13">
        <f t="shared" si="216"/>
        <v>0</v>
      </c>
      <c r="H1170" s="13">
        <f t="shared" si="217"/>
        <v>1.348943656948558</v>
      </c>
      <c r="I1170" s="16">
        <f t="shared" si="224"/>
        <v>1.3489505728799369</v>
      </c>
      <c r="J1170" s="13">
        <f t="shared" si="218"/>
        <v>1.3488429479050297</v>
      </c>
      <c r="K1170" s="13">
        <f t="shared" si="219"/>
        <v>1.0762497490723888E-4</v>
      </c>
      <c r="L1170" s="13">
        <f t="shared" si="220"/>
        <v>0</v>
      </c>
      <c r="M1170" s="13">
        <f t="shared" si="225"/>
        <v>3.0613755159006493E-7</v>
      </c>
      <c r="N1170" s="13">
        <f t="shared" si="221"/>
        <v>1.8980528198584024E-7</v>
      </c>
      <c r="O1170" s="13">
        <f t="shared" si="222"/>
        <v>1.8980528198584024E-7</v>
      </c>
      <c r="Q1170">
        <v>23.398194926835799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1.902329248088348</v>
      </c>
      <c r="G1171" s="13">
        <f t="shared" si="216"/>
        <v>0</v>
      </c>
      <c r="H1171" s="13">
        <f t="shared" si="217"/>
        <v>1.902329248088348</v>
      </c>
      <c r="I1171" s="16">
        <f t="shared" si="224"/>
        <v>1.9024368730632553</v>
      </c>
      <c r="J1171" s="13">
        <f t="shared" si="218"/>
        <v>1.90203860021337</v>
      </c>
      <c r="K1171" s="13">
        <f t="shared" si="219"/>
        <v>3.9827284988525058E-4</v>
      </c>
      <c r="L1171" s="13">
        <f t="shared" si="220"/>
        <v>0</v>
      </c>
      <c r="M1171" s="13">
        <f t="shared" si="225"/>
        <v>1.1633226960422469E-7</v>
      </c>
      <c r="N1171" s="13">
        <f t="shared" si="221"/>
        <v>7.2126007154619306E-8</v>
      </c>
      <c r="O1171" s="13">
        <f t="shared" si="222"/>
        <v>7.2126007154619306E-8</v>
      </c>
      <c r="Q1171">
        <v>21.431661536437041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9.8988060127703914</v>
      </c>
      <c r="G1172" s="13">
        <f t="shared" si="216"/>
        <v>0</v>
      </c>
      <c r="H1172" s="13">
        <f t="shared" si="217"/>
        <v>9.8988060127703914</v>
      </c>
      <c r="I1172" s="16">
        <f t="shared" si="224"/>
        <v>9.8992042856202769</v>
      </c>
      <c r="J1172" s="13">
        <f t="shared" si="218"/>
        <v>9.7961282993726257</v>
      </c>
      <c r="K1172" s="13">
        <f t="shared" si="219"/>
        <v>0.10307598624765113</v>
      </c>
      <c r="L1172" s="13">
        <f t="shared" si="220"/>
        <v>0</v>
      </c>
      <c r="M1172" s="13">
        <f t="shared" si="225"/>
        <v>4.4206262449605383E-8</v>
      </c>
      <c r="N1172" s="13">
        <f t="shared" si="221"/>
        <v>2.7407882718755338E-8</v>
      </c>
      <c r="O1172" s="13">
        <f t="shared" si="222"/>
        <v>2.7407882718755338E-8</v>
      </c>
      <c r="Q1172">
        <v>17.023988493942628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40.737167531533458</v>
      </c>
      <c r="G1173" s="13">
        <f t="shared" si="216"/>
        <v>1.4997875200838675</v>
      </c>
      <c r="H1173" s="13">
        <f t="shared" si="217"/>
        <v>39.237380011449588</v>
      </c>
      <c r="I1173" s="16">
        <f t="shared" si="224"/>
        <v>39.340455997697241</v>
      </c>
      <c r="J1173" s="13">
        <f t="shared" si="218"/>
        <v>31.663023897468559</v>
      </c>
      <c r="K1173" s="13">
        <f t="shared" si="219"/>
        <v>7.6774321002286818</v>
      </c>
      <c r="L1173" s="13">
        <f t="shared" si="220"/>
        <v>0</v>
      </c>
      <c r="M1173" s="13">
        <f t="shared" si="225"/>
        <v>1.6798379730850045E-8</v>
      </c>
      <c r="N1173" s="13">
        <f t="shared" si="221"/>
        <v>1.0414995433127028E-8</v>
      </c>
      <c r="O1173" s="13">
        <f t="shared" si="222"/>
        <v>1.499787530498863</v>
      </c>
      <c r="Q1173">
        <v>13.531313519351199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18.519468431824269</v>
      </c>
      <c r="G1174" s="13">
        <f t="shared" si="216"/>
        <v>0</v>
      </c>
      <c r="H1174" s="13">
        <f t="shared" si="217"/>
        <v>18.519468431824269</v>
      </c>
      <c r="I1174" s="16">
        <f t="shared" si="224"/>
        <v>26.19690053205295</v>
      </c>
      <c r="J1174" s="13">
        <f t="shared" si="218"/>
        <v>22.849389871484078</v>
      </c>
      <c r="K1174" s="13">
        <f t="shared" si="219"/>
        <v>3.3475106605688723</v>
      </c>
      <c r="L1174" s="13">
        <f t="shared" si="220"/>
        <v>0</v>
      </c>
      <c r="M1174" s="13">
        <f t="shared" si="225"/>
        <v>6.3833842977230167E-9</v>
      </c>
      <c r="N1174" s="13">
        <f t="shared" si="221"/>
        <v>3.9576982645882701E-9</v>
      </c>
      <c r="O1174" s="13">
        <f t="shared" si="222"/>
        <v>3.9576982645882701E-9</v>
      </c>
      <c r="Q1174">
        <v>11.584911593548391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27.336862760384449</v>
      </c>
      <c r="G1175" s="13">
        <f t="shared" si="216"/>
        <v>1.5958630452600267E-3</v>
      </c>
      <c r="H1175" s="13">
        <f t="shared" si="217"/>
        <v>27.335266897339189</v>
      </c>
      <c r="I1175" s="16">
        <f t="shared" si="224"/>
        <v>30.682777557908061</v>
      </c>
      <c r="J1175" s="13">
        <f t="shared" si="218"/>
        <v>27.621664587946423</v>
      </c>
      <c r="K1175" s="13">
        <f t="shared" si="219"/>
        <v>3.0611129699616377</v>
      </c>
      <c r="L1175" s="13">
        <f t="shared" si="220"/>
        <v>0</v>
      </c>
      <c r="M1175" s="13">
        <f t="shared" si="225"/>
        <v>2.4256860331347465E-9</v>
      </c>
      <c r="N1175" s="13">
        <f t="shared" si="221"/>
        <v>1.5039253405435428E-9</v>
      </c>
      <c r="O1175" s="13">
        <f t="shared" si="222"/>
        <v>1.5958645491853673E-3</v>
      </c>
      <c r="Q1175">
        <v>16.02311237009534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12.24093073531111</v>
      </c>
      <c r="G1176" s="13">
        <f t="shared" si="216"/>
        <v>0</v>
      </c>
      <c r="H1176" s="13">
        <f t="shared" si="217"/>
        <v>12.24093073531111</v>
      </c>
      <c r="I1176" s="16">
        <f t="shared" si="224"/>
        <v>15.302043705272748</v>
      </c>
      <c r="J1176" s="13">
        <f t="shared" si="218"/>
        <v>14.968443642061246</v>
      </c>
      <c r="K1176" s="13">
        <f t="shared" si="219"/>
        <v>0.33360006321150237</v>
      </c>
      <c r="L1176" s="13">
        <f t="shared" si="220"/>
        <v>0</v>
      </c>
      <c r="M1176" s="13">
        <f t="shared" si="225"/>
        <v>9.2176069259120376E-10</v>
      </c>
      <c r="N1176" s="13">
        <f t="shared" si="221"/>
        <v>5.7149162940654628E-10</v>
      </c>
      <c r="O1176" s="13">
        <f t="shared" si="222"/>
        <v>5.7149162940654628E-10</v>
      </c>
      <c r="Q1176">
        <v>17.83717036570139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31.193063096863749</v>
      </c>
      <c r="G1177" s="13">
        <f t="shared" si="216"/>
        <v>0.43272987608811275</v>
      </c>
      <c r="H1177" s="13">
        <f t="shared" si="217"/>
        <v>30.760333220775635</v>
      </c>
      <c r="I1177" s="16">
        <f t="shared" si="224"/>
        <v>31.093933283987138</v>
      </c>
      <c r="J1177" s="13">
        <f t="shared" si="218"/>
        <v>28.310225718534365</v>
      </c>
      <c r="K1177" s="13">
        <f t="shared" si="219"/>
        <v>2.7837075654527723</v>
      </c>
      <c r="L1177" s="13">
        <f t="shared" si="220"/>
        <v>0</v>
      </c>
      <c r="M1177" s="13">
        <f t="shared" si="225"/>
        <v>3.5026906318465748E-10</v>
      </c>
      <c r="N1177" s="13">
        <f t="shared" si="221"/>
        <v>2.1716681917448764E-10</v>
      </c>
      <c r="O1177" s="13">
        <f t="shared" si="222"/>
        <v>0.43272987630527959</v>
      </c>
      <c r="Q1177">
        <v>17.105859544023691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13.43618110857147</v>
      </c>
      <c r="G1178" s="13">
        <f t="shared" si="216"/>
        <v>0</v>
      </c>
      <c r="H1178" s="13">
        <f t="shared" si="217"/>
        <v>13.43618110857147</v>
      </c>
      <c r="I1178" s="16">
        <f t="shared" si="224"/>
        <v>16.21988867402424</v>
      </c>
      <c r="J1178" s="13">
        <f t="shared" si="218"/>
        <v>15.902082597824378</v>
      </c>
      <c r="K1178" s="13">
        <f t="shared" si="219"/>
        <v>0.31780607619986156</v>
      </c>
      <c r="L1178" s="13">
        <f t="shared" si="220"/>
        <v>0</v>
      </c>
      <c r="M1178" s="13">
        <f t="shared" si="225"/>
        <v>1.3310224401016984E-10</v>
      </c>
      <c r="N1178" s="13">
        <f t="shared" si="221"/>
        <v>8.2523391286305294E-11</v>
      </c>
      <c r="O1178" s="13">
        <f t="shared" si="222"/>
        <v>8.2523391286305294E-11</v>
      </c>
      <c r="Q1178">
        <v>19.438936660423821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2.264730400707434</v>
      </c>
      <c r="G1179" s="13">
        <f t="shared" si="216"/>
        <v>0</v>
      </c>
      <c r="H1179" s="13">
        <f t="shared" si="217"/>
        <v>2.264730400707434</v>
      </c>
      <c r="I1179" s="16">
        <f t="shared" si="224"/>
        <v>2.5825364769072956</v>
      </c>
      <c r="J1179" s="13">
        <f t="shared" si="218"/>
        <v>2.5818028444751295</v>
      </c>
      <c r="K1179" s="13">
        <f t="shared" si="219"/>
        <v>7.3363243216606477E-4</v>
      </c>
      <c r="L1179" s="13">
        <f t="shared" si="220"/>
        <v>0</v>
      </c>
      <c r="M1179" s="13">
        <f t="shared" si="225"/>
        <v>5.0578852723864543E-11</v>
      </c>
      <c r="N1179" s="13">
        <f t="shared" si="221"/>
        <v>3.1358888688796017E-11</v>
      </c>
      <c r="O1179" s="13">
        <f t="shared" si="222"/>
        <v>3.1358888688796017E-11</v>
      </c>
      <c r="Q1179">
        <v>23.60245519349969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2.822715152120435</v>
      </c>
      <c r="G1180" s="13">
        <f t="shared" si="216"/>
        <v>0</v>
      </c>
      <c r="H1180" s="13">
        <f t="shared" si="217"/>
        <v>2.822715152120435</v>
      </c>
      <c r="I1180" s="16">
        <f t="shared" si="224"/>
        <v>2.8234487845526011</v>
      </c>
      <c r="J1180" s="13">
        <f t="shared" si="218"/>
        <v>2.8226071282289302</v>
      </c>
      <c r="K1180" s="13">
        <f t="shared" si="219"/>
        <v>8.4165632367083631E-4</v>
      </c>
      <c r="L1180" s="13">
        <f t="shared" si="220"/>
        <v>0</v>
      </c>
      <c r="M1180" s="13">
        <f t="shared" si="225"/>
        <v>1.9219964035068527E-11</v>
      </c>
      <c r="N1180" s="13">
        <f t="shared" si="221"/>
        <v>1.1916377701742487E-11</v>
      </c>
      <c r="O1180" s="13">
        <f t="shared" si="222"/>
        <v>1.1916377701742487E-11</v>
      </c>
      <c r="Q1180">
        <v>24.532529726031068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0.62001584931427001</v>
      </c>
      <c r="G1181" s="13">
        <f t="shared" si="216"/>
        <v>0</v>
      </c>
      <c r="H1181" s="13">
        <f t="shared" si="217"/>
        <v>0.62001584931427001</v>
      </c>
      <c r="I1181" s="16">
        <f t="shared" si="224"/>
        <v>0.62085750563794084</v>
      </c>
      <c r="J1181" s="13">
        <f t="shared" si="218"/>
        <v>0.62084653822528024</v>
      </c>
      <c r="K1181" s="13">
        <f t="shared" si="219"/>
        <v>1.096741266060075E-5</v>
      </c>
      <c r="L1181" s="13">
        <f t="shared" si="220"/>
        <v>0</v>
      </c>
      <c r="M1181" s="13">
        <f t="shared" si="225"/>
        <v>7.3035863333260397E-12</v>
      </c>
      <c r="N1181" s="13">
        <f t="shared" si="221"/>
        <v>4.5282235266621442E-12</v>
      </c>
      <c r="O1181" s="13">
        <f t="shared" si="222"/>
        <v>4.5282235266621442E-12</v>
      </c>
      <c r="Q1181">
        <v>23.084246000000011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0.19443819740432361</v>
      </c>
      <c r="G1182" s="13">
        <f t="shared" si="216"/>
        <v>0</v>
      </c>
      <c r="H1182" s="13">
        <f t="shared" si="217"/>
        <v>0.19443819740432361</v>
      </c>
      <c r="I1182" s="16">
        <f t="shared" si="224"/>
        <v>0.19444916481698421</v>
      </c>
      <c r="J1182" s="13">
        <f t="shared" si="218"/>
        <v>0.19444892485613077</v>
      </c>
      <c r="K1182" s="13">
        <f t="shared" si="219"/>
        <v>2.3996085343758189E-7</v>
      </c>
      <c r="L1182" s="13">
        <f t="shared" si="220"/>
        <v>0</v>
      </c>
      <c r="M1182" s="13">
        <f t="shared" si="225"/>
        <v>2.7753628066638955E-12</v>
      </c>
      <c r="N1182" s="13">
        <f t="shared" si="221"/>
        <v>1.7207249401316151E-12</v>
      </c>
      <c r="O1182" s="13">
        <f t="shared" si="222"/>
        <v>1.7207249401316151E-12</v>
      </c>
      <c r="Q1182">
        <v>25.51311079367823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5.3835841059993212</v>
      </c>
      <c r="G1183" s="13">
        <f t="shared" si="216"/>
        <v>0</v>
      </c>
      <c r="H1183" s="13">
        <f t="shared" si="217"/>
        <v>5.3835841059993212</v>
      </c>
      <c r="I1183" s="16">
        <f t="shared" si="224"/>
        <v>5.3835843459601751</v>
      </c>
      <c r="J1183" s="13">
        <f t="shared" si="218"/>
        <v>5.3761969716014173</v>
      </c>
      <c r="K1183" s="13">
        <f t="shared" si="219"/>
        <v>7.3873743587578033E-3</v>
      </c>
      <c r="L1183" s="13">
        <f t="shared" si="220"/>
        <v>0</v>
      </c>
      <c r="M1183" s="13">
        <f t="shared" si="225"/>
        <v>1.0546378665322803E-12</v>
      </c>
      <c r="N1183" s="13">
        <f t="shared" si="221"/>
        <v>6.5387547725001381E-13</v>
      </c>
      <c r="O1183" s="13">
        <f t="shared" si="222"/>
        <v>6.5387547725001381E-13</v>
      </c>
      <c r="Q1183">
        <v>22.838302850983268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8.1780130439335998</v>
      </c>
      <c r="G1184" s="13">
        <f t="shared" si="216"/>
        <v>0</v>
      </c>
      <c r="H1184" s="13">
        <f t="shared" si="217"/>
        <v>8.1780130439335998</v>
      </c>
      <c r="I1184" s="16">
        <f t="shared" si="224"/>
        <v>8.1854004182923568</v>
      </c>
      <c r="J1184" s="13">
        <f t="shared" si="218"/>
        <v>8.1337375528863021</v>
      </c>
      <c r="K1184" s="13">
        <f t="shared" si="219"/>
        <v>5.1662865406054692E-2</v>
      </c>
      <c r="L1184" s="13">
        <f t="shared" si="220"/>
        <v>0</v>
      </c>
      <c r="M1184" s="13">
        <f t="shared" si="225"/>
        <v>4.0076238928226652E-13</v>
      </c>
      <c r="N1184" s="13">
        <f t="shared" si="221"/>
        <v>2.4847268135500522E-13</v>
      </c>
      <c r="O1184" s="13">
        <f t="shared" si="222"/>
        <v>2.4847268135500522E-13</v>
      </c>
      <c r="Q1184">
        <v>17.921562843108049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58.093968445356182</v>
      </c>
      <c r="G1185" s="13">
        <f t="shared" si="216"/>
        <v>3.4403265425959342</v>
      </c>
      <c r="H1185" s="13">
        <f t="shared" si="217"/>
        <v>54.653641902760249</v>
      </c>
      <c r="I1185" s="16">
        <f t="shared" si="224"/>
        <v>54.7053047681663</v>
      </c>
      <c r="J1185" s="13">
        <f t="shared" si="218"/>
        <v>40.488824379238082</v>
      </c>
      <c r="K1185" s="13">
        <f t="shared" si="219"/>
        <v>14.216480388928218</v>
      </c>
      <c r="L1185" s="13">
        <f t="shared" si="220"/>
        <v>3.0972320109823754</v>
      </c>
      <c r="M1185" s="13">
        <f t="shared" si="225"/>
        <v>3.0972320109825273</v>
      </c>
      <c r="N1185" s="13">
        <f t="shared" si="221"/>
        <v>1.920283846809167</v>
      </c>
      <c r="O1185" s="13">
        <f t="shared" si="222"/>
        <v>5.3606103894051014</v>
      </c>
      <c r="Q1185">
        <v>15.275920299417789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63.354401405914032</v>
      </c>
      <c r="G1186" s="13">
        <f t="shared" si="216"/>
        <v>4.0284577014399359</v>
      </c>
      <c r="H1186" s="13">
        <f t="shared" si="217"/>
        <v>59.325943704474099</v>
      </c>
      <c r="I1186" s="16">
        <f t="shared" si="224"/>
        <v>70.445192082419936</v>
      </c>
      <c r="J1186" s="13">
        <f t="shared" si="218"/>
        <v>41.253433592410417</v>
      </c>
      <c r="K1186" s="13">
        <f t="shared" si="219"/>
        <v>29.191758490009519</v>
      </c>
      <c r="L1186" s="13">
        <f t="shared" si="220"/>
        <v>18.182620079882277</v>
      </c>
      <c r="M1186" s="13">
        <f t="shared" si="225"/>
        <v>19.359568244055637</v>
      </c>
      <c r="N1186" s="13">
        <f t="shared" si="221"/>
        <v>12.002932311314495</v>
      </c>
      <c r="O1186" s="13">
        <f t="shared" si="222"/>
        <v>16.031390012754432</v>
      </c>
      <c r="Q1186">
        <v>12.843982435701671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27.377932117312231</v>
      </c>
      <c r="G1187" s="13">
        <f t="shared" si="216"/>
        <v>6.1875323363658249E-3</v>
      </c>
      <c r="H1187" s="13">
        <f t="shared" si="217"/>
        <v>27.371744584975865</v>
      </c>
      <c r="I1187" s="16">
        <f t="shared" si="224"/>
        <v>38.380882995103107</v>
      </c>
      <c r="J1187" s="13">
        <f t="shared" si="218"/>
        <v>29.875707872218758</v>
      </c>
      <c r="K1187" s="13">
        <f t="shared" si="219"/>
        <v>8.5051751228843493</v>
      </c>
      <c r="L1187" s="13">
        <f t="shared" si="220"/>
        <v>0</v>
      </c>
      <c r="M1187" s="13">
        <f t="shared" si="225"/>
        <v>7.3566359327411419</v>
      </c>
      <c r="N1187" s="13">
        <f t="shared" si="221"/>
        <v>4.5611142782995078</v>
      </c>
      <c r="O1187" s="13">
        <f t="shared" si="222"/>
        <v>4.5673018106358736</v>
      </c>
      <c r="Q1187">
        <v>11.858948593548391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59.785894851483931</v>
      </c>
      <c r="G1188" s="13">
        <f t="shared" si="216"/>
        <v>3.6294886601204124</v>
      </c>
      <c r="H1188" s="13">
        <f t="shared" si="217"/>
        <v>56.156406191363516</v>
      </c>
      <c r="I1188" s="16">
        <f t="shared" si="224"/>
        <v>64.661581314247869</v>
      </c>
      <c r="J1188" s="13">
        <f t="shared" si="218"/>
        <v>44.948531908901359</v>
      </c>
      <c r="K1188" s="13">
        <f t="shared" si="219"/>
        <v>19.71304940534651</v>
      </c>
      <c r="L1188" s="13">
        <f t="shared" si="220"/>
        <v>8.6342161057334579</v>
      </c>
      <c r="M1188" s="13">
        <f t="shared" si="225"/>
        <v>11.429737760175092</v>
      </c>
      <c r="N1188" s="13">
        <f t="shared" si="221"/>
        <v>7.0864374113085571</v>
      </c>
      <c r="O1188" s="13">
        <f t="shared" si="222"/>
        <v>10.715926071428969</v>
      </c>
      <c r="Q1188">
        <v>15.81617763489704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18.911515084772429</v>
      </c>
      <c r="G1189" s="13">
        <f t="shared" si="216"/>
        <v>0</v>
      </c>
      <c r="H1189" s="13">
        <f t="shared" si="217"/>
        <v>18.911515084772429</v>
      </c>
      <c r="I1189" s="16">
        <f t="shared" si="224"/>
        <v>29.990348384385484</v>
      </c>
      <c r="J1189" s="13">
        <f t="shared" si="218"/>
        <v>27.363782686094527</v>
      </c>
      <c r="K1189" s="13">
        <f t="shared" si="219"/>
        <v>2.6265656982909569</v>
      </c>
      <c r="L1189" s="13">
        <f t="shared" si="220"/>
        <v>0</v>
      </c>
      <c r="M1189" s="13">
        <f t="shared" si="225"/>
        <v>4.3433003488665349</v>
      </c>
      <c r="N1189" s="13">
        <f t="shared" si="221"/>
        <v>2.6928462162972515</v>
      </c>
      <c r="O1189" s="13">
        <f t="shared" si="222"/>
        <v>2.6928462162972515</v>
      </c>
      <c r="Q1189">
        <v>16.771660796544641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7.3496450502867612</v>
      </c>
      <c r="G1190" s="13">
        <f t="shared" si="216"/>
        <v>0</v>
      </c>
      <c r="H1190" s="13">
        <f t="shared" si="217"/>
        <v>7.3496450502867612</v>
      </c>
      <c r="I1190" s="16">
        <f t="shared" si="224"/>
        <v>9.9762107485777172</v>
      </c>
      <c r="J1190" s="13">
        <f t="shared" si="218"/>
        <v>9.9030369946606047</v>
      </c>
      <c r="K1190" s="13">
        <f t="shared" si="219"/>
        <v>7.317375391711245E-2</v>
      </c>
      <c r="L1190" s="13">
        <f t="shared" si="220"/>
        <v>0</v>
      </c>
      <c r="M1190" s="13">
        <f t="shared" si="225"/>
        <v>1.6504541325692834</v>
      </c>
      <c r="N1190" s="13">
        <f t="shared" si="221"/>
        <v>1.0232815621929556</v>
      </c>
      <c r="O1190" s="13">
        <f t="shared" si="222"/>
        <v>1.0232815621929556</v>
      </c>
      <c r="Q1190">
        <v>19.644932739346402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4.452602822592131</v>
      </c>
      <c r="G1191" s="13">
        <f t="shared" si="216"/>
        <v>0</v>
      </c>
      <c r="H1191" s="13">
        <f t="shared" si="217"/>
        <v>4.452602822592131</v>
      </c>
      <c r="I1191" s="16">
        <f t="shared" si="224"/>
        <v>4.5257765765092435</v>
      </c>
      <c r="J1191" s="13">
        <f t="shared" si="218"/>
        <v>4.5209897686085823</v>
      </c>
      <c r="K1191" s="13">
        <f t="shared" si="219"/>
        <v>4.7868079006612163E-3</v>
      </c>
      <c r="L1191" s="13">
        <f t="shared" si="220"/>
        <v>0</v>
      </c>
      <c r="M1191" s="13">
        <f t="shared" si="225"/>
        <v>0.62717257037632779</v>
      </c>
      <c r="N1191" s="13">
        <f t="shared" si="221"/>
        <v>0.3888469936333232</v>
      </c>
      <c r="O1191" s="13">
        <f t="shared" si="222"/>
        <v>0.3888469936333232</v>
      </c>
      <c r="Q1191">
        <v>22.225934072773121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8.2287303942507055</v>
      </c>
      <c r="G1192" s="13">
        <f t="shared" si="216"/>
        <v>0</v>
      </c>
      <c r="H1192" s="13">
        <f t="shared" si="217"/>
        <v>8.2287303942507055</v>
      </c>
      <c r="I1192" s="16">
        <f t="shared" si="224"/>
        <v>8.2335172021513667</v>
      </c>
      <c r="J1192" s="13">
        <f t="shared" si="218"/>
        <v>8.2093991613086335</v>
      </c>
      <c r="K1192" s="13">
        <f t="shared" si="219"/>
        <v>2.4118040842733279E-2</v>
      </c>
      <c r="L1192" s="13">
        <f t="shared" si="220"/>
        <v>0</v>
      </c>
      <c r="M1192" s="13">
        <f t="shared" si="225"/>
        <v>0.23832557674300459</v>
      </c>
      <c r="N1192" s="13">
        <f t="shared" si="221"/>
        <v>0.14776185758066285</v>
      </c>
      <c r="O1192" s="13">
        <f t="shared" si="222"/>
        <v>0.14776185758066285</v>
      </c>
      <c r="Q1192">
        <v>23.471650023538469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0.73371089506977794</v>
      </c>
      <c r="G1193" s="13">
        <f t="shared" si="216"/>
        <v>0</v>
      </c>
      <c r="H1193" s="13">
        <f t="shared" si="217"/>
        <v>0.73371089506977794</v>
      </c>
      <c r="I1193" s="16">
        <f t="shared" si="224"/>
        <v>0.75782893591251121</v>
      </c>
      <c r="J1193" s="13">
        <f t="shared" si="218"/>
        <v>0.75781135900892305</v>
      </c>
      <c r="K1193" s="13">
        <f t="shared" si="219"/>
        <v>1.757690358816788E-5</v>
      </c>
      <c r="L1193" s="13">
        <f t="shared" si="220"/>
        <v>0</v>
      </c>
      <c r="M1193" s="13">
        <f t="shared" si="225"/>
        <v>9.0563719162341738E-2</v>
      </c>
      <c r="N1193" s="13">
        <f t="shared" si="221"/>
        <v>5.614950588065188E-2</v>
      </c>
      <c r="O1193" s="13">
        <f t="shared" si="222"/>
        <v>5.614950588065188E-2</v>
      </c>
      <c r="Q1193">
        <v>23.98487900000001</v>
      </c>
    </row>
    <row r="1194" spans="1:17" x14ac:dyDescent="0.2">
      <c r="A1194" s="14">
        <f t="shared" si="223"/>
        <v>58319</v>
      </c>
      <c r="B1194" s="1">
        <v>9</v>
      </c>
      <c r="F1194" s="34">
        <v>4.2424752173999796</v>
      </c>
      <c r="G1194" s="13">
        <f t="shared" si="216"/>
        <v>0</v>
      </c>
      <c r="H1194" s="13">
        <f t="shared" si="217"/>
        <v>4.2424752173999796</v>
      </c>
      <c r="I1194" s="16">
        <f t="shared" si="224"/>
        <v>4.2424927943035673</v>
      </c>
      <c r="J1194" s="13">
        <f t="shared" si="218"/>
        <v>4.2396887588314183</v>
      </c>
      <c r="K1194" s="13">
        <f t="shared" si="219"/>
        <v>2.8040354721490246E-3</v>
      </c>
      <c r="L1194" s="13">
        <f t="shared" si="220"/>
        <v>0</v>
      </c>
      <c r="M1194" s="13">
        <f t="shared" si="225"/>
        <v>3.4414213281689858E-2</v>
      </c>
      <c r="N1194" s="13">
        <f t="shared" si="221"/>
        <v>2.1336812234647711E-2</v>
      </c>
      <c r="O1194" s="13">
        <f t="shared" si="222"/>
        <v>2.1336812234647711E-2</v>
      </c>
      <c r="Q1194">
        <v>24.658567783332721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12.464632283815069</v>
      </c>
      <c r="G1195" s="13">
        <f t="shared" si="216"/>
        <v>0</v>
      </c>
      <c r="H1195" s="13">
        <f t="shared" si="217"/>
        <v>12.464632283815069</v>
      </c>
      <c r="I1195" s="16">
        <f t="shared" si="224"/>
        <v>12.467436319287218</v>
      </c>
      <c r="J1195" s="13">
        <f t="shared" si="218"/>
        <v>12.351522975531305</v>
      </c>
      <c r="K1195" s="13">
        <f t="shared" si="219"/>
        <v>0.11591334375591344</v>
      </c>
      <c r="L1195" s="13">
        <f t="shared" si="220"/>
        <v>0</v>
      </c>
      <c r="M1195" s="13">
        <f t="shared" si="225"/>
        <v>1.3077401047042147E-2</v>
      </c>
      <c r="N1195" s="13">
        <f t="shared" si="221"/>
        <v>8.1079886491661306E-3</v>
      </c>
      <c r="O1195" s="13">
        <f t="shared" si="222"/>
        <v>8.1079886491661306E-3</v>
      </c>
      <c r="Q1195">
        <v>21.097895853716381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58.798013800150052</v>
      </c>
      <c r="G1196" s="13">
        <f t="shared" si="216"/>
        <v>3.5190407878868282</v>
      </c>
      <c r="H1196" s="13">
        <f t="shared" si="217"/>
        <v>55.278973012263222</v>
      </c>
      <c r="I1196" s="16">
        <f t="shared" si="224"/>
        <v>55.394886356019136</v>
      </c>
      <c r="J1196" s="13">
        <f t="shared" si="218"/>
        <v>43.13806108453592</v>
      </c>
      <c r="K1196" s="13">
        <f t="shared" si="219"/>
        <v>12.256825271483216</v>
      </c>
      <c r="L1196" s="13">
        <f t="shared" si="220"/>
        <v>1.1231679750210717</v>
      </c>
      <c r="M1196" s="13">
        <f t="shared" si="225"/>
        <v>1.1281373874189478</v>
      </c>
      <c r="N1196" s="13">
        <f t="shared" si="221"/>
        <v>0.69944518019974755</v>
      </c>
      <c r="O1196" s="13">
        <f t="shared" si="222"/>
        <v>4.2184859680865756</v>
      </c>
      <c r="Q1196">
        <v>17.169646196330199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53.034434935657288</v>
      </c>
      <c r="G1197" s="13">
        <f t="shared" si="216"/>
        <v>2.8746565058174953</v>
      </c>
      <c r="H1197" s="13">
        <f t="shared" si="217"/>
        <v>50.15977842983979</v>
      </c>
      <c r="I1197" s="16">
        <f t="shared" si="224"/>
        <v>61.293435726301936</v>
      </c>
      <c r="J1197" s="13">
        <f t="shared" si="218"/>
        <v>43.162886867011068</v>
      </c>
      <c r="K1197" s="13">
        <f t="shared" si="219"/>
        <v>18.130548859290869</v>
      </c>
      <c r="L1197" s="13">
        <f t="shared" si="220"/>
        <v>7.0400797768213685</v>
      </c>
      <c r="M1197" s="13">
        <f t="shared" si="225"/>
        <v>7.4687719840405684</v>
      </c>
      <c r="N1197" s="13">
        <f t="shared" si="221"/>
        <v>4.6306386301051523</v>
      </c>
      <c r="O1197" s="13">
        <f t="shared" si="222"/>
        <v>7.5052951359226476</v>
      </c>
      <c r="Q1197">
        <v>15.414095733520821</v>
      </c>
    </row>
    <row r="1198" spans="1:17" x14ac:dyDescent="0.2">
      <c r="A1198" s="14">
        <f t="shared" si="223"/>
        <v>58441</v>
      </c>
      <c r="B1198" s="1">
        <v>1</v>
      </c>
      <c r="F1198" s="34">
        <v>83.006991555378704</v>
      </c>
      <c r="G1198" s="13">
        <f t="shared" si="216"/>
        <v>6.2256723994607537</v>
      </c>
      <c r="H1198" s="13">
        <f t="shared" si="217"/>
        <v>76.781319155917956</v>
      </c>
      <c r="I1198" s="16">
        <f t="shared" si="224"/>
        <v>87.871788238387452</v>
      </c>
      <c r="J1198" s="13">
        <f t="shared" si="218"/>
        <v>50.010125019979441</v>
      </c>
      <c r="K1198" s="13">
        <f t="shared" si="219"/>
        <v>37.861663218408012</v>
      </c>
      <c r="L1198" s="13">
        <f t="shared" si="220"/>
        <v>26.916272734976392</v>
      </c>
      <c r="M1198" s="13">
        <f t="shared" si="225"/>
        <v>29.754406088911807</v>
      </c>
      <c r="N1198" s="13">
        <f t="shared" si="221"/>
        <v>18.44773177512532</v>
      </c>
      <c r="O1198" s="13">
        <f t="shared" si="222"/>
        <v>24.673404174586075</v>
      </c>
      <c r="Q1198">
        <v>15.42076699354128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57.057899889733193</v>
      </c>
      <c r="G1199" s="13">
        <f t="shared" si="216"/>
        <v>3.3244911722320922</v>
      </c>
      <c r="H1199" s="13">
        <f t="shared" si="217"/>
        <v>53.733408717501099</v>
      </c>
      <c r="I1199" s="16">
        <f t="shared" si="224"/>
        <v>64.67879920093273</v>
      </c>
      <c r="J1199" s="13">
        <f t="shared" si="218"/>
        <v>39.24686077475441</v>
      </c>
      <c r="K1199" s="13">
        <f t="shared" si="219"/>
        <v>25.43193842617832</v>
      </c>
      <c r="L1199" s="13">
        <f t="shared" si="220"/>
        <v>14.395154875611095</v>
      </c>
      <c r="M1199" s="13">
        <f t="shared" si="225"/>
        <v>25.701829189397586</v>
      </c>
      <c r="N1199" s="13">
        <f t="shared" si="221"/>
        <v>15.935134097426502</v>
      </c>
      <c r="O1199" s="13">
        <f t="shared" si="222"/>
        <v>19.259625269658596</v>
      </c>
      <c r="Q1199">
        <v>12.400831593548389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58.369987807189858</v>
      </c>
      <c r="G1200" s="13">
        <f t="shared" si="216"/>
        <v>3.4711862813961045</v>
      </c>
      <c r="H1200" s="13">
        <f t="shared" si="217"/>
        <v>54.89880152579375</v>
      </c>
      <c r="I1200" s="16">
        <f t="shared" si="224"/>
        <v>65.935585076360979</v>
      </c>
      <c r="J1200" s="13">
        <f t="shared" si="218"/>
        <v>42.420708526705738</v>
      </c>
      <c r="K1200" s="13">
        <f t="shared" si="219"/>
        <v>23.514876549655241</v>
      </c>
      <c r="L1200" s="13">
        <f t="shared" si="220"/>
        <v>12.463997259422589</v>
      </c>
      <c r="M1200" s="13">
        <f t="shared" si="225"/>
        <v>22.230692351393674</v>
      </c>
      <c r="N1200" s="13">
        <f t="shared" si="221"/>
        <v>13.783029257864078</v>
      </c>
      <c r="O1200" s="13">
        <f t="shared" si="222"/>
        <v>17.254215539260183</v>
      </c>
      <c r="Q1200">
        <v>14.080482206838489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39.616215739862533</v>
      </c>
      <c r="G1201" s="13">
        <f t="shared" si="216"/>
        <v>1.3744619658591883</v>
      </c>
      <c r="H1201" s="13">
        <f t="shared" si="217"/>
        <v>38.241753774003342</v>
      </c>
      <c r="I1201" s="16">
        <f t="shared" si="224"/>
        <v>49.292633064235993</v>
      </c>
      <c r="J1201" s="13">
        <f t="shared" si="218"/>
        <v>39.943984625498402</v>
      </c>
      <c r="K1201" s="13">
        <f t="shared" si="219"/>
        <v>9.348648438737591</v>
      </c>
      <c r="L1201" s="13">
        <f t="shared" si="220"/>
        <v>0</v>
      </c>
      <c r="M1201" s="13">
        <f t="shared" si="225"/>
        <v>8.4476630935295969</v>
      </c>
      <c r="N1201" s="13">
        <f t="shared" si="221"/>
        <v>5.2375511179883496</v>
      </c>
      <c r="O1201" s="13">
        <f t="shared" si="222"/>
        <v>6.6120130838475379</v>
      </c>
      <c r="Q1201">
        <v>17.046648998629859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41.914116886734533</v>
      </c>
      <c r="G1202" s="13">
        <f t="shared" si="216"/>
        <v>1.6313737589667032</v>
      </c>
      <c r="H1202" s="13">
        <f t="shared" si="217"/>
        <v>40.28274312776783</v>
      </c>
      <c r="I1202" s="16">
        <f t="shared" si="224"/>
        <v>49.631391566505421</v>
      </c>
      <c r="J1202" s="13">
        <f t="shared" si="218"/>
        <v>42.356476753500715</v>
      </c>
      <c r="K1202" s="13">
        <f t="shared" si="219"/>
        <v>7.2749148130047061</v>
      </c>
      <c r="L1202" s="13">
        <f t="shared" si="220"/>
        <v>0</v>
      </c>
      <c r="M1202" s="13">
        <f t="shared" si="225"/>
        <v>3.2101119755412473</v>
      </c>
      <c r="N1202" s="13">
        <f t="shared" si="221"/>
        <v>1.9902694248355732</v>
      </c>
      <c r="O1202" s="13">
        <f t="shared" si="222"/>
        <v>3.6216431838022762</v>
      </c>
      <c r="Q1202">
        <v>19.532477556282618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5.3247136494118781</v>
      </c>
      <c r="G1203" s="13">
        <f t="shared" si="216"/>
        <v>0</v>
      </c>
      <c r="H1203" s="13">
        <f t="shared" si="217"/>
        <v>5.3247136494118781</v>
      </c>
      <c r="I1203" s="16">
        <f t="shared" si="224"/>
        <v>12.599628462416584</v>
      </c>
      <c r="J1203" s="13">
        <f t="shared" si="218"/>
        <v>12.52727238049183</v>
      </c>
      <c r="K1203" s="13">
        <f t="shared" si="219"/>
        <v>7.2356081924754179E-2</v>
      </c>
      <c r="L1203" s="13">
        <f t="shared" si="220"/>
        <v>0</v>
      </c>
      <c r="M1203" s="13">
        <f t="shared" si="225"/>
        <v>1.219842550705674</v>
      </c>
      <c r="N1203" s="13">
        <f t="shared" si="221"/>
        <v>0.75630238143751793</v>
      </c>
      <c r="O1203" s="13">
        <f t="shared" si="222"/>
        <v>0.75630238143751793</v>
      </c>
      <c r="Q1203">
        <v>24.71132312955206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3.2023652328255059</v>
      </c>
      <c r="G1204" s="13">
        <f t="shared" si="216"/>
        <v>0</v>
      </c>
      <c r="H1204" s="13">
        <f t="shared" si="217"/>
        <v>3.2023652328255059</v>
      </c>
      <c r="I1204" s="16">
        <f t="shared" si="224"/>
        <v>3.2747213147502601</v>
      </c>
      <c r="J1204" s="13">
        <f t="shared" si="218"/>
        <v>3.2734505085510022</v>
      </c>
      <c r="K1204" s="13">
        <f t="shared" si="219"/>
        <v>1.2708061992579012E-3</v>
      </c>
      <c r="L1204" s="13">
        <f t="shared" si="220"/>
        <v>0</v>
      </c>
      <c r="M1204" s="13">
        <f t="shared" si="225"/>
        <v>0.46354016926815611</v>
      </c>
      <c r="N1204" s="13">
        <f t="shared" si="221"/>
        <v>0.2873949049462568</v>
      </c>
      <c r="O1204" s="13">
        <f t="shared" si="222"/>
        <v>0.2873949049462568</v>
      </c>
      <c r="Q1204">
        <v>24.766587598669449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0.13986946500277381</v>
      </c>
      <c r="G1205" s="13">
        <f t="shared" si="216"/>
        <v>0</v>
      </c>
      <c r="H1205" s="13">
        <f t="shared" si="217"/>
        <v>0.13986946500277381</v>
      </c>
      <c r="I1205" s="16">
        <f t="shared" si="224"/>
        <v>0.14114027120203171</v>
      </c>
      <c r="J1205" s="13">
        <f t="shared" si="218"/>
        <v>0.14114016802303334</v>
      </c>
      <c r="K1205" s="13">
        <f t="shared" si="219"/>
        <v>1.0317899837297695E-7</v>
      </c>
      <c r="L1205" s="13">
        <f t="shared" si="220"/>
        <v>0</v>
      </c>
      <c r="M1205" s="13">
        <f t="shared" si="225"/>
        <v>0.17614526432189931</v>
      </c>
      <c r="N1205" s="13">
        <f t="shared" si="221"/>
        <v>0.10921006387957757</v>
      </c>
      <c r="O1205" s="13">
        <f t="shared" si="222"/>
        <v>0.10921006387957757</v>
      </c>
      <c r="Q1205">
        <v>24.67032034245705</v>
      </c>
    </row>
    <row r="1206" spans="1:17" x14ac:dyDescent="0.2">
      <c r="A1206" s="14">
        <f t="shared" si="223"/>
        <v>58685</v>
      </c>
      <c r="B1206" s="1">
        <v>9</v>
      </c>
      <c r="F1206" s="34">
        <v>2.1428571E-2</v>
      </c>
      <c r="G1206" s="13">
        <f t="shared" si="216"/>
        <v>0</v>
      </c>
      <c r="H1206" s="13">
        <f t="shared" si="217"/>
        <v>2.1428571E-2</v>
      </c>
      <c r="I1206" s="16">
        <f t="shared" si="224"/>
        <v>2.1428674178998373E-2</v>
      </c>
      <c r="J1206" s="13">
        <f t="shared" si="218"/>
        <v>2.14286737208669E-2</v>
      </c>
      <c r="K1206" s="13">
        <f t="shared" si="219"/>
        <v>4.5813147372952834E-10</v>
      </c>
      <c r="L1206" s="13">
        <f t="shared" si="220"/>
        <v>0</v>
      </c>
      <c r="M1206" s="13">
        <f t="shared" si="225"/>
        <v>6.6935200442321735E-2</v>
      </c>
      <c r="N1206" s="13">
        <f t="shared" si="221"/>
        <v>4.1499824274239476E-2</v>
      </c>
      <c r="O1206" s="13">
        <f t="shared" si="222"/>
        <v>4.1499824274239476E-2</v>
      </c>
      <c r="Q1206">
        <v>22.971892000000011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2.7662523620635531</v>
      </c>
      <c r="G1207" s="13">
        <f t="shared" si="216"/>
        <v>0</v>
      </c>
      <c r="H1207" s="13">
        <f t="shared" si="217"/>
        <v>2.7662523620635531</v>
      </c>
      <c r="I1207" s="16">
        <f t="shared" si="224"/>
        <v>2.7662523625216844</v>
      </c>
      <c r="J1207" s="13">
        <f t="shared" si="218"/>
        <v>2.7652256663085373</v>
      </c>
      <c r="K1207" s="13">
        <f t="shared" si="219"/>
        <v>1.0266962131471047E-3</v>
      </c>
      <c r="L1207" s="13">
        <f t="shared" si="220"/>
        <v>0</v>
      </c>
      <c r="M1207" s="13">
        <f t="shared" si="225"/>
        <v>2.5435376168082259E-2</v>
      </c>
      <c r="N1207" s="13">
        <f t="shared" si="221"/>
        <v>1.5769933224211E-2</v>
      </c>
      <c r="O1207" s="13">
        <f t="shared" si="222"/>
        <v>1.5769933224211E-2</v>
      </c>
      <c r="Q1207">
        <v>22.677451123176731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36.989187716297863</v>
      </c>
      <c r="G1208" s="13">
        <f t="shared" si="216"/>
        <v>1.0807528648404559</v>
      </c>
      <c r="H1208" s="13">
        <f t="shared" si="217"/>
        <v>35.908434851457407</v>
      </c>
      <c r="I1208" s="16">
        <f t="shared" si="224"/>
        <v>35.909461547670553</v>
      </c>
      <c r="J1208" s="13">
        <f t="shared" si="218"/>
        <v>32.646727048353149</v>
      </c>
      <c r="K1208" s="13">
        <f t="shared" si="219"/>
        <v>3.2627344993174034</v>
      </c>
      <c r="L1208" s="13">
        <f t="shared" si="220"/>
        <v>0</v>
      </c>
      <c r="M1208" s="13">
        <f t="shared" si="225"/>
        <v>9.6654429438712587E-3</v>
      </c>
      <c r="N1208" s="13">
        <f t="shared" si="221"/>
        <v>5.9925746252001803E-3</v>
      </c>
      <c r="O1208" s="13">
        <f t="shared" si="222"/>
        <v>1.0867454394656559</v>
      </c>
      <c r="Q1208">
        <v>19.023218343509981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56.28468941878257</v>
      </c>
      <c r="G1209" s="13">
        <f t="shared" si="216"/>
        <v>3.2380440729685591</v>
      </c>
      <c r="H1209" s="13">
        <f t="shared" si="217"/>
        <v>53.046645345814014</v>
      </c>
      <c r="I1209" s="16">
        <f t="shared" si="224"/>
        <v>56.309379845131417</v>
      </c>
      <c r="J1209" s="13">
        <f t="shared" si="218"/>
        <v>42.903528476520748</v>
      </c>
      <c r="K1209" s="13">
        <f t="shared" si="219"/>
        <v>13.405851368610669</v>
      </c>
      <c r="L1209" s="13">
        <f t="shared" si="220"/>
        <v>2.2806426115161047</v>
      </c>
      <c r="M1209" s="13">
        <f t="shared" si="225"/>
        <v>2.2843154798347758</v>
      </c>
      <c r="N1209" s="13">
        <f t="shared" si="221"/>
        <v>1.4162755974975609</v>
      </c>
      <c r="O1209" s="13">
        <f t="shared" si="222"/>
        <v>4.6543196704661201</v>
      </c>
      <c r="Q1209">
        <v>16.639426016049288</v>
      </c>
    </row>
    <row r="1210" spans="1:17" x14ac:dyDescent="0.2">
      <c r="A1210" s="14">
        <f t="shared" si="223"/>
        <v>58807</v>
      </c>
      <c r="B1210" s="1">
        <v>1</v>
      </c>
      <c r="F1210" s="34">
        <v>10.830594294035929</v>
      </c>
      <c r="G1210" s="13">
        <f t="shared" si="216"/>
        <v>0</v>
      </c>
      <c r="H1210" s="13">
        <f t="shared" si="217"/>
        <v>10.830594294035929</v>
      </c>
      <c r="I1210" s="16">
        <f t="shared" si="224"/>
        <v>21.955803051130495</v>
      </c>
      <c r="J1210" s="13">
        <f t="shared" si="218"/>
        <v>20.009610851831518</v>
      </c>
      <c r="K1210" s="13">
        <f t="shared" si="219"/>
        <v>1.9461921992989772</v>
      </c>
      <c r="L1210" s="13">
        <f t="shared" si="220"/>
        <v>0</v>
      </c>
      <c r="M1210" s="13">
        <f t="shared" si="225"/>
        <v>0.86803988233721485</v>
      </c>
      <c r="N1210" s="13">
        <f t="shared" si="221"/>
        <v>0.53818472704907316</v>
      </c>
      <c r="O1210" s="13">
        <f t="shared" si="222"/>
        <v>0.53818472704907316</v>
      </c>
      <c r="Q1210">
        <v>12.171953593548389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39.511608262923303</v>
      </c>
      <c r="G1211" s="13">
        <f t="shared" si="216"/>
        <v>1.3627665565464364</v>
      </c>
      <c r="H1211" s="13">
        <f t="shared" si="217"/>
        <v>38.148841706376864</v>
      </c>
      <c r="I1211" s="16">
        <f t="shared" si="224"/>
        <v>40.095033905675841</v>
      </c>
      <c r="J1211" s="13">
        <f t="shared" si="218"/>
        <v>32.710216807423897</v>
      </c>
      <c r="K1211" s="13">
        <f t="shared" si="219"/>
        <v>7.3848170982519434</v>
      </c>
      <c r="L1211" s="13">
        <f t="shared" si="220"/>
        <v>0</v>
      </c>
      <c r="M1211" s="13">
        <f t="shared" si="225"/>
        <v>0.32985515528814169</v>
      </c>
      <c r="N1211" s="13">
        <f t="shared" si="221"/>
        <v>0.20451019627864783</v>
      </c>
      <c r="O1211" s="13">
        <f t="shared" si="222"/>
        <v>1.5672767528250842</v>
      </c>
      <c r="Q1211">
        <v>14.37726697084403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37.421764640591462</v>
      </c>
      <c r="G1212" s="13">
        <f t="shared" si="216"/>
        <v>1.1291161782181798</v>
      </c>
      <c r="H1212" s="13">
        <f t="shared" si="217"/>
        <v>36.292648462373279</v>
      </c>
      <c r="I1212" s="16">
        <f t="shared" si="224"/>
        <v>43.677465560625222</v>
      </c>
      <c r="J1212" s="13">
        <f t="shared" si="218"/>
        <v>36.670638117415564</v>
      </c>
      <c r="K1212" s="13">
        <f t="shared" si="219"/>
        <v>7.0068274432096587</v>
      </c>
      <c r="L1212" s="13">
        <f t="shared" si="220"/>
        <v>0</v>
      </c>
      <c r="M1212" s="13">
        <f t="shared" si="225"/>
        <v>0.12534495900949386</v>
      </c>
      <c r="N1212" s="13">
        <f t="shared" si="221"/>
        <v>7.7713874585886189E-2</v>
      </c>
      <c r="O1212" s="13">
        <f t="shared" si="222"/>
        <v>1.2068300528040661</v>
      </c>
      <c r="Q1212">
        <v>16.907333629180648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38.433860609896918</v>
      </c>
      <c r="G1213" s="13">
        <f t="shared" si="216"/>
        <v>1.2422713461961854</v>
      </c>
      <c r="H1213" s="13">
        <f t="shared" si="217"/>
        <v>37.191589263700735</v>
      </c>
      <c r="I1213" s="16">
        <f t="shared" si="224"/>
        <v>44.198416706910393</v>
      </c>
      <c r="J1213" s="13">
        <f t="shared" si="218"/>
        <v>37.98424500210195</v>
      </c>
      <c r="K1213" s="13">
        <f t="shared" si="219"/>
        <v>6.2141717048084431</v>
      </c>
      <c r="L1213" s="13">
        <f t="shared" si="220"/>
        <v>0</v>
      </c>
      <c r="M1213" s="13">
        <f t="shared" si="225"/>
        <v>4.7631084423607667E-2</v>
      </c>
      <c r="N1213" s="13">
        <f t="shared" si="221"/>
        <v>2.9531272342636753E-2</v>
      </c>
      <c r="O1213" s="13">
        <f t="shared" si="222"/>
        <v>1.2718026185388223</v>
      </c>
      <c r="Q1213">
        <v>18.264821397853609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0.61797206381852354</v>
      </c>
      <c r="G1214" s="13">
        <f t="shared" si="216"/>
        <v>0</v>
      </c>
      <c r="H1214" s="13">
        <f t="shared" si="217"/>
        <v>0.61797206381852354</v>
      </c>
      <c r="I1214" s="16">
        <f t="shared" si="224"/>
        <v>6.8321437686269668</v>
      </c>
      <c r="J1214" s="13">
        <f t="shared" si="218"/>
        <v>6.8142734576534485</v>
      </c>
      <c r="K1214" s="13">
        <f t="shared" si="219"/>
        <v>1.7870310973518322E-2</v>
      </c>
      <c r="L1214" s="13">
        <f t="shared" si="220"/>
        <v>0</v>
      </c>
      <c r="M1214" s="13">
        <f t="shared" si="225"/>
        <v>1.8099812080970914E-2</v>
      </c>
      <c r="N1214" s="13">
        <f t="shared" si="221"/>
        <v>1.1221883490201966E-2</v>
      </c>
      <c r="O1214" s="13">
        <f t="shared" si="222"/>
        <v>1.1221883490201966E-2</v>
      </c>
      <c r="Q1214">
        <v>21.630660353823739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7.3437549226621162</v>
      </c>
      <c r="G1215" s="13">
        <f t="shared" si="216"/>
        <v>0</v>
      </c>
      <c r="H1215" s="13">
        <f t="shared" si="217"/>
        <v>7.3437549226621162</v>
      </c>
      <c r="I1215" s="16">
        <f t="shared" si="224"/>
        <v>7.3616252336356345</v>
      </c>
      <c r="J1215" s="13">
        <f t="shared" si="218"/>
        <v>7.3433918048819722</v>
      </c>
      <c r="K1215" s="13">
        <f t="shared" si="219"/>
        <v>1.8233428753662295E-2</v>
      </c>
      <c r="L1215" s="13">
        <f t="shared" si="220"/>
        <v>0</v>
      </c>
      <c r="M1215" s="13">
        <f t="shared" si="225"/>
        <v>6.8779285907689478E-3</v>
      </c>
      <c r="N1215" s="13">
        <f t="shared" si="221"/>
        <v>4.2643157262767474E-3</v>
      </c>
      <c r="O1215" s="13">
        <f t="shared" si="222"/>
        <v>4.2643157262767474E-3</v>
      </c>
      <c r="Q1215">
        <v>23.077317845887119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0.79727377439015457</v>
      </c>
      <c r="G1216" s="13">
        <f t="shared" si="216"/>
        <v>0</v>
      </c>
      <c r="H1216" s="13">
        <f t="shared" si="217"/>
        <v>0.79727377439015457</v>
      </c>
      <c r="I1216" s="16">
        <f t="shared" si="224"/>
        <v>0.81550720314381686</v>
      </c>
      <c r="J1216" s="13">
        <f t="shared" si="218"/>
        <v>0.81548738611379623</v>
      </c>
      <c r="K1216" s="13">
        <f t="shared" si="219"/>
        <v>1.9817030020630177E-5</v>
      </c>
      <c r="L1216" s="13">
        <f t="shared" si="220"/>
        <v>0</v>
      </c>
      <c r="M1216" s="13">
        <f t="shared" si="225"/>
        <v>2.6136128644922004E-3</v>
      </c>
      <c r="N1216" s="13">
        <f t="shared" si="221"/>
        <v>1.6204399759851642E-3</v>
      </c>
      <c r="O1216" s="13">
        <f t="shared" si="222"/>
        <v>1.6204399759851642E-3</v>
      </c>
      <c r="Q1216">
        <v>24.701159504279229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0.25449940795825687</v>
      </c>
      <c r="G1217" s="13">
        <f t="shared" si="216"/>
        <v>0</v>
      </c>
      <c r="H1217" s="13">
        <f t="shared" si="217"/>
        <v>0.25449940795825687</v>
      </c>
      <c r="I1217" s="16">
        <f t="shared" si="224"/>
        <v>0.2545192249882775</v>
      </c>
      <c r="J1217" s="13">
        <f t="shared" si="218"/>
        <v>0.25451841272513642</v>
      </c>
      <c r="K1217" s="13">
        <f t="shared" si="219"/>
        <v>8.1226314108118203E-7</v>
      </c>
      <c r="L1217" s="13">
        <f t="shared" si="220"/>
        <v>0</v>
      </c>
      <c r="M1217" s="13">
        <f t="shared" si="225"/>
        <v>9.9317288850703624E-4</v>
      </c>
      <c r="N1217" s="13">
        <f t="shared" si="221"/>
        <v>6.1576719087436246E-4</v>
      </c>
      <c r="O1217" s="13">
        <f t="shared" si="222"/>
        <v>6.1576719087436246E-4</v>
      </c>
      <c r="Q1217">
        <v>22.570765000000009</v>
      </c>
    </row>
    <row r="1218" spans="1:17" x14ac:dyDescent="0.2">
      <c r="A1218" s="14">
        <f t="shared" si="223"/>
        <v>59050</v>
      </c>
      <c r="B1218" s="1">
        <v>9</v>
      </c>
      <c r="F1218" s="34">
        <v>11.605656031832121</v>
      </c>
      <c r="G1218" s="13">
        <f t="shared" si="216"/>
        <v>0</v>
      </c>
      <c r="H1218" s="13">
        <f t="shared" si="217"/>
        <v>11.605656031832121</v>
      </c>
      <c r="I1218" s="16">
        <f t="shared" si="224"/>
        <v>11.605656844095261</v>
      </c>
      <c r="J1218" s="13">
        <f t="shared" si="218"/>
        <v>11.533744091669874</v>
      </c>
      <c r="K1218" s="13">
        <f t="shared" si="219"/>
        <v>7.1912752425387083E-2</v>
      </c>
      <c r="L1218" s="13">
        <f t="shared" si="220"/>
        <v>0</v>
      </c>
      <c r="M1218" s="13">
        <f t="shared" si="225"/>
        <v>3.7740569763267378E-4</v>
      </c>
      <c r="N1218" s="13">
        <f t="shared" si="221"/>
        <v>2.3399153253225773E-4</v>
      </c>
      <c r="O1218" s="13">
        <f t="shared" si="222"/>
        <v>2.3399153253225773E-4</v>
      </c>
      <c r="Q1218">
        <v>22.990814031813269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18.944540884554449</v>
      </c>
      <c r="G1219" s="13">
        <f t="shared" si="216"/>
        <v>0</v>
      </c>
      <c r="H1219" s="13">
        <f t="shared" si="217"/>
        <v>18.944540884554449</v>
      </c>
      <c r="I1219" s="16">
        <f t="shared" si="224"/>
        <v>19.016453636979836</v>
      </c>
      <c r="J1219" s="13">
        <f t="shared" si="218"/>
        <v>18.708896211877512</v>
      </c>
      <c r="K1219" s="13">
        <f t="shared" si="219"/>
        <v>0.30755742510232409</v>
      </c>
      <c r="L1219" s="13">
        <f t="shared" si="220"/>
        <v>0</v>
      </c>
      <c r="M1219" s="13">
        <f t="shared" si="225"/>
        <v>1.4341416510041605E-4</v>
      </c>
      <c r="N1219" s="13">
        <f t="shared" si="221"/>
        <v>8.8916782362257946E-5</v>
      </c>
      <c r="O1219" s="13">
        <f t="shared" si="222"/>
        <v>8.8916782362257946E-5</v>
      </c>
      <c r="Q1219">
        <v>23.083685727618491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53.062844497948873</v>
      </c>
      <c r="G1220" s="13">
        <f t="shared" si="216"/>
        <v>2.8778327745615475</v>
      </c>
      <c r="H1220" s="13">
        <f t="shared" si="217"/>
        <v>50.185011723387326</v>
      </c>
      <c r="I1220" s="16">
        <f t="shared" si="224"/>
        <v>50.49256914848965</v>
      </c>
      <c r="J1220" s="13">
        <f t="shared" si="218"/>
        <v>41.691621486960798</v>
      </c>
      <c r="K1220" s="13">
        <f t="shared" si="219"/>
        <v>8.800947661528852</v>
      </c>
      <c r="L1220" s="13">
        <f t="shared" si="220"/>
        <v>0</v>
      </c>
      <c r="M1220" s="13">
        <f t="shared" si="225"/>
        <v>5.4497382738158106E-5</v>
      </c>
      <c r="N1220" s="13">
        <f t="shared" si="221"/>
        <v>3.3788377297658024E-5</v>
      </c>
      <c r="O1220" s="13">
        <f t="shared" si="222"/>
        <v>2.8778665629388454</v>
      </c>
      <c r="Q1220">
        <v>18.191701254118339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63.669816549182002</v>
      </c>
      <c r="G1221" s="13">
        <f t="shared" si="216"/>
        <v>4.0637219990971891</v>
      </c>
      <c r="H1221" s="13">
        <f t="shared" si="217"/>
        <v>59.606094550084812</v>
      </c>
      <c r="I1221" s="16">
        <f t="shared" si="224"/>
        <v>68.407042211613657</v>
      </c>
      <c r="J1221" s="13">
        <f t="shared" si="218"/>
        <v>47.035361443153953</v>
      </c>
      <c r="K1221" s="13">
        <f t="shared" si="219"/>
        <v>21.371680768459704</v>
      </c>
      <c r="L1221" s="13">
        <f t="shared" si="220"/>
        <v>10.305043025068217</v>
      </c>
      <c r="M1221" s="13">
        <f t="shared" si="225"/>
        <v>10.305063734073657</v>
      </c>
      <c r="N1221" s="13">
        <f t="shared" si="221"/>
        <v>6.3891395151256676</v>
      </c>
      <c r="O1221" s="13">
        <f t="shared" si="222"/>
        <v>10.452861514222857</v>
      </c>
      <c r="Q1221">
        <v>16.320854955394179</v>
      </c>
    </row>
    <row r="1222" spans="1:17" x14ac:dyDescent="0.2">
      <c r="A1222" s="14">
        <f t="shared" si="223"/>
        <v>59172</v>
      </c>
      <c r="B1222" s="1">
        <v>1</v>
      </c>
      <c r="F1222" s="34">
        <v>38.879383819994338</v>
      </c>
      <c r="G1222" s="13">
        <f t="shared" ref="G1222:G1285" si="228">IF((F1222-$J$2)&gt;0,$I$2*(F1222-$J$2),0)</f>
        <v>1.2920820906370212</v>
      </c>
      <c r="H1222" s="13">
        <f t="shared" ref="H1222:H1285" si="229">F1222-G1222</f>
        <v>37.587301729357314</v>
      </c>
      <c r="I1222" s="16">
        <f t="shared" si="224"/>
        <v>48.653939472748803</v>
      </c>
      <c r="J1222" s="13">
        <f t="shared" ref="J1222:J1285" si="230">I1222/SQRT(1+(I1222/($K$2*(300+(25*Q1222)+0.05*(Q1222)^3)))^2)</f>
        <v>33.737997626215936</v>
      </c>
      <c r="K1222" s="13">
        <f t="shared" ref="K1222:K1285" si="231">I1222-J1222</f>
        <v>14.915941846532867</v>
      </c>
      <c r="L1222" s="13">
        <f t="shared" ref="L1222:L1285" si="232">IF(K1222&gt;$N$2,(K1222-$N$2)/$L$2,0)</f>
        <v>3.8018364567884677</v>
      </c>
      <c r="M1222" s="13">
        <f t="shared" si="225"/>
        <v>7.7177606757364581</v>
      </c>
      <c r="N1222" s="13">
        <f t="shared" ref="N1222:N1285" si="233">$M$2*M1222</f>
        <v>4.7850116189566041</v>
      </c>
      <c r="O1222" s="13">
        <f t="shared" ref="O1222:O1285" si="234">N1222+G1222</f>
        <v>6.0770937095936253</v>
      </c>
      <c r="Q1222">
        <v>11.619266593548391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43.868369474173178</v>
      </c>
      <c r="G1223" s="13">
        <f t="shared" si="228"/>
        <v>1.8498646793038565</v>
      </c>
      <c r="H1223" s="13">
        <f t="shared" si="229"/>
        <v>42.018504794869322</v>
      </c>
      <c r="I1223" s="16">
        <f t="shared" ref="I1223:I1286" si="237">H1223+K1222-L1222</f>
        <v>53.132610184613725</v>
      </c>
      <c r="J1223" s="13">
        <f t="shared" si="230"/>
        <v>39.428808820201255</v>
      </c>
      <c r="K1223" s="13">
        <f t="shared" si="231"/>
        <v>13.70380136441247</v>
      </c>
      <c r="L1223" s="13">
        <f t="shared" si="232"/>
        <v>2.5807833689336732</v>
      </c>
      <c r="M1223" s="13">
        <f t="shared" ref="M1223:M1286" si="238">L1223+M1222-N1222</f>
        <v>5.5135324257135263</v>
      </c>
      <c r="N1223" s="13">
        <f t="shared" si="233"/>
        <v>3.4183901039423863</v>
      </c>
      <c r="O1223" s="13">
        <f t="shared" si="234"/>
        <v>5.2682547832462427</v>
      </c>
      <c r="Q1223">
        <v>14.94137156067749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32.383386267255638</v>
      </c>
      <c r="G1224" s="13">
        <f t="shared" si="228"/>
        <v>0.56581134501861086</v>
      </c>
      <c r="H1224" s="13">
        <f t="shared" si="229"/>
        <v>31.817574922237029</v>
      </c>
      <c r="I1224" s="16">
        <f t="shared" si="237"/>
        <v>42.940592917715826</v>
      </c>
      <c r="J1224" s="13">
        <f t="shared" si="230"/>
        <v>35.968598576885114</v>
      </c>
      <c r="K1224" s="13">
        <f t="shared" si="231"/>
        <v>6.9719943408307117</v>
      </c>
      <c r="L1224" s="13">
        <f t="shared" si="232"/>
        <v>0</v>
      </c>
      <c r="M1224" s="13">
        <f t="shared" si="238"/>
        <v>2.09514232177114</v>
      </c>
      <c r="N1224" s="13">
        <f t="shared" si="233"/>
        <v>1.2989882394981067</v>
      </c>
      <c r="O1224" s="13">
        <f t="shared" si="234"/>
        <v>1.8647995845167176</v>
      </c>
      <c r="Q1224">
        <v>16.55447544545909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51.137498825368453</v>
      </c>
      <c r="G1225" s="13">
        <f t="shared" si="228"/>
        <v>2.6625737283803139</v>
      </c>
      <c r="H1225" s="13">
        <f t="shared" si="229"/>
        <v>48.474925096988137</v>
      </c>
      <c r="I1225" s="16">
        <f t="shared" si="237"/>
        <v>55.446919437818849</v>
      </c>
      <c r="J1225" s="13">
        <f t="shared" si="230"/>
        <v>42.911947734390019</v>
      </c>
      <c r="K1225" s="13">
        <f t="shared" si="231"/>
        <v>12.53497170342883</v>
      </c>
      <c r="L1225" s="13">
        <f t="shared" si="232"/>
        <v>1.4033595572779973</v>
      </c>
      <c r="M1225" s="13">
        <f t="shared" si="238"/>
        <v>2.1995136395510309</v>
      </c>
      <c r="N1225" s="13">
        <f t="shared" si="233"/>
        <v>1.363698456521639</v>
      </c>
      <c r="O1225" s="13">
        <f t="shared" si="234"/>
        <v>4.0262721849019529</v>
      </c>
      <c r="Q1225">
        <v>16.96162455494844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22.436826507852771</v>
      </c>
      <c r="G1226" s="13">
        <f t="shared" si="228"/>
        <v>0</v>
      </c>
      <c r="H1226" s="13">
        <f t="shared" si="229"/>
        <v>22.436826507852771</v>
      </c>
      <c r="I1226" s="16">
        <f t="shared" si="237"/>
        <v>33.568438654003607</v>
      </c>
      <c r="J1226" s="13">
        <f t="shared" si="230"/>
        <v>30.948325864365263</v>
      </c>
      <c r="K1226" s="13">
        <f t="shared" si="231"/>
        <v>2.6201127896383447</v>
      </c>
      <c r="L1226" s="13">
        <f t="shared" si="232"/>
        <v>0</v>
      </c>
      <c r="M1226" s="13">
        <f t="shared" si="238"/>
        <v>0.83581518302939184</v>
      </c>
      <c r="N1226" s="13">
        <f t="shared" si="233"/>
        <v>0.51820541347822291</v>
      </c>
      <c r="O1226" s="13">
        <f t="shared" si="234"/>
        <v>0.51820541347822291</v>
      </c>
      <c r="Q1226">
        <v>19.294336430366201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0.42142857099999997</v>
      </c>
      <c r="G1227" s="13">
        <f t="shared" si="228"/>
        <v>0</v>
      </c>
      <c r="H1227" s="13">
        <f t="shared" si="229"/>
        <v>0.42142857099999997</v>
      </c>
      <c r="I1227" s="16">
        <f t="shared" si="237"/>
        <v>3.0415413606383446</v>
      </c>
      <c r="J1227" s="13">
        <f t="shared" si="230"/>
        <v>3.0404689231241524</v>
      </c>
      <c r="K1227" s="13">
        <f t="shared" si="231"/>
        <v>1.0724375141921705E-3</v>
      </c>
      <c r="L1227" s="13">
        <f t="shared" si="232"/>
        <v>0</v>
      </c>
      <c r="M1227" s="13">
        <f t="shared" si="238"/>
        <v>0.31760976955116893</v>
      </c>
      <c r="N1227" s="13">
        <f t="shared" si="233"/>
        <v>0.19691805712172475</v>
      </c>
      <c r="O1227" s="13">
        <f t="shared" si="234"/>
        <v>0.19691805712172475</v>
      </c>
      <c r="Q1227">
        <v>24.39516594401789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1.014113797107852</v>
      </c>
      <c r="G1228" s="13">
        <f t="shared" si="228"/>
        <v>0</v>
      </c>
      <c r="H1228" s="13">
        <f t="shared" si="229"/>
        <v>1.014113797107852</v>
      </c>
      <c r="I1228" s="16">
        <f t="shared" si="237"/>
        <v>1.0151862346220442</v>
      </c>
      <c r="J1228" s="13">
        <f t="shared" si="230"/>
        <v>1.0151435630652044</v>
      </c>
      <c r="K1228" s="13">
        <f t="shared" si="231"/>
        <v>4.2671556839790625E-5</v>
      </c>
      <c r="L1228" s="13">
        <f t="shared" si="232"/>
        <v>0</v>
      </c>
      <c r="M1228" s="13">
        <f t="shared" si="238"/>
        <v>0.12069171242944418</v>
      </c>
      <c r="N1228" s="13">
        <f t="shared" si="233"/>
        <v>7.4828861706255398E-2</v>
      </c>
      <c r="O1228" s="13">
        <f t="shared" si="234"/>
        <v>7.4828861706255398E-2</v>
      </c>
      <c r="Q1228">
        <v>23.914436131012899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0.21332436437458699</v>
      </c>
      <c r="G1229" s="13">
        <f t="shared" si="228"/>
        <v>0</v>
      </c>
      <c r="H1229" s="13">
        <f t="shared" si="229"/>
        <v>0.21332436437458699</v>
      </c>
      <c r="I1229" s="16">
        <f t="shared" si="237"/>
        <v>0.21336703593142678</v>
      </c>
      <c r="J1229" s="13">
        <f t="shared" si="230"/>
        <v>0.21336660016647527</v>
      </c>
      <c r="K1229" s="13">
        <f t="shared" si="231"/>
        <v>4.3576495151187444E-7</v>
      </c>
      <c r="L1229" s="13">
        <f t="shared" si="232"/>
        <v>0</v>
      </c>
      <c r="M1229" s="13">
        <f t="shared" si="238"/>
        <v>4.5862850723188783E-2</v>
      </c>
      <c r="N1229" s="13">
        <f t="shared" si="233"/>
        <v>2.8434967448377046E-2</v>
      </c>
      <c r="O1229" s="13">
        <f t="shared" si="234"/>
        <v>2.8434967448377046E-2</v>
      </c>
      <c r="Q1229">
        <v>23.23603300000001</v>
      </c>
    </row>
    <row r="1230" spans="1:17" x14ac:dyDescent="0.2">
      <c r="A1230" s="14">
        <f t="shared" si="235"/>
        <v>59415</v>
      </c>
      <c r="B1230" s="1">
        <v>9</v>
      </c>
      <c r="F1230" s="34">
        <v>0.36428571399999998</v>
      </c>
      <c r="G1230" s="13">
        <f t="shared" si="228"/>
        <v>0</v>
      </c>
      <c r="H1230" s="13">
        <f t="shared" si="229"/>
        <v>0.36428571399999998</v>
      </c>
      <c r="I1230" s="16">
        <f t="shared" si="237"/>
        <v>0.36428614976495149</v>
      </c>
      <c r="J1230" s="13">
        <f t="shared" si="230"/>
        <v>0.36428447835827177</v>
      </c>
      <c r="K1230" s="13">
        <f t="shared" si="231"/>
        <v>1.6714066797263172E-6</v>
      </c>
      <c r="L1230" s="13">
        <f t="shared" si="232"/>
        <v>0</v>
      </c>
      <c r="M1230" s="13">
        <f t="shared" si="238"/>
        <v>1.7427883274811738E-2</v>
      </c>
      <c r="N1230" s="13">
        <f t="shared" si="233"/>
        <v>1.0805287630383277E-2</v>
      </c>
      <c r="O1230" s="13">
        <f t="shared" si="234"/>
        <v>1.0805287630383277E-2</v>
      </c>
      <c r="Q1230">
        <v>25.098150765219302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4.7255669196061643</v>
      </c>
      <c r="G1231" s="13">
        <f t="shared" si="228"/>
        <v>0</v>
      </c>
      <c r="H1231" s="13">
        <f t="shared" si="229"/>
        <v>4.7255669196061643</v>
      </c>
      <c r="I1231" s="16">
        <f t="shared" si="237"/>
        <v>4.725568591012844</v>
      </c>
      <c r="J1231" s="13">
        <f t="shared" si="230"/>
        <v>4.7212087941871408</v>
      </c>
      <c r="K1231" s="13">
        <f t="shared" si="231"/>
        <v>4.3597968257031994E-3</v>
      </c>
      <c r="L1231" s="13">
        <f t="shared" si="232"/>
        <v>0</v>
      </c>
      <c r="M1231" s="13">
        <f t="shared" si="238"/>
        <v>6.6225956444284605E-3</v>
      </c>
      <c r="N1231" s="13">
        <f t="shared" si="233"/>
        <v>4.1060092995456451E-3</v>
      </c>
      <c r="O1231" s="13">
        <f t="shared" si="234"/>
        <v>4.1060092995456451E-3</v>
      </c>
      <c r="Q1231">
        <v>23.812936160863551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49.348461361353301</v>
      </c>
      <c r="G1232" s="13">
        <f t="shared" si="228"/>
        <v>2.4625543222181667</v>
      </c>
      <c r="H1232" s="13">
        <f t="shared" si="229"/>
        <v>46.885907039135134</v>
      </c>
      <c r="I1232" s="16">
        <f t="shared" si="237"/>
        <v>46.890266835960837</v>
      </c>
      <c r="J1232" s="13">
        <f t="shared" si="230"/>
        <v>38.514792620240804</v>
      </c>
      <c r="K1232" s="13">
        <f t="shared" si="231"/>
        <v>8.3754742157200326</v>
      </c>
      <c r="L1232" s="13">
        <f t="shared" si="232"/>
        <v>0</v>
      </c>
      <c r="M1232" s="13">
        <f t="shared" si="238"/>
        <v>2.5165863448828154E-3</v>
      </c>
      <c r="N1232" s="13">
        <f t="shared" si="233"/>
        <v>1.5602835338273456E-3</v>
      </c>
      <c r="O1232" s="13">
        <f t="shared" si="234"/>
        <v>2.4641146057519943</v>
      </c>
      <c r="Q1232">
        <v>16.911795378338631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57.877210081685931</v>
      </c>
      <c r="G1233" s="13">
        <f t="shared" si="228"/>
        <v>3.4160923495988245</v>
      </c>
      <c r="H1233" s="13">
        <f t="shared" si="229"/>
        <v>54.461117732087104</v>
      </c>
      <c r="I1233" s="16">
        <f t="shared" si="237"/>
        <v>62.836591947807136</v>
      </c>
      <c r="J1233" s="13">
        <f t="shared" si="230"/>
        <v>40.454640079466039</v>
      </c>
      <c r="K1233" s="13">
        <f t="shared" si="231"/>
        <v>22.381951868341098</v>
      </c>
      <c r="L1233" s="13">
        <f t="shared" si="232"/>
        <v>11.322742428954728</v>
      </c>
      <c r="M1233" s="13">
        <f t="shared" si="238"/>
        <v>11.323698731765782</v>
      </c>
      <c r="N1233" s="13">
        <f t="shared" si="233"/>
        <v>7.0206932136947851</v>
      </c>
      <c r="O1233" s="13">
        <f t="shared" si="234"/>
        <v>10.43678556329361</v>
      </c>
      <c r="Q1233">
        <v>13.39932159354839</v>
      </c>
    </row>
    <row r="1234" spans="1:17" x14ac:dyDescent="0.2">
      <c r="A1234" s="14">
        <f t="shared" si="235"/>
        <v>59537</v>
      </c>
      <c r="B1234" s="1">
        <v>1</v>
      </c>
      <c r="F1234" s="34">
        <v>55.610100700955201</v>
      </c>
      <c r="G1234" s="13">
        <f t="shared" si="228"/>
        <v>3.1626231623070864</v>
      </c>
      <c r="H1234" s="13">
        <f t="shared" si="229"/>
        <v>52.447477538648116</v>
      </c>
      <c r="I1234" s="16">
        <f t="shared" si="237"/>
        <v>63.506686978034494</v>
      </c>
      <c r="J1234" s="13">
        <f t="shared" si="230"/>
        <v>43.294966795289213</v>
      </c>
      <c r="K1234" s="13">
        <f t="shared" si="231"/>
        <v>20.211720182745282</v>
      </c>
      <c r="L1234" s="13">
        <f t="shared" si="232"/>
        <v>9.1365535010661887</v>
      </c>
      <c r="M1234" s="13">
        <f t="shared" si="238"/>
        <v>13.439559019137185</v>
      </c>
      <c r="N1234" s="13">
        <f t="shared" si="233"/>
        <v>8.3325265918650544</v>
      </c>
      <c r="O1234" s="13">
        <f t="shared" si="234"/>
        <v>11.495149754172141</v>
      </c>
      <c r="Q1234">
        <v>15.028251900107991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48.394618358356539</v>
      </c>
      <c r="G1235" s="13">
        <f t="shared" si="228"/>
        <v>2.3559119992546518</v>
      </c>
      <c r="H1235" s="13">
        <f t="shared" si="229"/>
        <v>46.038706359101887</v>
      </c>
      <c r="I1235" s="16">
        <f t="shared" si="237"/>
        <v>57.113873040780973</v>
      </c>
      <c r="J1235" s="13">
        <f t="shared" si="230"/>
        <v>40.247870407784816</v>
      </c>
      <c r="K1235" s="13">
        <f t="shared" si="231"/>
        <v>16.866002632996157</v>
      </c>
      <c r="L1235" s="13">
        <f t="shared" si="232"/>
        <v>5.7662356167358721</v>
      </c>
      <c r="M1235" s="13">
        <f t="shared" si="238"/>
        <v>10.873268044008004</v>
      </c>
      <c r="N1235" s="13">
        <f t="shared" si="233"/>
        <v>6.7414261872849623</v>
      </c>
      <c r="O1235" s="13">
        <f t="shared" si="234"/>
        <v>9.0973381865396146</v>
      </c>
      <c r="Q1235">
        <v>14.419167277267761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42.15261523911704</v>
      </c>
      <c r="G1236" s="13">
        <f t="shared" si="228"/>
        <v>1.6580385436756475</v>
      </c>
      <c r="H1236" s="13">
        <f t="shared" si="229"/>
        <v>40.494576695441395</v>
      </c>
      <c r="I1236" s="16">
        <f t="shared" si="237"/>
        <v>51.594343711701683</v>
      </c>
      <c r="J1236" s="13">
        <f t="shared" si="230"/>
        <v>39.553829049751506</v>
      </c>
      <c r="K1236" s="13">
        <f t="shared" si="231"/>
        <v>12.040514661950176</v>
      </c>
      <c r="L1236" s="13">
        <f t="shared" si="232"/>
        <v>0.90526688055054183</v>
      </c>
      <c r="M1236" s="13">
        <f t="shared" si="238"/>
        <v>5.0371087372735834</v>
      </c>
      <c r="N1236" s="13">
        <f t="shared" si="233"/>
        <v>3.1230074171096218</v>
      </c>
      <c r="O1236" s="13">
        <f t="shared" si="234"/>
        <v>4.7810459607852689</v>
      </c>
      <c r="Q1236">
        <v>15.603354801187031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31.563247384450559</v>
      </c>
      <c r="G1237" s="13">
        <f t="shared" si="228"/>
        <v>0.47411751769037042</v>
      </c>
      <c r="H1237" s="13">
        <f t="shared" si="229"/>
        <v>31.089129866760189</v>
      </c>
      <c r="I1237" s="16">
        <f t="shared" si="237"/>
        <v>42.224377648159823</v>
      </c>
      <c r="J1237" s="13">
        <f t="shared" si="230"/>
        <v>36.194372801585907</v>
      </c>
      <c r="K1237" s="13">
        <f t="shared" si="231"/>
        <v>6.0300048465739167</v>
      </c>
      <c r="L1237" s="13">
        <f t="shared" si="232"/>
        <v>0</v>
      </c>
      <c r="M1237" s="13">
        <f t="shared" si="238"/>
        <v>1.9141013201639616</v>
      </c>
      <c r="N1237" s="13">
        <f t="shared" si="233"/>
        <v>1.1867428185016562</v>
      </c>
      <c r="O1237" s="13">
        <f t="shared" si="234"/>
        <v>1.6608603361920267</v>
      </c>
      <c r="Q1237">
        <v>17.479402326502971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1.2417446694134</v>
      </c>
      <c r="G1238" s="13">
        <f t="shared" si="228"/>
        <v>0</v>
      </c>
      <c r="H1238" s="13">
        <f t="shared" si="229"/>
        <v>1.2417446694134</v>
      </c>
      <c r="I1238" s="16">
        <f t="shared" si="237"/>
        <v>7.2717495159873167</v>
      </c>
      <c r="J1238" s="13">
        <f t="shared" si="230"/>
        <v>7.2502971568620289</v>
      </c>
      <c r="K1238" s="13">
        <f t="shared" si="231"/>
        <v>2.1452359125287757E-2</v>
      </c>
      <c r="L1238" s="13">
        <f t="shared" si="232"/>
        <v>0</v>
      </c>
      <c r="M1238" s="13">
        <f t="shared" si="238"/>
        <v>0.72735850166230542</v>
      </c>
      <c r="N1238" s="13">
        <f t="shared" si="233"/>
        <v>0.45096227103062936</v>
      </c>
      <c r="O1238" s="13">
        <f t="shared" si="234"/>
        <v>0.45096227103062936</v>
      </c>
      <c r="Q1238">
        <v>21.658097401117221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27.33787603735194</v>
      </c>
      <c r="G1239" s="13">
        <f t="shared" si="228"/>
        <v>1.7091502521475138E-3</v>
      </c>
      <c r="H1239" s="13">
        <f t="shared" si="229"/>
        <v>27.336166887099793</v>
      </c>
      <c r="I1239" s="16">
        <f t="shared" si="237"/>
        <v>27.357619246225081</v>
      </c>
      <c r="J1239" s="13">
        <f t="shared" si="230"/>
        <v>26.461469852368332</v>
      </c>
      <c r="K1239" s="13">
        <f t="shared" si="231"/>
        <v>0.8961493938567493</v>
      </c>
      <c r="L1239" s="13">
        <f t="shared" si="232"/>
        <v>0</v>
      </c>
      <c r="M1239" s="13">
        <f t="shared" si="238"/>
        <v>0.27639623063167607</v>
      </c>
      <c r="N1239" s="13">
        <f t="shared" si="233"/>
        <v>0.17136566299163916</v>
      </c>
      <c r="O1239" s="13">
        <f t="shared" si="234"/>
        <v>0.17307481324378668</v>
      </c>
      <c r="Q1239">
        <v>23.05539520882083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0.28571428599999998</v>
      </c>
      <c r="G1240" s="13">
        <f t="shared" si="228"/>
        <v>0</v>
      </c>
      <c r="H1240" s="13">
        <f t="shared" si="229"/>
        <v>0.28571428599999998</v>
      </c>
      <c r="I1240" s="16">
        <f t="shared" si="237"/>
        <v>1.1818636798567492</v>
      </c>
      <c r="J1240" s="13">
        <f t="shared" si="230"/>
        <v>1.1818086206888239</v>
      </c>
      <c r="K1240" s="13">
        <f t="shared" si="231"/>
        <v>5.505916792536425E-5</v>
      </c>
      <c r="L1240" s="13">
        <f t="shared" si="232"/>
        <v>0</v>
      </c>
      <c r="M1240" s="13">
        <f t="shared" si="238"/>
        <v>0.1050305676400369</v>
      </c>
      <c r="N1240" s="13">
        <f t="shared" si="233"/>
        <v>6.5118951936822878E-2</v>
      </c>
      <c r="O1240" s="13">
        <f t="shared" si="234"/>
        <v>6.5118951936822878E-2</v>
      </c>
      <c r="Q1240">
        <v>25.356584026508148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1.35580554039165</v>
      </c>
      <c r="G1241" s="13">
        <f t="shared" si="228"/>
        <v>0</v>
      </c>
      <c r="H1241" s="13">
        <f t="shared" si="229"/>
        <v>1.35580554039165</v>
      </c>
      <c r="I1241" s="16">
        <f t="shared" si="237"/>
        <v>1.3558605995595754</v>
      </c>
      <c r="J1241" s="13">
        <f t="shared" si="230"/>
        <v>1.3557572258148898</v>
      </c>
      <c r="K1241" s="13">
        <f t="shared" si="231"/>
        <v>1.0337374468560867E-4</v>
      </c>
      <c r="L1241" s="13">
        <f t="shared" si="232"/>
        <v>0</v>
      </c>
      <c r="M1241" s="13">
        <f t="shared" si="238"/>
        <v>3.9911615703214026E-2</v>
      </c>
      <c r="N1241" s="13">
        <f t="shared" si="233"/>
        <v>2.4745201735992695E-2</v>
      </c>
      <c r="O1241" s="13">
        <f t="shared" si="234"/>
        <v>2.4745201735992695E-2</v>
      </c>
      <c r="Q1241">
        <v>23.79471100000001</v>
      </c>
    </row>
    <row r="1242" spans="1:17" x14ac:dyDescent="0.2">
      <c r="A1242" s="14">
        <f t="shared" si="235"/>
        <v>59780</v>
      </c>
      <c r="B1242" s="1">
        <v>9</v>
      </c>
      <c r="F1242" s="34">
        <v>4.5071428569999998</v>
      </c>
      <c r="G1242" s="13">
        <f t="shared" si="228"/>
        <v>0</v>
      </c>
      <c r="H1242" s="13">
        <f t="shared" si="229"/>
        <v>4.5071428569999998</v>
      </c>
      <c r="I1242" s="16">
        <f t="shared" si="237"/>
        <v>4.5072462307446859</v>
      </c>
      <c r="J1242" s="13">
        <f t="shared" si="230"/>
        <v>4.5044397912727927</v>
      </c>
      <c r="K1242" s="13">
        <f t="shared" si="231"/>
        <v>2.8064394718931851E-3</v>
      </c>
      <c r="L1242" s="13">
        <f t="shared" si="232"/>
        <v>0</v>
      </c>
      <c r="M1242" s="13">
        <f t="shared" si="238"/>
        <v>1.5166413967221331E-2</v>
      </c>
      <c r="N1242" s="13">
        <f t="shared" si="233"/>
        <v>9.4031766596772252E-3</v>
      </c>
      <c r="O1242" s="13">
        <f t="shared" si="234"/>
        <v>9.4031766596772252E-3</v>
      </c>
      <c r="Q1242">
        <v>25.960259884671419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15.993588060873581</v>
      </c>
      <c r="G1243" s="13">
        <f t="shared" si="228"/>
        <v>0</v>
      </c>
      <c r="H1243" s="13">
        <f t="shared" si="229"/>
        <v>15.993588060873581</v>
      </c>
      <c r="I1243" s="16">
        <f t="shared" si="237"/>
        <v>15.996394500345474</v>
      </c>
      <c r="J1243" s="13">
        <f t="shared" si="230"/>
        <v>15.819432020313251</v>
      </c>
      <c r="K1243" s="13">
        <f t="shared" si="231"/>
        <v>0.17696248003222337</v>
      </c>
      <c r="L1243" s="13">
        <f t="shared" si="232"/>
        <v>0</v>
      </c>
      <c r="M1243" s="13">
        <f t="shared" si="238"/>
        <v>5.7632373075441057E-3</v>
      </c>
      <c r="N1243" s="13">
        <f t="shared" si="233"/>
        <v>3.5732071306773454E-3</v>
      </c>
      <c r="O1243" s="13">
        <f t="shared" si="234"/>
        <v>3.5732071306773454E-3</v>
      </c>
      <c r="Q1243">
        <v>23.380300741997381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22.571022357251081</v>
      </c>
      <c r="G1244" s="13">
        <f t="shared" si="228"/>
        <v>0</v>
      </c>
      <c r="H1244" s="13">
        <f t="shared" si="229"/>
        <v>22.571022357251081</v>
      </c>
      <c r="I1244" s="16">
        <f t="shared" si="237"/>
        <v>22.747984837283305</v>
      </c>
      <c r="J1244" s="13">
        <f t="shared" si="230"/>
        <v>21.708896652267086</v>
      </c>
      <c r="K1244" s="13">
        <f t="shared" si="231"/>
        <v>1.0390881850162188</v>
      </c>
      <c r="L1244" s="13">
        <f t="shared" si="232"/>
        <v>0</v>
      </c>
      <c r="M1244" s="13">
        <f t="shared" si="238"/>
        <v>2.1900301768667603E-3</v>
      </c>
      <c r="N1244" s="13">
        <f t="shared" si="233"/>
        <v>1.3578187096573914E-3</v>
      </c>
      <c r="O1244" s="13">
        <f t="shared" si="234"/>
        <v>1.3578187096573914E-3</v>
      </c>
      <c r="Q1244">
        <v>17.950659577559211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13.58284673931265</v>
      </c>
      <c r="G1245" s="13">
        <f t="shared" si="228"/>
        <v>0</v>
      </c>
      <c r="H1245" s="13">
        <f t="shared" si="229"/>
        <v>13.58284673931265</v>
      </c>
      <c r="I1245" s="16">
        <f t="shared" si="237"/>
        <v>14.621934924328869</v>
      </c>
      <c r="J1245" s="13">
        <f t="shared" si="230"/>
        <v>14.25384669016033</v>
      </c>
      <c r="K1245" s="13">
        <f t="shared" si="231"/>
        <v>0.36808823416853897</v>
      </c>
      <c r="L1245" s="13">
        <f t="shared" si="232"/>
        <v>0</v>
      </c>
      <c r="M1245" s="13">
        <f t="shared" si="238"/>
        <v>8.3221146720936887E-4</v>
      </c>
      <c r="N1245" s="13">
        <f t="shared" si="233"/>
        <v>5.1597110966980866E-4</v>
      </c>
      <c r="O1245" s="13">
        <f t="shared" si="234"/>
        <v>5.1597110966980866E-4</v>
      </c>
      <c r="Q1245">
        <v>16.13282226588332</v>
      </c>
    </row>
    <row r="1246" spans="1:17" x14ac:dyDescent="0.2">
      <c r="A1246" s="14">
        <f t="shared" si="235"/>
        <v>59902</v>
      </c>
      <c r="B1246" s="1">
        <v>1</v>
      </c>
      <c r="F1246" s="34">
        <v>61.327019603848491</v>
      </c>
      <c r="G1246" s="13">
        <f t="shared" si="228"/>
        <v>3.8017907298031366</v>
      </c>
      <c r="H1246" s="13">
        <f t="shared" si="229"/>
        <v>57.525228874045354</v>
      </c>
      <c r="I1246" s="16">
        <f t="shared" si="237"/>
        <v>57.893317108213893</v>
      </c>
      <c r="J1246" s="13">
        <f t="shared" si="230"/>
        <v>39.081391169560185</v>
      </c>
      <c r="K1246" s="13">
        <f t="shared" si="231"/>
        <v>18.811925938653708</v>
      </c>
      <c r="L1246" s="13">
        <f t="shared" si="232"/>
        <v>7.7264668738796765</v>
      </c>
      <c r="M1246" s="13">
        <f t="shared" si="238"/>
        <v>7.7267831142372154</v>
      </c>
      <c r="N1246" s="13">
        <f t="shared" si="233"/>
        <v>4.7906055308270732</v>
      </c>
      <c r="O1246" s="13">
        <f t="shared" si="234"/>
        <v>8.5923962606302098</v>
      </c>
      <c r="Q1246">
        <v>13.42786059354839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33.277252138787063</v>
      </c>
      <c r="G1247" s="13">
        <f t="shared" si="228"/>
        <v>0.66574805646738311</v>
      </c>
      <c r="H1247" s="13">
        <f t="shared" si="229"/>
        <v>32.611504082319676</v>
      </c>
      <c r="I1247" s="16">
        <f t="shared" si="237"/>
        <v>43.696963147093712</v>
      </c>
      <c r="J1247" s="13">
        <f t="shared" si="230"/>
        <v>36.044733137569665</v>
      </c>
      <c r="K1247" s="13">
        <f t="shared" si="231"/>
        <v>7.6522300095240467</v>
      </c>
      <c r="L1247" s="13">
        <f t="shared" si="232"/>
        <v>0</v>
      </c>
      <c r="M1247" s="13">
        <f t="shared" si="238"/>
        <v>2.9361775834101422</v>
      </c>
      <c r="N1247" s="13">
        <f t="shared" si="233"/>
        <v>1.8204301017142881</v>
      </c>
      <c r="O1247" s="13">
        <f t="shared" si="234"/>
        <v>2.4861781581816711</v>
      </c>
      <c r="Q1247">
        <v>16.0954581741609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10.70364402576863</v>
      </c>
      <c r="G1248" s="13">
        <f t="shared" si="228"/>
        <v>0</v>
      </c>
      <c r="H1248" s="13">
        <f t="shared" si="229"/>
        <v>10.70364402576863</v>
      </c>
      <c r="I1248" s="16">
        <f t="shared" si="237"/>
        <v>18.355874035292679</v>
      </c>
      <c r="J1248" s="13">
        <f t="shared" si="230"/>
        <v>17.721907689666608</v>
      </c>
      <c r="K1248" s="13">
        <f t="shared" si="231"/>
        <v>0.6339663456260709</v>
      </c>
      <c r="L1248" s="13">
        <f t="shared" si="232"/>
        <v>0</v>
      </c>
      <c r="M1248" s="13">
        <f t="shared" si="238"/>
        <v>1.1157474816958541</v>
      </c>
      <c r="N1248" s="13">
        <f t="shared" si="233"/>
        <v>0.69176343865142953</v>
      </c>
      <c r="O1248" s="13">
        <f t="shared" si="234"/>
        <v>0.69176343865142953</v>
      </c>
      <c r="Q1248">
        <v>17.015427886416951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43.937546043032377</v>
      </c>
      <c r="G1249" s="13">
        <f t="shared" si="228"/>
        <v>1.85759881372075</v>
      </c>
      <c r="H1249" s="13">
        <f t="shared" si="229"/>
        <v>42.079947229311628</v>
      </c>
      <c r="I1249" s="16">
        <f t="shared" si="237"/>
        <v>42.713913574937699</v>
      </c>
      <c r="J1249" s="13">
        <f t="shared" si="230"/>
        <v>36.320155959089881</v>
      </c>
      <c r="K1249" s="13">
        <f t="shared" si="231"/>
        <v>6.393757615847818</v>
      </c>
      <c r="L1249" s="13">
        <f t="shared" si="232"/>
        <v>0</v>
      </c>
      <c r="M1249" s="13">
        <f t="shared" si="238"/>
        <v>0.42398404304442461</v>
      </c>
      <c r="N1249" s="13">
        <f t="shared" si="233"/>
        <v>0.26287010668754324</v>
      </c>
      <c r="O1249" s="13">
        <f t="shared" si="234"/>
        <v>2.1204689204082934</v>
      </c>
      <c r="Q1249">
        <v>17.221311185662049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11.638056743497179</v>
      </c>
      <c r="G1250" s="13">
        <f t="shared" si="228"/>
        <v>0</v>
      </c>
      <c r="H1250" s="13">
        <f t="shared" si="229"/>
        <v>11.638056743497179</v>
      </c>
      <c r="I1250" s="16">
        <f t="shared" si="237"/>
        <v>18.031814359344999</v>
      </c>
      <c r="J1250" s="13">
        <f t="shared" si="230"/>
        <v>17.631598698055466</v>
      </c>
      <c r="K1250" s="13">
        <f t="shared" si="231"/>
        <v>0.40021566128953268</v>
      </c>
      <c r="L1250" s="13">
        <f t="shared" si="232"/>
        <v>0</v>
      </c>
      <c r="M1250" s="13">
        <f t="shared" si="238"/>
        <v>0.16111393635688137</v>
      </c>
      <c r="N1250" s="13">
        <f t="shared" si="233"/>
        <v>9.9890640541266451E-2</v>
      </c>
      <c r="O1250" s="13">
        <f t="shared" si="234"/>
        <v>9.9890640541266451E-2</v>
      </c>
      <c r="Q1250">
        <v>20.025789337548989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4.3019994302241962</v>
      </c>
      <c r="G1251" s="13">
        <f t="shared" si="228"/>
        <v>0</v>
      </c>
      <c r="H1251" s="13">
        <f t="shared" si="229"/>
        <v>4.3019994302241962</v>
      </c>
      <c r="I1251" s="16">
        <f t="shared" si="237"/>
        <v>4.7022150915137289</v>
      </c>
      <c r="J1251" s="13">
        <f t="shared" si="230"/>
        <v>4.6980029422244138</v>
      </c>
      <c r="K1251" s="13">
        <f t="shared" si="231"/>
        <v>4.2121492893150148E-3</v>
      </c>
      <c r="L1251" s="13">
        <f t="shared" si="232"/>
        <v>0</v>
      </c>
      <c r="M1251" s="13">
        <f t="shared" si="238"/>
        <v>6.122329581561492E-2</v>
      </c>
      <c r="N1251" s="13">
        <f t="shared" si="233"/>
        <v>3.7958443405681247E-2</v>
      </c>
      <c r="O1251" s="13">
        <f t="shared" si="234"/>
        <v>3.7958443405681247E-2</v>
      </c>
      <c r="Q1251">
        <v>23.95304400461352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0.12883304864145881</v>
      </c>
      <c r="G1252" s="13">
        <f t="shared" si="228"/>
        <v>0</v>
      </c>
      <c r="H1252" s="13">
        <f t="shared" si="229"/>
        <v>0.12883304864145881</v>
      </c>
      <c r="I1252" s="16">
        <f t="shared" si="237"/>
        <v>0.13304519793077382</v>
      </c>
      <c r="J1252" s="13">
        <f t="shared" si="230"/>
        <v>0.13304512782234565</v>
      </c>
      <c r="K1252" s="13">
        <f t="shared" si="231"/>
        <v>7.0108428174009418E-8</v>
      </c>
      <c r="L1252" s="13">
        <f t="shared" si="232"/>
        <v>0</v>
      </c>
      <c r="M1252" s="13">
        <f t="shared" si="238"/>
        <v>2.3264852409933673E-2</v>
      </c>
      <c r="N1252" s="13">
        <f t="shared" si="233"/>
        <v>1.4424208494158878E-2</v>
      </c>
      <c r="O1252" s="13">
        <f t="shared" si="234"/>
        <v>1.4424208494158878E-2</v>
      </c>
      <c r="Q1252">
        <v>26.177827034240501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2.1428571E-2</v>
      </c>
      <c r="G1253" s="13">
        <f t="shared" si="228"/>
        <v>0</v>
      </c>
      <c r="H1253" s="13">
        <f t="shared" si="229"/>
        <v>2.1428571E-2</v>
      </c>
      <c r="I1253" s="16">
        <f t="shared" si="237"/>
        <v>2.1428641108428174E-2</v>
      </c>
      <c r="J1253" s="13">
        <f t="shared" si="230"/>
        <v>2.1428640832750635E-2</v>
      </c>
      <c r="K1253" s="13">
        <f t="shared" si="231"/>
        <v>2.7567753982382648E-10</v>
      </c>
      <c r="L1253" s="13">
        <f t="shared" si="232"/>
        <v>0</v>
      </c>
      <c r="M1253" s="13">
        <f t="shared" si="238"/>
        <v>8.840643915774795E-3</v>
      </c>
      <c r="N1253" s="13">
        <f t="shared" si="233"/>
        <v>5.4811992277803727E-3</v>
      </c>
      <c r="O1253" s="13">
        <f t="shared" si="234"/>
        <v>5.4811992277803727E-3</v>
      </c>
      <c r="Q1253">
        <v>26.618169000000009</v>
      </c>
    </row>
    <row r="1254" spans="1:17" x14ac:dyDescent="0.2">
      <c r="A1254" s="14">
        <f t="shared" si="235"/>
        <v>60146</v>
      </c>
      <c r="B1254" s="1">
        <v>9</v>
      </c>
      <c r="F1254" s="34">
        <v>2.1428571E-2</v>
      </c>
      <c r="G1254" s="13">
        <f t="shared" si="228"/>
        <v>0</v>
      </c>
      <c r="H1254" s="13">
        <f t="shared" si="229"/>
        <v>2.1428571E-2</v>
      </c>
      <c r="I1254" s="16">
        <f t="shared" si="237"/>
        <v>2.142857127567754E-2</v>
      </c>
      <c r="J1254" s="13">
        <f t="shared" si="230"/>
        <v>2.1428570981055595E-2</v>
      </c>
      <c r="K1254" s="13">
        <f t="shared" si="231"/>
        <v>2.9462194489626725E-10</v>
      </c>
      <c r="L1254" s="13">
        <f t="shared" si="232"/>
        <v>0</v>
      </c>
      <c r="M1254" s="13">
        <f t="shared" si="238"/>
        <v>3.3594446879944223E-3</v>
      </c>
      <c r="N1254" s="13">
        <f t="shared" si="233"/>
        <v>2.0828557065565418E-3</v>
      </c>
      <c r="O1254" s="13">
        <f t="shared" si="234"/>
        <v>2.0828557065565418E-3</v>
      </c>
      <c r="Q1254">
        <v>26.135926532177759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49.20511870836458</v>
      </c>
      <c r="G1255" s="13">
        <f t="shared" si="228"/>
        <v>2.4465282115831424</v>
      </c>
      <c r="H1255" s="13">
        <f t="shared" si="229"/>
        <v>46.758590496781437</v>
      </c>
      <c r="I1255" s="16">
        <f t="shared" si="237"/>
        <v>46.758590497076057</v>
      </c>
      <c r="J1255" s="13">
        <f t="shared" si="230"/>
        <v>41.658061082263217</v>
      </c>
      <c r="K1255" s="13">
        <f t="shared" si="231"/>
        <v>5.1005294148128399</v>
      </c>
      <c r="L1255" s="13">
        <f t="shared" si="232"/>
        <v>0</v>
      </c>
      <c r="M1255" s="13">
        <f t="shared" si="238"/>
        <v>1.2765889814378806E-3</v>
      </c>
      <c r="N1255" s="13">
        <f t="shared" si="233"/>
        <v>7.9148516849148593E-4</v>
      </c>
      <c r="O1255" s="13">
        <f t="shared" si="234"/>
        <v>2.447319696751634</v>
      </c>
      <c r="Q1255">
        <v>21.242624412855719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8.9695245551710716</v>
      </c>
      <c r="G1256" s="13">
        <f t="shared" si="228"/>
        <v>0</v>
      </c>
      <c r="H1256" s="13">
        <f t="shared" si="229"/>
        <v>8.9695245551710716</v>
      </c>
      <c r="I1256" s="16">
        <f t="shared" si="237"/>
        <v>14.070053969983912</v>
      </c>
      <c r="J1256" s="13">
        <f t="shared" si="230"/>
        <v>13.801433351133076</v>
      </c>
      <c r="K1256" s="13">
        <f t="shared" si="231"/>
        <v>0.26862061885083577</v>
      </c>
      <c r="L1256" s="13">
        <f t="shared" si="232"/>
        <v>0</v>
      </c>
      <c r="M1256" s="13">
        <f t="shared" si="238"/>
        <v>4.8510381294639463E-4</v>
      </c>
      <c r="N1256" s="13">
        <f t="shared" si="233"/>
        <v>3.0076436402676465E-4</v>
      </c>
      <c r="O1256" s="13">
        <f t="shared" si="234"/>
        <v>3.0076436402676465E-4</v>
      </c>
      <c r="Q1256">
        <v>17.617586481960011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53.698269919553482</v>
      </c>
      <c r="G1257" s="13">
        <f t="shared" si="228"/>
        <v>2.9488751188646343</v>
      </c>
      <c r="H1257" s="13">
        <f t="shared" si="229"/>
        <v>50.749394800688847</v>
      </c>
      <c r="I1257" s="16">
        <f t="shared" si="237"/>
        <v>51.01801541953968</v>
      </c>
      <c r="J1257" s="13">
        <f t="shared" si="230"/>
        <v>38.528653928731394</v>
      </c>
      <c r="K1257" s="13">
        <f t="shared" si="231"/>
        <v>12.489361490808285</v>
      </c>
      <c r="L1257" s="13">
        <f t="shared" si="232"/>
        <v>1.35741398266885</v>
      </c>
      <c r="M1257" s="13">
        <f t="shared" si="238"/>
        <v>1.3575983221177697</v>
      </c>
      <c r="N1257" s="13">
        <f t="shared" si="233"/>
        <v>0.84171095971301713</v>
      </c>
      <c r="O1257" s="13">
        <f t="shared" si="234"/>
        <v>3.7905860785776513</v>
      </c>
      <c r="Q1257">
        <v>14.93056244968173</v>
      </c>
    </row>
    <row r="1258" spans="1:17" x14ac:dyDescent="0.2">
      <c r="A1258" s="14">
        <f t="shared" si="235"/>
        <v>60268</v>
      </c>
      <c r="B1258" s="1">
        <v>1</v>
      </c>
      <c r="F1258" s="34">
        <v>40.272163659813387</v>
      </c>
      <c r="G1258" s="13">
        <f t="shared" si="228"/>
        <v>1.447798783036514</v>
      </c>
      <c r="H1258" s="13">
        <f t="shared" si="229"/>
        <v>38.824364876776876</v>
      </c>
      <c r="I1258" s="16">
        <f t="shared" si="237"/>
        <v>49.956312384916309</v>
      </c>
      <c r="J1258" s="13">
        <f t="shared" si="230"/>
        <v>36.019230596835285</v>
      </c>
      <c r="K1258" s="13">
        <f t="shared" si="231"/>
        <v>13.937081788081024</v>
      </c>
      <c r="L1258" s="13">
        <f t="shared" si="232"/>
        <v>2.8157790528978599</v>
      </c>
      <c r="M1258" s="13">
        <f t="shared" si="238"/>
        <v>3.3316664153026125</v>
      </c>
      <c r="N1258" s="13">
        <f t="shared" si="233"/>
        <v>2.0656331774876198</v>
      </c>
      <c r="O1258" s="13">
        <f t="shared" si="234"/>
        <v>3.5134319605241338</v>
      </c>
      <c r="Q1258">
        <v>13.15295959354839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51.787835986733242</v>
      </c>
      <c r="G1259" s="13">
        <f t="shared" si="228"/>
        <v>2.7352832470113109</v>
      </c>
      <c r="H1259" s="13">
        <f t="shared" si="229"/>
        <v>49.052552739721932</v>
      </c>
      <c r="I1259" s="16">
        <f t="shared" si="237"/>
        <v>60.173855474905096</v>
      </c>
      <c r="J1259" s="13">
        <f t="shared" si="230"/>
        <v>40.940016756315842</v>
      </c>
      <c r="K1259" s="13">
        <f t="shared" si="231"/>
        <v>19.233838718589254</v>
      </c>
      <c r="L1259" s="13">
        <f t="shared" si="232"/>
        <v>8.1514818868627419</v>
      </c>
      <c r="M1259" s="13">
        <f t="shared" si="238"/>
        <v>9.4175151246777347</v>
      </c>
      <c r="N1259" s="13">
        <f t="shared" si="233"/>
        <v>5.8388593773001958</v>
      </c>
      <c r="O1259" s="13">
        <f t="shared" si="234"/>
        <v>8.5741426243115058</v>
      </c>
      <c r="Q1259">
        <v>14.1975750200242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13.486611378809551</v>
      </c>
      <c r="G1260" s="13">
        <f t="shared" si="228"/>
        <v>0</v>
      </c>
      <c r="H1260" s="13">
        <f t="shared" si="229"/>
        <v>13.486611378809551</v>
      </c>
      <c r="I1260" s="16">
        <f t="shared" si="237"/>
        <v>24.568968210536063</v>
      </c>
      <c r="J1260" s="13">
        <f t="shared" si="230"/>
        <v>23.161807257794536</v>
      </c>
      <c r="K1260" s="13">
        <f t="shared" si="231"/>
        <v>1.4071609527415276</v>
      </c>
      <c r="L1260" s="13">
        <f t="shared" si="232"/>
        <v>0</v>
      </c>
      <c r="M1260" s="13">
        <f t="shared" si="238"/>
        <v>3.5786557473775389</v>
      </c>
      <c r="N1260" s="13">
        <f t="shared" si="233"/>
        <v>2.2187665633740741</v>
      </c>
      <c r="O1260" s="13">
        <f t="shared" si="234"/>
        <v>2.2187665633740741</v>
      </c>
      <c r="Q1260">
        <v>17.308082442720551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23.059007571430129</v>
      </c>
      <c r="G1261" s="13">
        <f t="shared" si="228"/>
        <v>0</v>
      </c>
      <c r="H1261" s="13">
        <f t="shared" si="229"/>
        <v>23.059007571430129</v>
      </c>
      <c r="I1261" s="16">
        <f t="shared" si="237"/>
        <v>24.466168524171657</v>
      </c>
      <c r="J1261" s="13">
        <f t="shared" si="230"/>
        <v>23.203758796376889</v>
      </c>
      <c r="K1261" s="13">
        <f t="shared" si="231"/>
        <v>1.2624097277947683</v>
      </c>
      <c r="L1261" s="13">
        <f t="shared" si="232"/>
        <v>0</v>
      </c>
      <c r="M1261" s="13">
        <f t="shared" si="238"/>
        <v>1.3598891840034648</v>
      </c>
      <c r="N1261" s="13">
        <f t="shared" si="233"/>
        <v>0.84313129408214815</v>
      </c>
      <c r="O1261" s="13">
        <f t="shared" si="234"/>
        <v>0.84313129408214815</v>
      </c>
      <c r="Q1261">
        <v>18.05222881718964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9.0202117968764117</v>
      </c>
      <c r="G1262" s="13">
        <f t="shared" si="228"/>
        <v>0</v>
      </c>
      <c r="H1262" s="13">
        <f t="shared" si="229"/>
        <v>9.0202117968764117</v>
      </c>
      <c r="I1262" s="16">
        <f t="shared" si="237"/>
        <v>10.28262152467118</v>
      </c>
      <c r="J1262" s="13">
        <f t="shared" si="230"/>
        <v>10.213591126534688</v>
      </c>
      <c r="K1262" s="13">
        <f t="shared" si="231"/>
        <v>6.9030398136492366E-2</v>
      </c>
      <c r="L1262" s="13">
        <f t="shared" si="232"/>
        <v>0</v>
      </c>
      <c r="M1262" s="13">
        <f t="shared" si="238"/>
        <v>0.51675788992131666</v>
      </c>
      <c r="N1262" s="13">
        <f t="shared" si="233"/>
        <v>0.32038989175121635</v>
      </c>
      <c r="O1262" s="13">
        <f t="shared" si="234"/>
        <v>0.32038989175121635</v>
      </c>
      <c r="Q1262">
        <v>20.70379294816804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1.0115114024272549</v>
      </c>
      <c r="G1263" s="13">
        <f t="shared" si="228"/>
        <v>0</v>
      </c>
      <c r="H1263" s="13">
        <f t="shared" si="229"/>
        <v>1.0115114024272549</v>
      </c>
      <c r="I1263" s="16">
        <f t="shared" si="237"/>
        <v>1.0805418005637473</v>
      </c>
      <c r="J1263" s="13">
        <f t="shared" si="230"/>
        <v>1.0804911638207511</v>
      </c>
      <c r="K1263" s="13">
        <f t="shared" si="231"/>
        <v>5.0636742996212902E-5</v>
      </c>
      <c r="L1263" s="13">
        <f t="shared" si="232"/>
        <v>0</v>
      </c>
      <c r="M1263" s="13">
        <f t="shared" si="238"/>
        <v>0.19636799817010031</v>
      </c>
      <c r="N1263" s="13">
        <f t="shared" si="233"/>
        <v>0.1217481588654622</v>
      </c>
      <c r="O1263" s="13">
        <f t="shared" si="234"/>
        <v>0.1217481588654622</v>
      </c>
      <c r="Q1263">
        <v>24.02882659377396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1.599787583662704</v>
      </c>
      <c r="G1264" s="13">
        <f t="shared" si="228"/>
        <v>0</v>
      </c>
      <c r="H1264" s="13">
        <f t="shared" si="229"/>
        <v>1.599787583662704</v>
      </c>
      <c r="I1264" s="16">
        <f t="shared" si="237"/>
        <v>1.5998382204057002</v>
      </c>
      <c r="J1264" s="13">
        <f t="shared" si="230"/>
        <v>1.5996587990190534</v>
      </c>
      <c r="K1264" s="13">
        <f t="shared" si="231"/>
        <v>1.794213866468386E-4</v>
      </c>
      <c r="L1264" s="13">
        <f t="shared" si="232"/>
        <v>0</v>
      </c>
      <c r="M1264" s="13">
        <f t="shared" si="238"/>
        <v>7.4619839304638114E-2</v>
      </c>
      <c r="N1264" s="13">
        <f t="shared" si="233"/>
        <v>4.6264300368875633E-2</v>
      </c>
      <c r="O1264" s="13">
        <f t="shared" si="234"/>
        <v>4.6264300368875633E-2</v>
      </c>
      <c r="Q1264">
        <v>23.402422568283651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0.83518393091136267</v>
      </c>
      <c r="G1265" s="13">
        <f t="shared" si="228"/>
        <v>0</v>
      </c>
      <c r="H1265" s="13">
        <f t="shared" si="229"/>
        <v>0.83518393091136267</v>
      </c>
      <c r="I1265" s="16">
        <f t="shared" si="237"/>
        <v>0.83536335229800951</v>
      </c>
      <c r="J1265" s="13">
        <f t="shared" si="230"/>
        <v>0.83533309556395841</v>
      </c>
      <c r="K1265" s="13">
        <f t="shared" si="231"/>
        <v>3.0256734051103962E-5</v>
      </c>
      <c r="L1265" s="13">
        <f t="shared" si="232"/>
        <v>0</v>
      </c>
      <c r="M1265" s="13">
        <f t="shared" si="238"/>
        <v>2.8355538935762481E-2</v>
      </c>
      <c r="N1265" s="13">
        <f t="shared" si="233"/>
        <v>1.7580434140172737E-2</v>
      </c>
      <c r="O1265" s="13">
        <f t="shared" si="234"/>
        <v>1.7580434140172737E-2</v>
      </c>
      <c r="Q1265">
        <v>22.20042500000001</v>
      </c>
    </row>
    <row r="1266" spans="1:17" x14ac:dyDescent="0.2">
      <c r="A1266" s="14">
        <f t="shared" si="235"/>
        <v>60511</v>
      </c>
      <c r="B1266" s="1">
        <v>9</v>
      </c>
      <c r="F1266" s="34">
        <v>0.84302555543920232</v>
      </c>
      <c r="G1266" s="13">
        <f t="shared" si="228"/>
        <v>0</v>
      </c>
      <c r="H1266" s="13">
        <f t="shared" si="229"/>
        <v>0.84302555543920232</v>
      </c>
      <c r="I1266" s="16">
        <f t="shared" si="237"/>
        <v>0.84305581217325343</v>
      </c>
      <c r="J1266" s="13">
        <f t="shared" si="230"/>
        <v>0.84303386389832902</v>
      </c>
      <c r="K1266" s="13">
        <f t="shared" si="231"/>
        <v>2.1948274924410427E-5</v>
      </c>
      <c r="L1266" s="13">
        <f t="shared" si="232"/>
        <v>0</v>
      </c>
      <c r="M1266" s="13">
        <f t="shared" si="238"/>
        <v>1.0775104795589744E-2</v>
      </c>
      <c r="N1266" s="13">
        <f t="shared" si="233"/>
        <v>6.6805649732656416E-3</v>
      </c>
      <c r="O1266" s="13">
        <f t="shared" si="234"/>
        <v>6.6805649732656416E-3</v>
      </c>
      <c r="Q1266">
        <v>24.683371667810139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20.081482110556191</v>
      </c>
      <c r="G1267" s="13">
        <f t="shared" si="228"/>
        <v>0</v>
      </c>
      <c r="H1267" s="13">
        <f t="shared" si="229"/>
        <v>20.081482110556191</v>
      </c>
      <c r="I1267" s="16">
        <f t="shared" si="237"/>
        <v>20.081504058831115</v>
      </c>
      <c r="J1267" s="13">
        <f t="shared" si="230"/>
        <v>19.701474428699928</v>
      </c>
      <c r="K1267" s="13">
        <f t="shared" si="231"/>
        <v>0.38002963013118674</v>
      </c>
      <c r="L1267" s="13">
        <f t="shared" si="232"/>
        <v>0</v>
      </c>
      <c r="M1267" s="13">
        <f t="shared" si="238"/>
        <v>4.0945398223241024E-3</v>
      </c>
      <c r="N1267" s="13">
        <f t="shared" si="233"/>
        <v>2.5386146898409433E-3</v>
      </c>
      <c r="O1267" s="13">
        <f t="shared" si="234"/>
        <v>2.5386146898409433E-3</v>
      </c>
      <c r="Q1267">
        <v>22.71199884936755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19.467948874304678</v>
      </c>
      <c r="G1268" s="13">
        <f t="shared" si="228"/>
        <v>0</v>
      </c>
      <c r="H1268" s="13">
        <f t="shared" si="229"/>
        <v>19.467948874304678</v>
      </c>
      <c r="I1268" s="16">
        <f t="shared" si="237"/>
        <v>19.847978504435865</v>
      </c>
      <c r="J1268" s="13">
        <f t="shared" si="230"/>
        <v>18.795393319144971</v>
      </c>
      <c r="K1268" s="13">
        <f t="shared" si="231"/>
        <v>1.0525851852908943</v>
      </c>
      <c r="L1268" s="13">
        <f t="shared" si="232"/>
        <v>0</v>
      </c>
      <c r="M1268" s="13">
        <f t="shared" si="238"/>
        <v>1.5559251324831591E-3</v>
      </c>
      <c r="N1268" s="13">
        <f t="shared" si="233"/>
        <v>9.6467358213955866E-4</v>
      </c>
      <c r="O1268" s="13">
        <f t="shared" si="234"/>
        <v>9.6467358213955866E-4</v>
      </c>
      <c r="Q1268">
        <v>14.860702616616431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103.4362189318867</v>
      </c>
      <c r="G1269" s="13">
        <f t="shared" si="228"/>
        <v>8.5097173176872367</v>
      </c>
      <c r="H1269" s="13">
        <f t="shared" si="229"/>
        <v>94.926501614199466</v>
      </c>
      <c r="I1269" s="16">
        <f t="shared" si="237"/>
        <v>95.979086799490361</v>
      </c>
      <c r="J1269" s="13">
        <f t="shared" si="230"/>
        <v>43.59808323164291</v>
      </c>
      <c r="K1269" s="13">
        <f t="shared" si="231"/>
        <v>52.381003567847451</v>
      </c>
      <c r="L1269" s="13">
        <f t="shared" si="232"/>
        <v>41.542370640958879</v>
      </c>
      <c r="M1269" s="13">
        <f t="shared" si="238"/>
        <v>41.542961892509226</v>
      </c>
      <c r="N1269" s="13">
        <f t="shared" si="233"/>
        <v>25.756636373355718</v>
      </c>
      <c r="O1269" s="13">
        <f t="shared" si="234"/>
        <v>34.266353691042951</v>
      </c>
      <c r="Q1269">
        <v>12.27012659354839</v>
      </c>
    </row>
    <row r="1270" spans="1:17" x14ac:dyDescent="0.2">
      <c r="A1270" s="14">
        <f t="shared" si="235"/>
        <v>60633</v>
      </c>
      <c r="B1270" s="1">
        <v>1</v>
      </c>
      <c r="F1270" s="34">
        <v>15.94567449439552</v>
      </c>
      <c r="G1270" s="13">
        <f t="shared" si="228"/>
        <v>0</v>
      </c>
      <c r="H1270" s="13">
        <f t="shared" si="229"/>
        <v>15.94567449439552</v>
      </c>
      <c r="I1270" s="16">
        <f t="shared" si="237"/>
        <v>26.784307421284097</v>
      </c>
      <c r="J1270" s="13">
        <f t="shared" si="230"/>
        <v>23.83191015152504</v>
      </c>
      <c r="K1270" s="13">
        <f t="shared" si="231"/>
        <v>2.9523972697590573</v>
      </c>
      <c r="L1270" s="13">
        <f t="shared" si="232"/>
        <v>0</v>
      </c>
      <c r="M1270" s="13">
        <f t="shared" si="238"/>
        <v>15.786325519153507</v>
      </c>
      <c r="N1270" s="13">
        <f t="shared" si="233"/>
        <v>9.7875218218751741</v>
      </c>
      <c r="O1270" s="13">
        <f t="shared" si="234"/>
        <v>9.7875218218751741</v>
      </c>
      <c r="Q1270">
        <v>13.21857145098175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11.64434413096224</v>
      </c>
      <c r="G1271" s="13">
        <f t="shared" si="228"/>
        <v>0</v>
      </c>
      <c r="H1271" s="13">
        <f t="shared" si="229"/>
        <v>11.64434413096224</v>
      </c>
      <c r="I1271" s="16">
        <f t="shared" si="237"/>
        <v>14.596741400721298</v>
      </c>
      <c r="J1271" s="13">
        <f t="shared" si="230"/>
        <v>14.183366509261182</v>
      </c>
      <c r="K1271" s="13">
        <f t="shared" si="231"/>
        <v>0.41337489146011563</v>
      </c>
      <c r="L1271" s="13">
        <f t="shared" si="232"/>
        <v>0</v>
      </c>
      <c r="M1271" s="13">
        <f t="shared" si="238"/>
        <v>5.9988036972783334</v>
      </c>
      <c r="N1271" s="13">
        <f t="shared" si="233"/>
        <v>3.7192582923125665</v>
      </c>
      <c r="O1271" s="13">
        <f t="shared" si="234"/>
        <v>3.7192582923125665</v>
      </c>
      <c r="Q1271">
        <v>15.23146973544222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48.995056993370483</v>
      </c>
      <c r="G1272" s="13">
        <f t="shared" si="228"/>
        <v>2.423042722690012</v>
      </c>
      <c r="H1272" s="13">
        <f t="shared" si="229"/>
        <v>46.572014270680469</v>
      </c>
      <c r="I1272" s="16">
        <f t="shared" si="237"/>
        <v>46.985389162140585</v>
      </c>
      <c r="J1272" s="13">
        <f t="shared" si="230"/>
        <v>37.777950046861619</v>
      </c>
      <c r="K1272" s="13">
        <f t="shared" si="231"/>
        <v>9.2074391152789659</v>
      </c>
      <c r="L1272" s="13">
        <f t="shared" si="232"/>
        <v>0</v>
      </c>
      <c r="M1272" s="13">
        <f t="shared" si="238"/>
        <v>2.2795454049657669</v>
      </c>
      <c r="N1272" s="13">
        <f t="shared" si="233"/>
        <v>1.4133181510787753</v>
      </c>
      <c r="O1272" s="13">
        <f t="shared" si="234"/>
        <v>3.8363608737687871</v>
      </c>
      <c r="Q1272">
        <v>16.045247866303079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2.737880390840949</v>
      </c>
      <c r="G1273" s="13">
        <f t="shared" si="228"/>
        <v>0</v>
      </c>
      <c r="H1273" s="13">
        <f t="shared" si="229"/>
        <v>2.737880390840949</v>
      </c>
      <c r="I1273" s="16">
        <f t="shared" si="237"/>
        <v>11.945319506119915</v>
      </c>
      <c r="J1273" s="13">
        <f t="shared" si="230"/>
        <v>11.810848862063398</v>
      </c>
      <c r="K1273" s="13">
        <f t="shared" si="231"/>
        <v>0.13447064405651687</v>
      </c>
      <c r="L1273" s="13">
        <f t="shared" si="232"/>
        <v>0</v>
      </c>
      <c r="M1273" s="13">
        <f t="shared" si="238"/>
        <v>0.86622725388699151</v>
      </c>
      <c r="N1273" s="13">
        <f t="shared" si="233"/>
        <v>0.53706089740993468</v>
      </c>
      <c r="O1273" s="13">
        <f t="shared" si="234"/>
        <v>0.53706089740993468</v>
      </c>
      <c r="Q1273">
        <v>19.12216378655102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14.2902330224548</v>
      </c>
      <c r="G1274" s="13">
        <f t="shared" si="228"/>
        <v>0</v>
      </c>
      <c r="H1274" s="13">
        <f t="shared" si="229"/>
        <v>14.2902330224548</v>
      </c>
      <c r="I1274" s="16">
        <f t="shared" si="237"/>
        <v>14.424703666511316</v>
      </c>
      <c r="J1274" s="13">
        <f t="shared" si="230"/>
        <v>14.166401269969414</v>
      </c>
      <c r="K1274" s="13">
        <f t="shared" si="231"/>
        <v>0.25830239654190201</v>
      </c>
      <c r="L1274" s="13">
        <f t="shared" si="232"/>
        <v>0</v>
      </c>
      <c r="M1274" s="13">
        <f t="shared" si="238"/>
        <v>0.32916635647705683</v>
      </c>
      <c r="N1274" s="13">
        <f t="shared" si="233"/>
        <v>0.20408314101577524</v>
      </c>
      <c r="O1274" s="13">
        <f t="shared" si="234"/>
        <v>0.20408314101577524</v>
      </c>
      <c r="Q1274">
        <v>18.436023836487241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2.1428571E-2</v>
      </c>
      <c r="G1275" s="13">
        <f t="shared" si="228"/>
        <v>0</v>
      </c>
      <c r="H1275" s="13">
        <f t="shared" si="229"/>
        <v>2.1428571E-2</v>
      </c>
      <c r="I1275" s="16">
        <f t="shared" si="237"/>
        <v>0.27973096754190202</v>
      </c>
      <c r="J1275" s="13">
        <f t="shared" si="230"/>
        <v>0.27973022895183169</v>
      </c>
      <c r="K1275" s="13">
        <f t="shared" si="231"/>
        <v>7.3859007032606172E-7</v>
      </c>
      <c r="L1275" s="13">
        <f t="shared" si="232"/>
        <v>0</v>
      </c>
      <c r="M1275" s="13">
        <f t="shared" si="238"/>
        <v>0.12508321546128159</v>
      </c>
      <c r="N1275" s="13">
        <f t="shared" si="233"/>
        <v>7.7551593585994588E-2</v>
      </c>
      <c r="O1275" s="13">
        <f t="shared" si="234"/>
        <v>7.7551593585994588E-2</v>
      </c>
      <c r="Q1275">
        <v>25.273274537123701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0.55153548601163471</v>
      </c>
      <c r="G1276" s="13">
        <f t="shared" si="228"/>
        <v>0</v>
      </c>
      <c r="H1276" s="13">
        <f t="shared" si="229"/>
        <v>0.55153548601163471</v>
      </c>
      <c r="I1276" s="16">
        <f t="shared" si="237"/>
        <v>0.55153622460170504</v>
      </c>
      <c r="J1276" s="13">
        <f t="shared" si="230"/>
        <v>0.55153128547129193</v>
      </c>
      <c r="K1276" s="13">
        <f t="shared" si="231"/>
        <v>4.9391304131063407E-6</v>
      </c>
      <c r="L1276" s="13">
        <f t="shared" si="232"/>
        <v>0</v>
      </c>
      <c r="M1276" s="13">
        <f t="shared" si="238"/>
        <v>4.7531621875287006E-2</v>
      </c>
      <c r="N1276" s="13">
        <f t="shared" si="233"/>
        <v>2.9469605562677942E-2</v>
      </c>
      <c r="O1276" s="13">
        <f t="shared" si="234"/>
        <v>2.9469605562677942E-2</v>
      </c>
      <c r="Q1276">
        <v>26.258559914491109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9.2720991469702654E-2</v>
      </c>
      <c r="G1277" s="13">
        <f t="shared" si="228"/>
        <v>0</v>
      </c>
      <c r="H1277" s="13">
        <f t="shared" si="229"/>
        <v>9.2720991469702654E-2</v>
      </c>
      <c r="I1277" s="16">
        <f t="shared" si="237"/>
        <v>9.2725930600115761E-2</v>
      </c>
      <c r="J1277" s="13">
        <f t="shared" si="230"/>
        <v>9.2725903669064219E-2</v>
      </c>
      <c r="K1277" s="13">
        <f t="shared" si="231"/>
        <v>2.6931051541612128E-8</v>
      </c>
      <c r="L1277" s="13">
        <f t="shared" si="232"/>
        <v>0</v>
      </c>
      <c r="M1277" s="13">
        <f t="shared" si="238"/>
        <v>1.8062016312609064E-2</v>
      </c>
      <c r="N1277" s="13">
        <f t="shared" si="233"/>
        <v>1.1198450113817619E-2</v>
      </c>
      <c r="O1277" s="13">
        <f t="shared" si="234"/>
        <v>1.1198450113817619E-2</v>
      </c>
      <c r="Q1277">
        <v>25.265546273495129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0.13762610447851081</v>
      </c>
      <c r="G1278" s="13">
        <f t="shared" si="228"/>
        <v>0</v>
      </c>
      <c r="H1278" s="13">
        <f t="shared" si="229"/>
        <v>0.13762610447851081</v>
      </c>
      <c r="I1278" s="16">
        <f t="shared" si="237"/>
        <v>0.13762613140956237</v>
      </c>
      <c r="J1278" s="13">
        <f t="shared" si="230"/>
        <v>0.13762602331938451</v>
      </c>
      <c r="K1278" s="13">
        <f t="shared" si="231"/>
        <v>1.080901778638399E-7</v>
      </c>
      <c r="L1278" s="13">
        <f t="shared" si="232"/>
        <v>0</v>
      </c>
      <c r="M1278" s="13">
        <f t="shared" si="238"/>
        <v>6.8635661987914449E-3</v>
      </c>
      <c r="N1278" s="13">
        <f t="shared" si="233"/>
        <v>4.2554110432506962E-3</v>
      </c>
      <c r="O1278" s="13">
        <f t="shared" si="234"/>
        <v>4.2554110432506962E-3</v>
      </c>
      <c r="Q1278">
        <v>23.796859000000008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1.696201487436543</v>
      </c>
      <c r="G1279" s="13">
        <f t="shared" si="228"/>
        <v>0</v>
      </c>
      <c r="H1279" s="13">
        <f t="shared" si="229"/>
        <v>1.696201487436543</v>
      </c>
      <c r="I1279" s="16">
        <f t="shared" si="237"/>
        <v>1.6962015955267209</v>
      </c>
      <c r="J1279" s="13">
        <f t="shared" si="230"/>
        <v>1.6960119523425066</v>
      </c>
      <c r="K1279" s="13">
        <f t="shared" si="231"/>
        <v>1.8964318421432758E-4</v>
      </c>
      <c r="L1279" s="13">
        <f t="shared" si="232"/>
        <v>0</v>
      </c>
      <c r="M1279" s="13">
        <f t="shared" si="238"/>
        <v>2.6081551555407487E-3</v>
      </c>
      <c r="N1279" s="13">
        <f t="shared" si="233"/>
        <v>1.6170561964352643E-3</v>
      </c>
      <c r="O1279" s="13">
        <f t="shared" si="234"/>
        <v>1.6170561964352643E-3</v>
      </c>
      <c r="Q1279">
        <v>24.259133168484372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14.21259158461279</v>
      </c>
      <c r="G1280" s="13">
        <f t="shared" si="228"/>
        <v>0</v>
      </c>
      <c r="H1280" s="13">
        <f t="shared" si="229"/>
        <v>14.21259158461279</v>
      </c>
      <c r="I1280" s="16">
        <f t="shared" si="237"/>
        <v>14.212781227797004</v>
      </c>
      <c r="J1280" s="13">
        <f t="shared" si="230"/>
        <v>13.943164036740342</v>
      </c>
      <c r="K1280" s="13">
        <f t="shared" si="231"/>
        <v>0.26961719105666226</v>
      </c>
      <c r="L1280" s="13">
        <f t="shared" si="232"/>
        <v>0</v>
      </c>
      <c r="M1280" s="13">
        <f t="shared" si="238"/>
        <v>9.9109895910548442E-4</v>
      </c>
      <c r="N1280" s="13">
        <f t="shared" si="233"/>
        <v>6.1448135464540034E-4</v>
      </c>
      <c r="O1280" s="13">
        <f t="shared" si="234"/>
        <v>6.1448135464540034E-4</v>
      </c>
      <c r="Q1280">
        <v>17.80711835950855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35.727596842054638</v>
      </c>
      <c r="G1281" s="13">
        <f t="shared" si="228"/>
        <v>0.93970346673596949</v>
      </c>
      <c r="H1281" s="13">
        <f t="shared" si="229"/>
        <v>34.787893375318667</v>
      </c>
      <c r="I1281" s="16">
        <f t="shared" si="237"/>
        <v>35.057510566375328</v>
      </c>
      <c r="J1281" s="13">
        <f t="shared" si="230"/>
        <v>29.521127074692977</v>
      </c>
      <c r="K1281" s="13">
        <f t="shared" si="231"/>
        <v>5.5363834916823507</v>
      </c>
      <c r="L1281" s="13">
        <f t="shared" si="232"/>
        <v>0</v>
      </c>
      <c r="M1281" s="13">
        <f t="shared" si="238"/>
        <v>3.7661760446008408E-4</v>
      </c>
      <c r="N1281" s="13">
        <f t="shared" si="233"/>
        <v>2.3350291476525211E-4</v>
      </c>
      <c r="O1281" s="13">
        <f t="shared" si="234"/>
        <v>0.9399369696507347</v>
      </c>
      <c r="Q1281">
        <v>13.90244638269033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57.161514225764662</v>
      </c>
      <c r="G1282" s="13">
        <f t="shared" si="228"/>
        <v>3.3360755456059099</v>
      </c>
      <c r="H1282" s="13">
        <f t="shared" si="229"/>
        <v>53.825438680158754</v>
      </c>
      <c r="I1282" s="16">
        <f t="shared" si="237"/>
        <v>59.361822171841105</v>
      </c>
      <c r="J1282" s="13">
        <f t="shared" si="230"/>
        <v>40.990352788958987</v>
      </c>
      <c r="K1282" s="13">
        <f t="shared" si="231"/>
        <v>18.371469382882118</v>
      </c>
      <c r="L1282" s="13">
        <f t="shared" si="232"/>
        <v>7.2827717367038449</v>
      </c>
      <c r="M1282" s="13">
        <f t="shared" si="238"/>
        <v>7.2829148513935396</v>
      </c>
      <c r="N1282" s="13">
        <f t="shared" si="233"/>
        <v>4.5154072078639942</v>
      </c>
      <c r="O1282" s="13">
        <f t="shared" si="234"/>
        <v>7.8514827534699041</v>
      </c>
      <c r="Q1282">
        <v>14.404862123568639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66.661693209117402</v>
      </c>
      <c r="G1283" s="13">
        <f t="shared" si="228"/>
        <v>4.398222200947405</v>
      </c>
      <c r="H1283" s="13">
        <f t="shared" si="229"/>
        <v>62.263471008170001</v>
      </c>
      <c r="I1283" s="16">
        <f t="shared" si="237"/>
        <v>73.352168654348262</v>
      </c>
      <c r="J1283" s="13">
        <f t="shared" si="230"/>
        <v>36.70394469993164</v>
      </c>
      <c r="K1283" s="13">
        <f t="shared" si="231"/>
        <v>36.648223954416622</v>
      </c>
      <c r="L1283" s="13">
        <f t="shared" si="232"/>
        <v>25.693911315589553</v>
      </c>
      <c r="M1283" s="13">
        <f t="shared" si="238"/>
        <v>28.461418959119101</v>
      </c>
      <c r="N1283" s="13">
        <f t="shared" si="233"/>
        <v>17.646079754653844</v>
      </c>
      <c r="O1283" s="13">
        <f t="shared" si="234"/>
        <v>22.044301955601249</v>
      </c>
      <c r="Q1283">
        <v>10.13955359354839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37.982209217719138</v>
      </c>
      <c r="G1284" s="13">
        <f t="shared" si="228"/>
        <v>1.1917754538111498</v>
      </c>
      <c r="H1284" s="13">
        <f t="shared" si="229"/>
        <v>36.790433763907991</v>
      </c>
      <c r="I1284" s="16">
        <f t="shared" si="237"/>
        <v>47.744746402735053</v>
      </c>
      <c r="J1284" s="13">
        <f t="shared" si="230"/>
        <v>39.791230879786539</v>
      </c>
      <c r="K1284" s="13">
        <f t="shared" si="231"/>
        <v>7.9535155229485142</v>
      </c>
      <c r="L1284" s="13">
        <f t="shared" si="232"/>
        <v>0</v>
      </c>
      <c r="M1284" s="13">
        <f t="shared" si="238"/>
        <v>10.815339204465257</v>
      </c>
      <c r="N1284" s="13">
        <f t="shared" si="233"/>
        <v>6.7055103067684589</v>
      </c>
      <c r="O1284" s="13">
        <f t="shared" si="234"/>
        <v>7.8972857605796083</v>
      </c>
      <c r="Q1284">
        <v>17.822068626932229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48.342345580896932</v>
      </c>
      <c r="G1285" s="13">
        <f t="shared" si="228"/>
        <v>2.3500677561260308</v>
      </c>
      <c r="H1285" s="13">
        <f t="shared" si="229"/>
        <v>45.992277824770902</v>
      </c>
      <c r="I1285" s="16">
        <f t="shared" si="237"/>
        <v>53.945793347719416</v>
      </c>
      <c r="J1285" s="13">
        <f t="shared" si="230"/>
        <v>40.861565873875165</v>
      </c>
      <c r="K1285" s="13">
        <f t="shared" si="231"/>
        <v>13.084227473844251</v>
      </c>
      <c r="L1285" s="13">
        <f t="shared" si="232"/>
        <v>1.9566538860958997</v>
      </c>
      <c r="M1285" s="13">
        <f t="shared" si="238"/>
        <v>6.066482783792698</v>
      </c>
      <c r="N1285" s="13">
        <f t="shared" si="233"/>
        <v>3.7612193259514726</v>
      </c>
      <c r="O1285" s="13">
        <f t="shared" si="234"/>
        <v>6.1112870820775029</v>
      </c>
      <c r="Q1285">
        <v>15.82992444837177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14.161866509912279</v>
      </c>
      <c r="G1286" s="13">
        <f t="shared" ref="G1286:G1349" si="244">IF((F1286-$J$2)&gt;0,$I$2*(F1286-$J$2),0)</f>
        <v>0</v>
      </c>
      <c r="H1286" s="13">
        <f t="shared" ref="H1286:H1349" si="245">F1286-G1286</f>
        <v>14.161866509912279</v>
      </c>
      <c r="I1286" s="16">
        <f t="shared" si="237"/>
        <v>25.289440097660631</v>
      </c>
      <c r="J1286" s="13">
        <f t="shared" ref="J1286:J1349" si="246">I1286/SQRT(1+(I1286/($K$2*(300+(25*Q1286)+0.05*(Q1286)^3)))^2)</f>
        <v>24.50382451528175</v>
      </c>
      <c r="K1286" s="13">
        <f t="shared" ref="K1286:K1349" si="247">I1286-J1286</f>
        <v>0.78561558237888107</v>
      </c>
      <c r="L1286" s="13">
        <f t="shared" ref="L1286:L1349" si="248">IF(K1286&gt;$N$2,(K1286-$N$2)/$L$2,0)</f>
        <v>0</v>
      </c>
      <c r="M1286" s="13">
        <f t="shared" si="238"/>
        <v>2.3052634578412254</v>
      </c>
      <c r="N1286" s="13">
        <f t="shared" ref="N1286:N1349" si="249">$M$2*M1286</f>
        <v>1.4292633438615598</v>
      </c>
      <c r="O1286" s="13">
        <f t="shared" ref="O1286:O1349" si="250">N1286+G1286</f>
        <v>1.4292633438615598</v>
      </c>
      <c r="Q1286">
        <v>22.33449653123261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8.5538557558233723</v>
      </c>
      <c r="G1287" s="13">
        <f t="shared" si="244"/>
        <v>0</v>
      </c>
      <c r="H1287" s="13">
        <f t="shared" si="245"/>
        <v>8.5538557558233723</v>
      </c>
      <c r="I1287" s="16">
        <f t="shared" ref="I1287:I1350" si="252">H1287+K1286-L1286</f>
        <v>9.3394713382022534</v>
      </c>
      <c r="J1287" s="13">
        <f t="shared" si="246"/>
        <v>9.2999907606595791</v>
      </c>
      <c r="K1287" s="13">
        <f t="shared" si="247"/>
        <v>3.9480577542674311E-2</v>
      </c>
      <c r="L1287" s="13">
        <f t="shared" si="248"/>
        <v>0</v>
      </c>
      <c r="M1287" s="13">
        <f t="shared" ref="M1287:M1350" si="253">L1287+M1286-N1286</f>
        <v>0.8760001139796656</v>
      </c>
      <c r="N1287" s="13">
        <f t="shared" si="249"/>
        <v>0.54312007066739265</v>
      </c>
      <c r="O1287" s="13">
        <f t="shared" si="250"/>
        <v>0.54312007066739265</v>
      </c>
      <c r="Q1287">
        <v>22.642004627298629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0.257142857</v>
      </c>
      <c r="G1288" s="13">
        <f t="shared" si="244"/>
        <v>0</v>
      </c>
      <c r="H1288" s="13">
        <f t="shared" si="245"/>
        <v>0.257142857</v>
      </c>
      <c r="I1288" s="16">
        <f t="shared" si="252"/>
        <v>0.29662343454267431</v>
      </c>
      <c r="J1288" s="13">
        <f t="shared" si="246"/>
        <v>0.29662266389542968</v>
      </c>
      <c r="K1288" s="13">
        <f t="shared" si="247"/>
        <v>7.7064724463005163E-7</v>
      </c>
      <c r="L1288" s="13">
        <f t="shared" si="248"/>
        <v>0</v>
      </c>
      <c r="M1288" s="13">
        <f t="shared" si="253"/>
        <v>0.33288004331227294</v>
      </c>
      <c r="N1288" s="13">
        <f t="shared" si="249"/>
        <v>0.20638562685360923</v>
      </c>
      <c r="O1288" s="13">
        <f t="shared" si="250"/>
        <v>0.20638562685360923</v>
      </c>
      <c r="Q1288">
        <v>26.236752505675032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0.50702400524625679</v>
      </c>
      <c r="G1289" s="13">
        <f t="shared" si="244"/>
        <v>0</v>
      </c>
      <c r="H1289" s="13">
        <f t="shared" si="245"/>
        <v>0.50702400524625679</v>
      </c>
      <c r="I1289" s="16">
        <f t="shared" si="252"/>
        <v>0.50702477589350137</v>
      </c>
      <c r="J1289" s="13">
        <f t="shared" si="246"/>
        <v>0.50702093509786939</v>
      </c>
      <c r="K1289" s="13">
        <f t="shared" si="247"/>
        <v>3.8407956319819192E-6</v>
      </c>
      <c r="L1289" s="13">
        <f t="shared" si="248"/>
        <v>0</v>
      </c>
      <c r="M1289" s="13">
        <f t="shared" si="253"/>
        <v>0.12649441645866372</v>
      </c>
      <c r="N1289" s="13">
        <f t="shared" si="249"/>
        <v>7.842653820437151E-2</v>
      </c>
      <c r="O1289" s="13">
        <f t="shared" si="250"/>
        <v>7.842653820437151E-2</v>
      </c>
      <c r="Q1289">
        <v>26.251810967682921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4.2945743408122086</v>
      </c>
      <c r="G1290" s="13">
        <f t="shared" si="244"/>
        <v>0</v>
      </c>
      <c r="H1290" s="13">
        <f t="shared" si="245"/>
        <v>4.2945743408122086</v>
      </c>
      <c r="I1290" s="16">
        <f t="shared" si="252"/>
        <v>4.2945781816078403</v>
      </c>
      <c r="J1290" s="13">
        <f t="shared" si="246"/>
        <v>4.2912132515625965</v>
      </c>
      <c r="K1290" s="13">
        <f t="shared" si="247"/>
        <v>3.3649300452438524E-3</v>
      </c>
      <c r="L1290" s="13">
        <f t="shared" si="248"/>
        <v>0</v>
      </c>
      <c r="M1290" s="13">
        <f t="shared" si="253"/>
        <v>4.8067878254292207E-2</v>
      </c>
      <c r="N1290" s="13">
        <f t="shared" si="249"/>
        <v>2.9802084517661167E-2</v>
      </c>
      <c r="O1290" s="13">
        <f t="shared" si="250"/>
        <v>2.9802084517661167E-2</v>
      </c>
      <c r="Q1290">
        <v>23.615569000000011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3.89311576044964</v>
      </c>
      <c r="G1291" s="13">
        <f t="shared" si="244"/>
        <v>0</v>
      </c>
      <c r="H1291" s="13">
        <f t="shared" si="245"/>
        <v>3.89311576044964</v>
      </c>
      <c r="I1291" s="16">
        <f t="shared" si="252"/>
        <v>3.8964806904948839</v>
      </c>
      <c r="J1291" s="13">
        <f t="shared" si="246"/>
        <v>3.8931811167093811</v>
      </c>
      <c r="K1291" s="13">
        <f t="shared" si="247"/>
        <v>3.2995737855028295E-3</v>
      </c>
      <c r="L1291" s="13">
        <f t="shared" si="248"/>
        <v>0</v>
      </c>
      <c r="M1291" s="13">
        <f t="shared" si="253"/>
        <v>1.826579373663104E-2</v>
      </c>
      <c r="N1291" s="13">
        <f t="shared" si="249"/>
        <v>1.1324792116711245E-2</v>
      </c>
      <c r="O1291" s="13">
        <f t="shared" si="250"/>
        <v>1.1324792116711245E-2</v>
      </c>
      <c r="Q1291">
        <v>21.68239325846605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31.211628181722801</v>
      </c>
      <c r="G1292" s="13">
        <f t="shared" si="244"/>
        <v>0.43480550464455647</v>
      </c>
      <c r="H1292" s="13">
        <f t="shared" si="245"/>
        <v>30.776822677078243</v>
      </c>
      <c r="I1292" s="16">
        <f t="shared" si="252"/>
        <v>30.780122250863748</v>
      </c>
      <c r="J1292" s="13">
        <f t="shared" si="246"/>
        <v>28.108197995630032</v>
      </c>
      <c r="K1292" s="13">
        <f t="shared" si="247"/>
        <v>2.6719242552337157</v>
      </c>
      <c r="L1292" s="13">
        <f t="shared" si="248"/>
        <v>0</v>
      </c>
      <c r="M1292" s="13">
        <f t="shared" si="253"/>
        <v>6.9410016199197948E-3</v>
      </c>
      <c r="N1292" s="13">
        <f t="shared" si="249"/>
        <v>4.3034210043502727E-3</v>
      </c>
      <c r="O1292" s="13">
        <f t="shared" si="250"/>
        <v>0.43910892564890674</v>
      </c>
      <c r="Q1292">
        <v>17.21297613659112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136.30937744293641</v>
      </c>
      <c r="G1293" s="13">
        <f t="shared" si="244"/>
        <v>12.185028638053527</v>
      </c>
      <c r="H1293" s="13">
        <f t="shared" si="245"/>
        <v>124.12434880488289</v>
      </c>
      <c r="I1293" s="16">
        <f t="shared" si="252"/>
        <v>126.7962730601166</v>
      </c>
      <c r="J1293" s="13">
        <f t="shared" si="246"/>
        <v>54.519058370859824</v>
      </c>
      <c r="K1293" s="13">
        <f t="shared" si="247"/>
        <v>72.27721468925678</v>
      </c>
      <c r="L1293" s="13">
        <f t="shared" si="248"/>
        <v>61.584874282046506</v>
      </c>
      <c r="M1293" s="13">
        <f t="shared" si="253"/>
        <v>61.587511862662076</v>
      </c>
      <c r="N1293" s="13">
        <f t="shared" si="249"/>
        <v>38.184257354850487</v>
      </c>
      <c r="O1293" s="13">
        <f t="shared" si="250"/>
        <v>50.369285992904011</v>
      </c>
      <c r="Q1293">
        <v>15.31794527367126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168.0571429</v>
      </c>
      <c r="G1294" s="13">
        <f t="shared" si="244"/>
        <v>15.734517858611961</v>
      </c>
      <c r="H1294" s="13">
        <f t="shared" si="245"/>
        <v>152.32262504138805</v>
      </c>
      <c r="I1294" s="16">
        <f t="shared" si="252"/>
        <v>163.0149654485983</v>
      </c>
      <c r="J1294" s="13">
        <f t="shared" si="246"/>
        <v>53.158519770413974</v>
      </c>
      <c r="K1294" s="13">
        <f t="shared" si="247"/>
        <v>109.85644567818433</v>
      </c>
      <c r="L1294" s="13">
        <f t="shared" si="248"/>
        <v>99.440417195661439</v>
      </c>
      <c r="M1294" s="13">
        <f t="shared" si="253"/>
        <v>122.84367170347302</v>
      </c>
      <c r="N1294" s="13">
        <f t="shared" si="249"/>
        <v>76.163076456153277</v>
      </c>
      <c r="O1294" s="13">
        <f t="shared" si="250"/>
        <v>91.897594314765243</v>
      </c>
      <c r="Q1294">
        <v>14.29297844223575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9.412813067535728</v>
      </c>
      <c r="G1295" s="13">
        <f t="shared" si="244"/>
        <v>0</v>
      </c>
      <c r="H1295" s="13">
        <f t="shared" si="245"/>
        <v>9.412813067535728</v>
      </c>
      <c r="I1295" s="16">
        <f t="shared" si="252"/>
        <v>19.828841550058613</v>
      </c>
      <c r="J1295" s="13">
        <f t="shared" si="246"/>
        <v>18.469414543834034</v>
      </c>
      <c r="K1295" s="13">
        <f t="shared" si="247"/>
        <v>1.3594270062245783</v>
      </c>
      <c r="L1295" s="13">
        <f t="shared" si="248"/>
        <v>0</v>
      </c>
      <c r="M1295" s="13">
        <f t="shared" si="253"/>
        <v>46.680595247319744</v>
      </c>
      <c r="N1295" s="13">
        <f t="shared" si="249"/>
        <v>28.941969053338241</v>
      </c>
      <c r="O1295" s="13">
        <f t="shared" si="250"/>
        <v>28.941969053338241</v>
      </c>
      <c r="Q1295">
        <v>12.80445359354839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22.023683014332988</v>
      </c>
      <c r="G1296" s="13">
        <f t="shared" si="244"/>
        <v>0</v>
      </c>
      <c r="H1296" s="13">
        <f t="shared" si="245"/>
        <v>22.023683014332988</v>
      </c>
      <c r="I1296" s="16">
        <f t="shared" si="252"/>
        <v>23.383110020557567</v>
      </c>
      <c r="J1296" s="13">
        <f t="shared" si="246"/>
        <v>22.006418737026546</v>
      </c>
      <c r="K1296" s="13">
        <f t="shared" si="247"/>
        <v>1.3766912835310201</v>
      </c>
      <c r="L1296" s="13">
        <f t="shared" si="248"/>
        <v>0</v>
      </c>
      <c r="M1296" s="13">
        <f t="shared" si="253"/>
        <v>17.738626193981503</v>
      </c>
      <c r="N1296" s="13">
        <f t="shared" si="249"/>
        <v>10.997948240268531</v>
      </c>
      <c r="O1296" s="13">
        <f t="shared" si="250"/>
        <v>10.997948240268531</v>
      </c>
      <c r="Q1296">
        <v>16.390788288100691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18.7135300611688</v>
      </c>
      <c r="G1297" s="13">
        <f t="shared" si="244"/>
        <v>0</v>
      </c>
      <c r="H1297" s="13">
        <f t="shared" si="245"/>
        <v>18.7135300611688</v>
      </c>
      <c r="I1297" s="16">
        <f t="shared" si="252"/>
        <v>20.09022134469982</v>
      </c>
      <c r="J1297" s="13">
        <f t="shared" si="246"/>
        <v>19.240049939842539</v>
      </c>
      <c r="K1297" s="13">
        <f t="shared" si="247"/>
        <v>0.85017140485728149</v>
      </c>
      <c r="L1297" s="13">
        <f t="shared" si="248"/>
        <v>0</v>
      </c>
      <c r="M1297" s="13">
        <f t="shared" si="253"/>
        <v>6.7406779537129715</v>
      </c>
      <c r="N1297" s="13">
        <f t="shared" si="249"/>
        <v>4.1792203313020426</v>
      </c>
      <c r="O1297" s="13">
        <f t="shared" si="250"/>
        <v>4.1792203313020426</v>
      </c>
      <c r="Q1297">
        <v>16.768159805062389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26.861295212567779</v>
      </c>
      <c r="G1298" s="13">
        <f t="shared" si="244"/>
        <v>0</v>
      </c>
      <c r="H1298" s="13">
        <f t="shared" si="245"/>
        <v>26.861295212567779</v>
      </c>
      <c r="I1298" s="16">
        <f t="shared" si="252"/>
        <v>27.71146661742506</v>
      </c>
      <c r="J1298" s="13">
        <f t="shared" si="246"/>
        <v>26.515566607261082</v>
      </c>
      <c r="K1298" s="13">
        <f t="shared" si="247"/>
        <v>1.1959000101639781</v>
      </c>
      <c r="L1298" s="13">
        <f t="shared" si="248"/>
        <v>0</v>
      </c>
      <c r="M1298" s="13">
        <f t="shared" si="253"/>
        <v>2.5614576224109289</v>
      </c>
      <c r="N1298" s="13">
        <f t="shared" si="249"/>
        <v>1.5881037258947759</v>
      </c>
      <c r="O1298" s="13">
        <f t="shared" si="250"/>
        <v>1.5881037258947759</v>
      </c>
      <c r="Q1298">
        <v>21.168386310507639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11.34277403003134</v>
      </c>
      <c r="G1299" s="13">
        <f t="shared" si="244"/>
        <v>0</v>
      </c>
      <c r="H1299" s="13">
        <f t="shared" si="245"/>
        <v>11.34277403003134</v>
      </c>
      <c r="I1299" s="16">
        <f t="shared" si="252"/>
        <v>12.538674040195318</v>
      </c>
      <c r="J1299" s="13">
        <f t="shared" si="246"/>
        <v>12.430244357192477</v>
      </c>
      <c r="K1299" s="13">
        <f t="shared" si="247"/>
        <v>0.10842968300284106</v>
      </c>
      <c r="L1299" s="13">
        <f t="shared" si="248"/>
        <v>0</v>
      </c>
      <c r="M1299" s="13">
        <f t="shared" si="253"/>
        <v>0.97335389651615301</v>
      </c>
      <c r="N1299" s="13">
        <f t="shared" si="249"/>
        <v>0.60347941584001485</v>
      </c>
      <c r="O1299" s="13">
        <f t="shared" si="250"/>
        <v>0.60347941584001485</v>
      </c>
      <c r="Q1299">
        <v>21.697656570718941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1.6717996826936501</v>
      </c>
      <c r="G1300" s="13">
        <f t="shared" si="244"/>
        <v>0</v>
      </c>
      <c r="H1300" s="13">
        <f t="shared" si="245"/>
        <v>1.6717996826936501</v>
      </c>
      <c r="I1300" s="16">
        <f t="shared" si="252"/>
        <v>1.7802293656964912</v>
      </c>
      <c r="J1300" s="13">
        <f t="shared" si="246"/>
        <v>1.7799980016370582</v>
      </c>
      <c r="K1300" s="13">
        <f t="shared" si="247"/>
        <v>2.3136405943291471E-4</v>
      </c>
      <c r="L1300" s="13">
        <f t="shared" si="248"/>
        <v>0</v>
      </c>
      <c r="M1300" s="13">
        <f t="shared" si="253"/>
        <v>0.36987448067613815</v>
      </c>
      <c r="N1300" s="13">
        <f t="shared" si="249"/>
        <v>0.22932217801920565</v>
      </c>
      <c r="O1300" s="13">
        <f t="shared" si="250"/>
        <v>0.22932217801920565</v>
      </c>
      <c r="Q1300">
        <v>23.874597033578048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0.16957913800538379</v>
      </c>
      <c r="G1301" s="13">
        <f t="shared" si="244"/>
        <v>0</v>
      </c>
      <c r="H1301" s="13">
        <f t="shared" si="245"/>
        <v>0.16957913800538379</v>
      </c>
      <c r="I1301" s="16">
        <f t="shared" si="252"/>
        <v>0.16981050206481671</v>
      </c>
      <c r="J1301" s="13">
        <f t="shared" si="246"/>
        <v>0.16981025099766178</v>
      </c>
      <c r="K1301" s="13">
        <f t="shared" si="247"/>
        <v>2.5106715492717591E-7</v>
      </c>
      <c r="L1301" s="13">
        <f t="shared" si="248"/>
        <v>0</v>
      </c>
      <c r="M1301" s="13">
        <f t="shared" si="253"/>
        <v>0.1405523026569325</v>
      </c>
      <c r="N1301" s="13">
        <f t="shared" si="249"/>
        <v>8.7142427647298154E-2</v>
      </c>
      <c r="O1301" s="13">
        <f t="shared" si="250"/>
        <v>8.7142427647298154E-2</v>
      </c>
      <c r="Q1301">
        <v>22.287279000000009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12.29126649230764</v>
      </c>
      <c r="G1302" s="13">
        <f t="shared" si="244"/>
        <v>0</v>
      </c>
      <c r="H1302" s="13">
        <f t="shared" si="245"/>
        <v>12.29126649230764</v>
      </c>
      <c r="I1302" s="16">
        <f t="shared" si="252"/>
        <v>12.291266743374795</v>
      </c>
      <c r="J1302" s="13">
        <f t="shared" si="246"/>
        <v>12.212481614210384</v>
      </c>
      <c r="K1302" s="13">
        <f t="shared" si="247"/>
        <v>7.8785129164410606E-2</v>
      </c>
      <c r="L1302" s="13">
        <f t="shared" si="248"/>
        <v>0</v>
      </c>
      <c r="M1302" s="13">
        <f t="shared" si="253"/>
        <v>5.3409875009634344E-2</v>
      </c>
      <c r="N1302" s="13">
        <f t="shared" si="249"/>
        <v>3.3114122505973294E-2</v>
      </c>
      <c r="O1302" s="13">
        <f t="shared" si="250"/>
        <v>3.3114122505973294E-2</v>
      </c>
      <c r="Q1302">
        <v>23.56436178454047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0.82981697107424079</v>
      </c>
      <c r="G1303" s="13">
        <f t="shared" si="244"/>
        <v>0</v>
      </c>
      <c r="H1303" s="13">
        <f t="shared" si="245"/>
        <v>0.82981697107424079</v>
      </c>
      <c r="I1303" s="16">
        <f t="shared" si="252"/>
        <v>0.9086021002386514</v>
      </c>
      <c r="J1303" s="13">
        <f t="shared" si="246"/>
        <v>0.90856885718184854</v>
      </c>
      <c r="K1303" s="13">
        <f t="shared" si="247"/>
        <v>3.324305680285633E-5</v>
      </c>
      <c r="L1303" s="13">
        <f t="shared" si="248"/>
        <v>0</v>
      </c>
      <c r="M1303" s="13">
        <f t="shared" si="253"/>
        <v>2.0295752503661051E-2</v>
      </c>
      <c r="N1303" s="13">
        <f t="shared" si="249"/>
        <v>1.2583366552269852E-2</v>
      </c>
      <c r="O1303" s="13">
        <f t="shared" si="250"/>
        <v>1.2583366552269852E-2</v>
      </c>
      <c r="Q1303">
        <v>23.322355010124308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28.039405209250639</v>
      </c>
      <c r="G1304" s="13">
        <f t="shared" si="244"/>
        <v>8.01420792382629E-2</v>
      </c>
      <c r="H1304" s="13">
        <f t="shared" si="245"/>
        <v>27.959263130012374</v>
      </c>
      <c r="I1304" s="16">
        <f t="shared" si="252"/>
        <v>27.959296373069176</v>
      </c>
      <c r="J1304" s="13">
        <f t="shared" si="246"/>
        <v>26.284176321037492</v>
      </c>
      <c r="K1304" s="13">
        <f t="shared" si="247"/>
        <v>1.6751200520316836</v>
      </c>
      <c r="L1304" s="13">
        <f t="shared" si="248"/>
        <v>0</v>
      </c>
      <c r="M1304" s="13">
        <f t="shared" si="253"/>
        <v>7.7123859513911989E-3</v>
      </c>
      <c r="N1304" s="13">
        <f t="shared" si="249"/>
        <v>4.7816792898625433E-3</v>
      </c>
      <c r="O1304" s="13">
        <f t="shared" si="250"/>
        <v>8.4923758528125448E-2</v>
      </c>
      <c r="Q1304">
        <v>18.78868580992064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52.740589669214373</v>
      </c>
      <c r="G1305" s="13">
        <f t="shared" si="244"/>
        <v>2.8418037808859777</v>
      </c>
      <c r="H1305" s="13">
        <f t="shared" si="245"/>
        <v>49.898785888328398</v>
      </c>
      <c r="I1305" s="16">
        <f t="shared" si="252"/>
        <v>51.573905940360078</v>
      </c>
      <c r="J1305" s="13">
        <f t="shared" si="246"/>
        <v>40.243954524937159</v>
      </c>
      <c r="K1305" s="13">
        <f t="shared" si="247"/>
        <v>11.329951415422919</v>
      </c>
      <c r="L1305" s="13">
        <f t="shared" si="248"/>
        <v>0.18947901677877718</v>
      </c>
      <c r="M1305" s="13">
        <f t="shared" si="253"/>
        <v>0.19240972344030585</v>
      </c>
      <c r="N1305" s="13">
        <f t="shared" si="249"/>
        <v>0.11929402853298962</v>
      </c>
      <c r="O1305" s="13">
        <f t="shared" si="250"/>
        <v>2.9610978094189675</v>
      </c>
      <c r="Q1305">
        <v>16.226677735555949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59.679111232332822</v>
      </c>
      <c r="G1306" s="13">
        <f t="shared" si="244"/>
        <v>3.6175499520049792</v>
      </c>
      <c r="H1306" s="13">
        <f t="shared" si="245"/>
        <v>56.061561280327844</v>
      </c>
      <c r="I1306" s="16">
        <f t="shared" si="252"/>
        <v>67.202033678971986</v>
      </c>
      <c r="J1306" s="13">
        <f t="shared" si="246"/>
        <v>44.115094852588363</v>
      </c>
      <c r="K1306" s="13">
        <f t="shared" si="247"/>
        <v>23.086938826383623</v>
      </c>
      <c r="L1306" s="13">
        <f t="shared" si="248"/>
        <v>12.032913003003488</v>
      </c>
      <c r="M1306" s="13">
        <f t="shared" si="253"/>
        <v>12.106028697910805</v>
      </c>
      <c r="N1306" s="13">
        <f t="shared" si="249"/>
        <v>7.5057377927046991</v>
      </c>
      <c r="O1306" s="13">
        <f t="shared" si="250"/>
        <v>11.123287744709678</v>
      </c>
      <c r="Q1306">
        <v>14.857521319810999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43.640566331309053</v>
      </c>
      <c r="G1307" s="13">
        <f t="shared" si="244"/>
        <v>1.8243956490157531</v>
      </c>
      <c r="H1307" s="13">
        <f t="shared" si="245"/>
        <v>41.816170682293297</v>
      </c>
      <c r="I1307" s="16">
        <f t="shared" si="252"/>
        <v>52.870196505673434</v>
      </c>
      <c r="J1307" s="13">
        <f t="shared" si="246"/>
        <v>37.352859432993611</v>
      </c>
      <c r="K1307" s="13">
        <f t="shared" si="247"/>
        <v>15.517337072679823</v>
      </c>
      <c r="L1307" s="13">
        <f t="shared" si="248"/>
        <v>4.4076536114331999</v>
      </c>
      <c r="M1307" s="13">
        <f t="shared" si="253"/>
        <v>9.0079445166393057</v>
      </c>
      <c r="N1307" s="13">
        <f t="shared" si="249"/>
        <v>5.5849256003163692</v>
      </c>
      <c r="O1307" s="13">
        <f t="shared" si="250"/>
        <v>7.4093212493321223</v>
      </c>
      <c r="Q1307">
        <v>13.374777593548391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5.797464606176927</v>
      </c>
      <c r="G1308" s="13">
        <f t="shared" si="244"/>
        <v>0</v>
      </c>
      <c r="H1308" s="13">
        <f t="shared" si="245"/>
        <v>5.797464606176927</v>
      </c>
      <c r="I1308" s="16">
        <f t="shared" si="252"/>
        <v>16.907148067423549</v>
      </c>
      <c r="J1308" s="13">
        <f t="shared" si="246"/>
        <v>16.479427576649741</v>
      </c>
      <c r="K1308" s="13">
        <f t="shared" si="247"/>
        <v>0.42772049077380814</v>
      </c>
      <c r="L1308" s="13">
        <f t="shared" si="248"/>
        <v>0</v>
      </c>
      <c r="M1308" s="13">
        <f t="shared" si="253"/>
        <v>3.4230189163229365</v>
      </c>
      <c r="N1308" s="13">
        <f t="shared" si="249"/>
        <v>2.1222717281202206</v>
      </c>
      <c r="O1308" s="13">
        <f t="shared" si="250"/>
        <v>2.1222717281202206</v>
      </c>
      <c r="Q1308">
        <v>18.157930669894569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55.613296622728917</v>
      </c>
      <c r="G1309" s="13">
        <f t="shared" si="244"/>
        <v>3.1629804753249395</v>
      </c>
      <c r="H1309" s="13">
        <f t="shared" si="245"/>
        <v>52.450316147403981</v>
      </c>
      <c r="I1309" s="16">
        <f t="shared" si="252"/>
        <v>52.87803663817779</v>
      </c>
      <c r="J1309" s="13">
        <f t="shared" si="246"/>
        <v>42.911649403212728</v>
      </c>
      <c r="K1309" s="13">
        <f t="shared" si="247"/>
        <v>9.9663872349650617</v>
      </c>
      <c r="L1309" s="13">
        <f t="shared" si="248"/>
        <v>0</v>
      </c>
      <c r="M1309" s="13">
        <f t="shared" si="253"/>
        <v>1.300747188202716</v>
      </c>
      <c r="N1309" s="13">
        <f t="shared" si="249"/>
        <v>0.80646325668568386</v>
      </c>
      <c r="O1309" s="13">
        <f t="shared" si="250"/>
        <v>3.9694437320106233</v>
      </c>
      <c r="Q1309">
        <v>18.10176275944346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20.70206825422234</v>
      </c>
      <c r="G1310" s="13">
        <f t="shared" si="244"/>
        <v>0</v>
      </c>
      <c r="H1310" s="13">
        <f t="shared" si="245"/>
        <v>20.70206825422234</v>
      </c>
      <c r="I1310" s="16">
        <f t="shared" si="252"/>
        <v>30.668455489187401</v>
      </c>
      <c r="J1310" s="13">
        <f t="shared" si="246"/>
        <v>29.055998635598542</v>
      </c>
      <c r="K1310" s="13">
        <f t="shared" si="247"/>
        <v>1.6124568535888599</v>
      </c>
      <c r="L1310" s="13">
        <f t="shared" si="248"/>
        <v>0</v>
      </c>
      <c r="M1310" s="13">
        <f t="shared" si="253"/>
        <v>0.49428393151703209</v>
      </c>
      <c r="N1310" s="13">
        <f t="shared" si="249"/>
        <v>0.30645603754055989</v>
      </c>
      <c r="O1310" s="13">
        <f t="shared" si="250"/>
        <v>0.30645603754055989</v>
      </c>
      <c r="Q1310">
        <v>21.100121728930141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18.289004430231579</v>
      </c>
      <c r="G1311" s="13">
        <f t="shared" si="244"/>
        <v>0</v>
      </c>
      <c r="H1311" s="13">
        <f t="shared" si="245"/>
        <v>18.289004430231579</v>
      </c>
      <c r="I1311" s="16">
        <f t="shared" si="252"/>
        <v>19.901461283820439</v>
      </c>
      <c r="J1311" s="13">
        <f t="shared" si="246"/>
        <v>19.557289635763247</v>
      </c>
      <c r="K1311" s="13">
        <f t="shared" si="247"/>
        <v>0.34417164805719125</v>
      </c>
      <c r="L1311" s="13">
        <f t="shared" si="248"/>
        <v>0</v>
      </c>
      <c r="M1311" s="13">
        <f t="shared" si="253"/>
        <v>0.1878278939764722</v>
      </c>
      <c r="N1311" s="13">
        <f t="shared" si="249"/>
        <v>0.11645329426541276</v>
      </c>
      <c r="O1311" s="13">
        <f t="shared" si="250"/>
        <v>0.11645329426541276</v>
      </c>
      <c r="Q1311">
        <v>23.242102747486062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1.2341133843002221</v>
      </c>
      <c r="G1312" s="13">
        <f t="shared" si="244"/>
        <v>0</v>
      </c>
      <c r="H1312" s="13">
        <f t="shared" si="245"/>
        <v>1.2341133843002221</v>
      </c>
      <c r="I1312" s="16">
        <f t="shared" si="252"/>
        <v>1.5782850323574134</v>
      </c>
      <c r="J1312" s="13">
        <f t="shared" si="246"/>
        <v>1.5781226866036273</v>
      </c>
      <c r="K1312" s="13">
        <f t="shared" si="247"/>
        <v>1.6234575378604177E-4</v>
      </c>
      <c r="L1312" s="13">
        <f t="shared" si="248"/>
        <v>0</v>
      </c>
      <c r="M1312" s="13">
        <f t="shared" si="253"/>
        <v>7.1374599711059444E-2</v>
      </c>
      <c r="N1312" s="13">
        <f t="shared" si="249"/>
        <v>4.4252251820856854E-2</v>
      </c>
      <c r="O1312" s="13">
        <f t="shared" si="250"/>
        <v>4.4252251820856854E-2</v>
      </c>
      <c r="Q1312">
        <v>23.825319444326929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2.2759300719774029</v>
      </c>
      <c r="G1313" s="13">
        <f t="shared" si="244"/>
        <v>0</v>
      </c>
      <c r="H1313" s="13">
        <f t="shared" si="245"/>
        <v>2.2759300719774029</v>
      </c>
      <c r="I1313" s="16">
        <f t="shared" si="252"/>
        <v>2.276092417731189</v>
      </c>
      <c r="J1313" s="13">
        <f t="shared" si="246"/>
        <v>2.2754870444208328</v>
      </c>
      <c r="K1313" s="13">
        <f t="shared" si="247"/>
        <v>6.0537331035614983E-4</v>
      </c>
      <c r="L1313" s="13">
        <f t="shared" si="248"/>
        <v>0</v>
      </c>
      <c r="M1313" s="13">
        <f t="shared" si="253"/>
        <v>2.712234789020259E-2</v>
      </c>
      <c r="N1313" s="13">
        <f t="shared" si="249"/>
        <v>1.6815855691925605E-2</v>
      </c>
      <c r="O1313" s="13">
        <f t="shared" si="250"/>
        <v>1.6815855691925605E-2</v>
      </c>
      <c r="Q1313">
        <v>22.275370000000009</v>
      </c>
    </row>
    <row r="1314" spans="1:17" x14ac:dyDescent="0.2">
      <c r="A1314" s="14">
        <f t="shared" si="251"/>
        <v>61972</v>
      </c>
      <c r="B1314" s="1">
        <v>9</v>
      </c>
      <c r="F1314" s="34">
        <v>0.264285714</v>
      </c>
      <c r="G1314" s="13">
        <f t="shared" si="244"/>
        <v>0</v>
      </c>
      <c r="H1314" s="13">
        <f t="shared" si="245"/>
        <v>0.264285714</v>
      </c>
      <c r="I1314" s="16">
        <f t="shared" si="252"/>
        <v>0.26489108731035615</v>
      </c>
      <c r="J1314" s="13">
        <f t="shared" si="246"/>
        <v>0.26489027688170874</v>
      </c>
      <c r="K1314" s="13">
        <f t="shared" si="247"/>
        <v>8.1042864741309728E-7</v>
      </c>
      <c r="L1314" s="13">
        <f t="shared" si="248"/>
        <v>0</v>
      </c>
      <c r="M1314" s="13">
        <f t="shared" si="253"/>
        <v>1.0306492198276986E-2</v>
      </c>
      <c r="N1314" s="13">
        <f t="shared" si="249"/>
        <v>6.3900251629317312E-3</v>
      </c>
      <c r="O1314" s="13">
        <f t="shared" si="250"/>
        <v>6.3900251629317312E-3</v>
      </c>
      <c r="Q1314">
        <v>23.438566079977399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11.54329304586911</v>
      </c>
      <c r="G1315" s="13">
        <f t="shared" si="244"/>
        <v>0</v>
      </c>
      <c r="H1315" s="13">
        <f t="shared" si="245"/>
        <v>11.54329304586911</v>
      </c>
      <c r="I1315" s="16">
        <f t="shared" si="252"/>
        <v>11.543293856297757</v>
      </c>
      <c r="J1315" s="13">
        <f t="shared" si="246"/>
        <v>11.470331526978752</v>
      </c>
      <c r="K1315" s="13">
        <f t="shared" si="247"/>
        <v>7.2962329319004482E-2</v>
      </c>
      <c r="L1315" s="13">
        <f t="shared" si="248"/>
        <v>0</v>
      </c>
      <c r="M1315" s="13">
        <f t="shared" si="253"/>
        <v>3.9164670353452544E-3</v>
      </c>
      <c r="N1315" s="13">
        <f t="shared" si="249"/>
        <v>2.4282095619140576E-3</v>
      </c>
      <c r="O1315" s="13">
        <f t="shared" si="250"/>
        <v>2.4282095619140576E-3</v>
      </c>
      <c r="Q1315">
        <v>22.771712727316689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0.7</v>
      </c>
      <c r="G1316" s="13">
        <f t="shared" si="244"/>
        <v>0</v>
      </c>
      <c r="H1316" s="13">
        <f t="shared" si="245"/>
        <v>0.7</v>
      </c>
      <c r="I1316" s="16">
        <f t="shared" si="252"/>
        <v>0.77296232931900444</v>
      </c>
      <c r="J1316" s="13">
        <f t="shared" si="246"/>
        <v>0.7729170579827096</v>
      </c>
      <c r="K1316" s="13">
        <f t="shared" si="247"/>
        <v>4.5271336294838704E-5</v>
      </c>
      <c r="L1316" s="13">
        <f t="shared" si="248"/>
        <v>0</v>
      </c>
      <c r="M1316" s="13">
        <f t="shared" si="253"/>
        <v>1.4882574734311968E-3</v>
      </c>
      <c r="N1316" s="13">
        <f t="shared" si="249"/>
        <v>9.2271963352734204E-4</v>
      </c>
      <c r="O1316" s="13">
        <f t="shared" si="250"/>
        <v>9.2271963352734204E-4</v>
      </c>
      <c r="Q1316">
        <v>17.706361393931491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18.28438327632227</v>
      </c>
      <c r="G1317" s="13">
        <f t="shared" si="244"/>
        <v>0</v>
      </c>
      <c r="H1317" s="13">
        <f t="shared" si="245"/>
        <v>18.28438327632227</v>
      </c>
      <c r="I1317" s="16">
        <f t="shared" si="252"/>
        <v>18.284428547658564</v>
      </c>
      <c r="J1317" s="13">
        <f t="shared" si="246"/>
        <v>17.183506105539191</v>
      </c>
      <c r="K1317" s="13">
        <f t="shared" si="247"/>
        <v>1.1009224421193728</v>
      </c>
      <c r="L1317" s="13">
        <f t="shared" si="248"/>
        <v>0</v>
      </c>
      <c r="M1317" s="13">
        <f t="shared" si="253"/>
        <v>5.6553783990385476E-4</v>
      </c>
      <c r="N1317" s="13">
        <f t="shared" si="249"/>
        <v>3.5063346074038995E-4</v>
      </c>
      <c r="O1317" s="13">
        <f t="shared" si="250"/>
        <v>3.5063346074038995E-4</v>
      </c>
      <c r="Q1317">
        <v>12.66680659354839</v>
      </c>
    </row>
    <row r="1318" spans="1:17" x14ac:dyDescent="0.2">
      <c r="A1318" s="14">
        <f t="shared" si="251"/>
        <v>62094</v>
      </c>
      <c r="B1318" s="1">
        <v>1</v>
      </c>
      <c r="F1318" s="34">
        <v>25.03769446436652</v>
      </c>
      <c r="G1318" s="13">
        <f t="shared" si="244"/>
        <v>0</v>
      </c>
      <c r="H1318" s="13">
        <f t="shared" si="245"/>
        <v>25.03769446436652</v>
      </c>
      <c r="I1318" s="16">
        <f t="shared" si="252"/>
        <v>26.138616906485893</v>
      </c>
      <c r="J1318" s="13">
        <f t="shared" si="246"/>
        <v>23.544695499337163</v>
      </c>
      <c r="K1318" s="13">
        <f t="shared" si="247"/>
        <v>2.5939214071487307</v>
      </c>
      <c r="L1318" s="13">
        <f t="shared" si="248"/>
        <v>0</v>
      </c>
      <c r="M1318" s="13">
        <f t="shared" si="253"/>
        <v>2.1490437916346481E-4</v>
      </c>
      <c r="N1318" s="13">
        <f t="shared" si="249"/>
        <v>1.3324071508134818E-4</v>
      </c>
      <c r="O1318" s="13">
        <f t="shared" si="250"/>
        <v>1.3324071508134818E-4</v>
      </c>
      <c r="Q1318">
        <v>13.76349695568004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20.207783177191718</v>
      </c>
      <c r="G1319" s="13">
        <f t="shared" si="244"/>
        <v>0</v>
      </c>
      <c r="H1319" s="13">
        <f t="shared" si="245"/>
        <v>20.207783177191718</v>
      </c>
      <c r="I1319" s="16">
        <f t="shared" si="252"/>
        <v>22.801704584340449</v>
      </c>
      <c r="J1319" s="13">
        <f t="shared" si="246"/>
        <v>21.379117146127552</v>
      </c>
      <c r="K1319" s="13">
        <f t="shared" si="247"/>
        <v>1.4225874382128971</v>
      </c>
      <c r="L1319" s="13">
        <f t="shared" si="248"/>
        <v>0</v>
      </c>
      <c r="M1319" s="13">
        <f t="shared" si="253"/>
        <v>8.1663664082116629E-5</v>
      </c>
      <c r="N1319" s="13">
        <f t="shared" si="249"/>
        <v>5.0631471730912311E-5</v>
      </c>
      <c r="O1319" s="13">
        <f t="shared" si="250"/>
        <v>5.0631471730912311E-5</v>
      </c>
      <c r="Q1319">
        <v>15.577219213204581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15.89441862049072</v>
      </c>
      <c r="G1320" s="13">
        <f t="shared" si="244"/>
        <v>0</v>
      </c>
      <c r="H1320" s="13">
        <f t="shared" si="245"/>
        <v>15.89441862049072</v>
      </c>
      <c r="I1320" s="16">
        <f t="shared" si="252"/>
        <v>17.317006058703619</v>
      </c>
      <c r="J1320" s="13">
        <f t="shared" si="246"/>
        <v>16.760263030053675</v>
      </c>
      <c r="K1320" s="13">
        <f t="shared" si="247"/>
        <v>0.55674302864994374</v>
      </c>
      <c r="L1320" s="13">
        <f t="shared" si="248"/>
        <v>0</v>
      </c>
      <c r="M1320" s="13">
        <f t="shared" si="253"/>
        <v>3.1032192351204318E-5</v>
      </c>
      <c r="N1320" s="13">
        <f t="shared" si="249"/>
        <v>1.9239959257746678E-5</v>
      </c>
      <c r="O1320" s="13">
        <f t="shared" si="250"/>
        <v>1.9239959257746678E-5</v>
      </c>
      <c r="Q1320">
        <v>16.722972924006729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0.98127498159913429</v>
      </c>
      <c r="G1321" s="13">
        <f t="shared" si="244"/>
        <v>0</v>
      </c>
      <c r="H1321" s="13">
        <f t="shared" si="245"/>
        <v>0.98127498159913429</v>
      </c>
      <c r="I1321" s="16">
        <f t="shared" si="252"/>
        <v>1.5380180102490781</v>
      </c>
      <c r="J1321" s="13">
        <f t="shared" si="246"/>
        <v>1.5378321925067084</v>
      </c>
      <c r="K1321" s="13">
        <f t="shared" si="247"/>
        <v>1.8581774236969828E-4</v>
      </c>
      <c r="L1321" s="13">
        <f t="shared" si="248"/>
        <v>0</v>
      </c>
      <c r="M1321" s="13">
        <f t="shared" si="253"/>
        <v>1.179223309345764E-5</v>
      </c>
      <c r="N1321" s="13">
        <f t="shared" si="249"/>
        <v>7.311184517943737E-6</v>
      </c>
      <c r="O1321" s="13">
        <f t="shared" si="250"/>
        <v>7.311184517943737E-6</v>
      </c>
      <c r="Q1321">
        <v>22.313649433875749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2.2594021359695668</v>
      </c>
      <c r="G1322" s="13">
        <f t="shared" si="244"/>
        <v>0</v>
      </c>
      <c r="H1322" s="13">
        <f t="shared" si="245"/>
        <v>2.2594021359695668</v>
      </c>
      <c r="I1322" s="16">
        <f t="shared" si="252"/>
        <v>2.2595879537119368</v>
      </c>
      <c r="J1322" s="13">
        <f t="shared" si="246"/>
        <v>2.2591313651147225</v>
      </c>
      <c r="K1322" s="13">
        <f t="shared" si="247"/>
        <v>4.5658859721431355E-4</v>
      </c>
      <c r="L1322" s="13">
        <f t="shared" si="248"/>
        <v>0</v>
      </c>
      <c r="M1322" s="13">
        <f t="shared" si="253"/>
        <v>4.481048575513903E-6</v>
      </c>
      <c r="N1322" s="13">
        <f t="shared" si="249"/>
        <v>2.7782501168186197E-6</v>
      </c>
      <c r="O1322" s="13">
        <f t="shared" si="250"/>
        <v>2.7782501168186197E-6</v>
      </c>
      <c r="Q1322">
        <v>24.127579570619599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7.6563775490233326</v>
      </c>
      <c r="G1323" s="13">
        <f t="shared" si="244"/>
        <v>0</v>
      </c>
      <c r="H1323" s="13">
        <f t="shared" si="245"/>
        <v>7.6563775490233326</v>
      </c>
      <c r="I1323" s="16">
        <f t="shared" si="252"/>
        <v>7.6568341376205469</v>
      </c>
      <c r="J1323" s="13">
        <f t="shared" si="246"/>
        <v>7.6326231403739992</v>
      </c>
      <c r="K1323" s="13">
        <f t="shared" si="247"/>
        <v>2.4210997246547628E-2</v>
      </c>
      <c r="L1323" s="13">
        <f t="shared" si="248"/>
        <v>0</v>
      </c>
      <c r="M1323" s="13">
        <f t="shared" si="253"/>
        <v>1.7027984586952833E-6</v>
      </c>
      <c r="N1323" s="13">
        <f t="shared" si="249"/>
        <v>1.0557350443910757E-6</v>
      </c>
      <c r="O1323" s="13">
        <f t="shared" si="250"/>
        <v>1.0557350443910757E-6</v>
      </c>
      <c r="Q1323">
        <v>21.895291000000011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4.1781431502830548</v>
      </c>
      <c r="G1324" s="13">
        <f t="shared" si="244"/>
        <v>0</v>
      </c>
      <c r="H1324" s="13">
        <f t="shared" si="245"/>
        <v>4.1781431502830548</v>
      </c>
      <c r="I1324" s="16">
        <f t="shared" si="252"/>
        <v>4.2023541475296025</v>
      </c>
      <c r="J1324" s="13">
        <f t="shared" si="246"/>
        <v>4.199576195514652</v>
      </c>
      <c r="K1324" s="13">
        <f t="shared" si="247"/>
        <v>2.7779520149504577E-3</v>
      </c>
      <c r="L1324" s="13">
        <f t="shared" si="248"/>
        <v>0</v>
      </c>
      <c r="M1324" s="13">
        <f t="shared" si="253"/>
        <v>6.4706341430420762E-7</v>
      </c>
      <c r="N1324" s="13">
        <f t="shared" si="249"/>
        <v>4.0117931686860873E-7</v>
      </c>
      <c r="O1324" s="13">
        <f t="shared" si="250"/>
        <v>4.0117931686860873E-7</v>
      </c>
      <c r="Q1324">
        <v>24.521176715381781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0.114285714</v>
      </c>
      <c r="G1325" s="13">
        <f t="shared" si="244"/>
        <v>0</v>
      </c>
      <c r="H1325" s="13">
        <f t="shared" si="245"/>
        <v>0.114285714</v>
      </c>
      <c r="I1325" s="16">
        <f t="shared" si="252"/>
        <v>0.11706366601495045</v>
      </c>
      <c r="J1325" s="13">
        <f t="shared" si="246"/>
        <v>0.11706360643546677</v>
      </c>
      <c r="K1325" s="13">
        <f t="shared" si="247"/>
        <v>5.9579483679961243E-8</v>
      </c>
      <c r="L1325" s="13">
        <f t="shared" si="248"/>
        <v>0</v>
      </c>
      <c r="M1325" s="13">
        <f t="shared" si="253"/>
        <v>2.4588409743559888E-7</v>
      </c>
      <c r="N1325" s="13">
        <f t="shared" si="249"/>
        <v>1.524481404100713E-7</v>
      </c>
      <c r="O1325" s="13">
        <f t="shared" si="250"/>
        <v>1.524481404100713E-7</v>
      </c>
      <c r="Q1325">
        <v>24.584636488608719</v>
      </c>
    </row>
    <row r="1326" spans="1:17" x14ac:dyDescent="0.2">
      <c r="A1326" s="14">
        <f t="shared" si="251"/>
        <v>62337</v>
      </c>
      <c r="B1326" s="1">
        <v>9</v>
      </c>
      <c r="F1326" s="34">
        <v>2.9483694695056482</v>
      </c>
      <c r="G1326" s="13">
        <f t="shared" si="244"/>
        <v>0</v>
      </c>
      <c r="H1326" s="13">
        <f t="shared" si="245"/>
        <v>2.9483694695056482</v>
      </c>
      <c r="I1326" s="16">
        <f t="shared" si="252"/>
        <v>2.9483695290851317</v>
      </c>
      <c r="J1326" s="13">
        <f t="shared" si="246"/>
        <v>2.947350761247562</v>
      </c>
      <c r="K1326" s="13">
        <f t="shared" si="247"/>
        <v>1.0187678375697118E-3</v>
      </c>
      <c r="L1326" s="13">
        <f t="shared" si="248"/>
        <v>0</v>
      </c>
      <c r="M1326" s="13">
        <f t="shared" si="253"/>
        <v>9.3435957025527581E-8</v>
      </c>
      <c r="N1326" s="13">
        <f t="shared" si="249"/>
        <v>5.79302933558271E-8</v>
      </c>
      <c r="O1326" s="13">
        <f t="shared" si="250"/>
        <v>5.79302933558271E-8</v>
      </c>
      <c r="Q1326">
        <v>24.094906177875881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0.84786106434956532</v>
      </c>
      <c r="G1327" s="13">
        <f t="shared" si="244"/>
        <v>0</v>
      </c>
      <c r="H1327" s="13">
        <f t="shared" si="245"/>
        <v>0.84786106434956532</v>
      </c>
      <c r="I1327" s="16">
        <f t="shared" si="252"/>
        <v>0.84887983218713503</v>
      </c>
      <c r="J1327" s="13">
        <f t="shared" si="246"/>
        <v>0.8488544890531452</v>
      </c>
      <c r="K1327" s="13">
        <f t="shared" si="247"/>
        <v>2.5343133989830235E-5</v>
      </c>
      <c r="L1327" s="13">
        <f t="shared" si="248"/>
        <v>0</v>
      </c>
      <c r="M1327" s="13">
        <f t="shared" si="253"/>
        <v>3.5505663669700481E-8</v>
      </c>
      <c r="N1327" s="13">
        <f t="shared" si="249"/>
        <v>2.2013511475214297E-8</v>
      </c>
      <c r="O1327" s="13">
        <f t="shared" si="250"/>
        <v>2.2013511475214297E-8</v>
      </c>
      <c r="Q1327">
        <v>23.802492171112721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18.286803970640261</v>
      </c>
      <c r="G1328" s="13">
        <f t="shared" si="244"/>
        <v>0</v>
      </c>
      <c r="H1328" s="13">
        <f t="shared" si="245"/>
        <v>18.286803970640261</v>
      </c>
      <c r="I1328" s="16">
        <f t="shared" si="252"/>
        <v>18.286829313774252</v>
      </c>
      <c r="J1328" s="13">
        <f t="shared" si="246"/>
        <v>17.714210841897582</v>
      </c>
      <c r="K1328" s="13">
        <f t="shared" si="247"/>
        <v>0.57261847187666959</v>
      </c>
      <c r="L1328" s="13">
        <f t="shared" si="248"/>
        <v>0</v>
      </c>
      <c r="M1328" s="13">
        <f t="shared" si="253"/>
        <v>1.3492152194486184E-8</v>
      </c>
      <c r="N1328" s="13">
        <f t="shared" si="249"/>
        <v>8.3651343605814348E-9</v>
      </c>
      <c r="O1328" s="13">
        <f t="shared" si="250"/>
        <v>8.3651343605814348E-9</v>
      </c>
      <c r="Q1328">
        <v>17.692606163550568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0</v>
      </c>
      <c r="G1329" s="13">
        <f t="shared" si="244"/>
        <v>0</v>
      </c>
      <c r="H1329" s="13">
        <f t="shared" si="245"/>
        <v>0</v>
      </c>
      <c r="I1329" s="16">
        <f t="shared" si="252"/>
        <v>0.57261847187666959</v>
      </c>
      <c r="J1329" s="13">
        <f t="shared" si="246"/>
        <v>0.57258901885511848</v>
      </c>
      <c r="K1329" s="13">
        <f t="shared" si="247"/>
        <v>2.945302155110685E-5</v>
      </c>
      <c r="L1329" s="13">
        <f t="shared" si="248"/>
        <v>0</v>
      </c>
      <c r="M1329" s="13">
        <f t="shared" si="253"/>
        <v>5.1270178339047495E-9</v>
      </c>
      <c r="N1329" s="13">
        <f t="shared" si="249"/>
        <v>3.1787510570209448E-9</v>
      </c>
      <c r="O1329" s="13">
        <f t="shared" si="250"/>
        <v>3.1787510570209448E-9</v>
      </c>
      <c r="Q1329">
        <v>14.349975597651691</v>
      </c>
    </row>
    <row r="1330" spans="1:17" x14ac:dyDescent="0.2">
      <c r="A1330" s="14">
        <f t="shared" si="251"/>
        <v>62459</v>
      </c>
      <c r="B1330" s="1">
        <v>1</v>
      </c>
      <c r="F1330" s="34">
        <v>20.137900556681419</v>
      </c>
      <c r="G1330" s="13">
        <f t="shared" si="244"/>
        <v>0</v>
      </c>
      <c r="H1330" s="13">
        <f t="shared" si="245"/>
        <v>20.137900556681419</v>
      </c>
      <c r="I1330" s="16">
        <f t="shared" si="252"/>
        <v>20.13793000970297</v>
      </c>
      <c r="J1330" s="13">
        <f t="shared" si="246"/>
        <v>18.774179253785828</v>
      </c>
      <c r="K1330" s="13">
        <f t="shared" si="247"/>
        <v>1.3637507559171418</v>
      </c>
      <c r="L1330" s="13">
        <f t="shared" si="248"/>
        <v>0</v>
      </c>
      <c r="M1330" s="13">
        <f t="shared" si="253"/>
        <v>1.9482667768838047E-9</v>
      </c>
      <c r="N1330" s="13">
        <f t="shared" si="249"/>
        <v>1.207925401667959E-9</v>
      </c>
      <c r="O1330" s="13">
        <f t="shared" si="250"/>
        <v>1.207925401667959E-9</v>
      </c>
      <c r="Q1330">
        <v>13.12995115102771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92.036367678266487</v>
      </c>
      <c r="G1331" s="13">
        <f t="shared" si="244"/>
        <v>7.2351819745488841</v>
      </c>
      <c r="H1331" s="13">
        <f t="shared" si="245"/>
        <v>84.801185703717607</v>
      </c>
      <c r="I1331" s="16">
        <f t="shared" si="252"/>
        <v>86.164936459634745</v>
      </c>
      <c r="J1331" s="13">
        <f t="shared" si="246"/>
        <v>41.198222601501868</v>
      </c>
      <c r="K1331" s="13">
        <f t="shared" si="247"/>
        <v>44.966713858132877</v>
      </c>
      <c r="L1331" s="13">
        <f t="shared" si="248"/>
        <v>34.073565269109416</v>
      </c>
      <c r="M1331" s="13">
        <f t="shared" si="253"/>
        <v>34.073565269849759</v>
      </c>
      <c r="N1331" s="13">
        <f t="shared" si="249"/>
        <v>21.125610467306849</v>
      </c>
      <c r="O1331" s="13">
        <f t="shared" si="250"/>
        <v>28.360792441855732</v>
      </c>
      <c r="Q1331">
        <v>11.645538593548389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3.6759043234642679</v>
      </c>
      <c r="G1332" s="13">
        <f t="shared" si="244"/>
        <v>0</v>
      </c>
      <c r="H1332" s="13">
        <f t="shared" si="245"/>
        <v>3.6759043234642679</v>
      </c>
      <c r="I1332" s="16">
        <f t="shared" si="252"/>
        <v>14.569052912487727</v>
      </c>
      <c r="J1332" s="13">
        <f t="shared" si="246"/>
        <v>14.271165018952491</v>
      </c>
      <c r="K1332" s="13">
        <f t="shared" si="247"/>
        <v>0.29788789353523626</v>
      </c>
      <c r="L1332" s="13">
        <f t="shared" si="248"/>
        <v>0</v>
      </c>
      <c r="M1332" s="13">
        <f t="shared" si="253"/>
        <v>12.94795480254291</v>
      </c>
      <c r="N1332" s="13">
        <f t="shared" si="249"/>
        <v>8.0277319775766038</v>
      </c>
      <c r="O1332" s="13">
        <f t="shared" si="250"/>
        <v>8.0277319775766038</v>
      </c>
      <c r="Q1332">
        <v>17.610893353886269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10.48671529754443</v>
      </c>
      <c r="G1333" s="13">
        <f t="shared" si="244"/>
        <v>0</v>
      </c>
      <c r="H1333" s="13">
        <f t="shared" si="245"/>
        <v>10.48671529754443</v>
      </c>
      <c r="I1333" s="16">
        <f t="shared" si="252"/>
        <v>10.784603191079666</v>
      </c>
      <c r="J1333" s="13">
        <f t="shared" si="246"/>
        <v>10.659582852704096</v>
      </c>
      <c r="K1333" s="13">
        <f t="shared" si="247"/>
        <v>0.12502033837557036</v>
      </c>
      <c r="L1333" s="13">
        <f t="shared" si="248"/>
        <v>0</v>
      </c>
      <c r="M1333" s="13">
        <f t="shared" si="253"/>
        <v>4.9202228249663058</v>
      </c>
      <c r="N1333" s="13">
        <f t="shared" si="249"/>
        <v>3.0505381514791097</v>
      </c>
      <c r="O1333" s="13">
        <f t="shared" si="250"/>
        <v>3.0505381514791097</v>
      </c>
      <c r="Q1333">
        <v>17.46516275362594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14.1076610766493</v>
      </c>
      <c r="G1334" s="13">
        <f t="shared" si="244"/>
        <v>0</v>
      </c>
      <c r="H1334" s="13">
        <f t="shared" si="245"/>
        <v>14.1076610766493</v>
      </c>
      <c r="I1334" s="16">
        <f t="shared" si="252"/>
        <v>14.232681415024871</v>
      </c>
      <c r="J1334" s="13">
        <f t="shared" si="246"/>
        <v>14.073754990402739</v>
      </c>
      <c r="K1334" s="13">
        <f t="shared" si="247"/>
        <v>0.15892642462213225</v>
      </c>
      <c r="L1334" s="13">
        <f t="shared" si="248"/>
        <v>0</v>
      </c>
      <c r="M1334" s="13">
        <f t="shared" si="253"/>
        <v>1.8696846734871961</v>
      </c>
      <c r="N1334" s="13">
        <f t="shared" si="249"/>
        <v>1.1592044975620617</v>
      </c>
      <c r="O1334" s="13">
        <f t="shared" si="250"/>
        <v>1.1592044975620617</v>
      </c>
      <c r="Q1334">
        <v>21.655255685301071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24.90707966821153</v>
      </c>
      <c r="G1335" s="13">
        <f t="shared" si="244"/>
        <v>0</v>
      </c>
      <c r="H1335" s="13">
        <f t="shared" si="245"/>
        <v>24.90707966821153</v>
      </c>
      <c r="I1335" s="16">
        <f t="shared" si="252"/>
        <v>25.066006092833661</v>
      </c>
      <c r="J1335" s="13">
        <f t="shared" si="246"/>
        <v>24.438475178555297</v>
      </c>
      <c r="K1335" s="13">
        <f t="shared" si="247"/>
        <v>0.62753091427836338</v>
      </c>
      <c r="L1335" s="13">
        <f t="shared" si="248"/>
        <v>0</v>
      </c>
      <c r="M1335" s="13">
        <f t="shared" si="253"/>
        <v>0.71048017592513446</v>
      </c>
      <c r="N1335" s="13">
        <f t="shared" si="249"/>
        <v>0.44049770907358338</v>
      </c>
      <c r="O1335" s="13">
        <f t="shared" si="250"/>
        <v>0.44049770907358338</v>
      </c>
      <c r="Q1335">
        <v>23.80922708949042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0.13128958722759221</v>
      </c>
      <c r="G1336" s="13">
        <f t="shared" si="244"/>
        <v>0</v>
      </c>
      <c r="H1336" s="13">
        <f t="shared" si="245"/>
        <v>0.13128958722759221</v>
      </c>
      <c r="I1336" s="16">
        <f t="shared" si="252"/>
        <v>0.75882050150595559</v>
      </c>
      <c r="J1336" s="13">
        <f t="shared" si="246"/>
        <v>0.75880387719522002</v>
      </c>
      <c r="K1336" s="13">
        <f t="shared" si="247"/>
        <v>1.6624310735569026E-5</v>
      </c>
      <c r="L1336" s="13">
        <f t="shared" si="248"/>
        <v>0</v>
      </c>
      <c r="M1336" s="13">
        <f t="shared" si="253"/>
        <v>0.26998246685155108</v>
      </c>
      <c r="N1336" s="13">
        <f t="shared" si="249"/>
        <v>0.16738912944796167</v>
      </c>
      <c r="O1336" s="13">
        <f t="shared" si="250"/>
        <v>0.16738912944796167</v>
      </c>
      <c r="Q1336">
        <v>24.411315000000009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1.3828203490465441</v>
      </c>
      <c r="G1337" s="13">
        <f t="shared" si="244"/>
        <v>0</v>
      </c>
      <c r="H1337" s="13">
        <f t="shared" si="245"/>
        <v>1.3828203490465441</v>
      </c>
      <c r="I1337" s="16">
        <f t="shared" si="252"/>
        <v>1.3828369733572796</v>
      </c>
      <c r="J1337" s="13">
        <f t="shared" si="246"/>
        <v>1.3827647578328339</v>
      </c>
      <c r="K1337" s="13">
        <f t="shared" si="247"/>
        <v>7.2215524445695678E-5</v>
      </c>
      <c r="L1337" s="13">
        <f t="shared" si="248"/>
        <v>0</v>
      </c>
      <c r="M1337" s="13">
        <f t="shared" si="253"/>
        <v>0.10259333740358942</v>
      </c>
      <c r="N1337" s="13">
        <f t="shared" si="249"/>
        <v>6.3607869190225444E-2</v>
      </c>
      <c r="O1337" s="13">
        <f t="shared" si="250"/>
        <v>6.3607869190225444E-2</v>
      </c>
      <c r="Q1337">
        <v>26.80351194736193</v>
      </c>
    </row>
    <row r="1338" spans="1:17" x14ac:dyDescent="0.2">
      <c r="A1338" s="14">
        <f t="shared" si="251"/>
        <v>62702</v>
      </c>
      <c r="B1338" s="1">
        <v>9</v>
      </c>
      <c r="F1338" s="34">
        <v>0.257142857</v>
      </c>
      <c r="G1338" s="13">
        <f t="shared" si="244"/>
        <v>0</v>
      </c>
      <c r="H1338" s="13">
        <f t="shared" si="245"/>
        <v>0.257142857</v>
      </c>
      <c r="I1338" s="16">
        <f t="shared" si="252"/>
        <v>0.2572150725244457</v>
      </c>
      <c r="J1338" s="13">
        <f t="shared" si="246"/>
        <v>0.25721456773761942</v>
      </c>
      <c r="K1338" s="13">
        <f t="shared" si="247"/>
        <v>5.0478682628307681E-7</v>
      </c>
      <c r="L1338" s="13">
        <f t="shared" si="248"/>
        <v>0</v>
      </c>
      <c r="M1338" s="13">
        <f t="shared" si="253"/>
        <v>3.8985468213363975E-2</v>
      </c>
      <c r="N1338" s="13">
        <f t="shared" si="249"/>
        <v>2.4170990292285664E-2</v>
      </c>
      <c r="O1338" s="13">
        <f t="shared" si="250"/>
        <v>2.4170990292285664E-2</v>
      </c>
      <c r="Q1338">
        <v>26.20373140815262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0.257142857</v>
      </c>
      <c r="G1339" s="13">
        <f t="shared" si="244"/>
        <v>0</v>
      </c>
      <c r="H1339" s="13">
        <f t="shared" si="245"/>
        <v>0.257142857</v>
      </c>
      <c r="I1339" s="16">
        <f t="shared" si="252"/>
        <v>0.25714336178682629</v>
      </c>
      <c r="J1339" s="13">
        <f t="shared" si="246"/>
        <v>0.25714242759700484</v>
      </c>
      <c r="K1339" s="13">
        <f t="shared" si="247"/>
        <v>9.3418982144433116E-7</v>
      </c>
      <c r="L1339" s="13">
        <f t="shared" si="248"/>
        <v>0</v>
      </c>
      <c r="M1339" s="13">
        <f t="shared" si="253"/>
        <v>1.481447792107831E-2</v>
      </c>
      <c r="N1339" s="13">
        <f t="shared" si="249"/>
        <v>9.1849763110685521E-3</v>
      </c>
      <c r="O1339" s="13">
        <f t="shared" si="250"/>
        <v>9.1849763110685521E-3</v>
      </c>
      <c r="Q1339">
        <v>21.797771723287379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85.401700995820505</v>
      </c>
      <c r="G1340" s="13">
        <f t="shared" si="244"/>
        <v>6.4934076313060718</v>
      </c>
      <c r="H1340" s="13">
        <f t="shared" si="245"/>
        <v>78.908293364514435</v>
      </c>
      <c r="I1340" s="16">
        <f t="shared" si="252"/>
        <v>78.908294298704263</v>
      </c>
      <c r="J1340" s="13">
        <f t="shared" si="246"/>
        <v>51.226565346735391</v>
      </c>
      <c r="K1340" s="13">
        <f t="shared" si="247"/>
        <v>27.681728951968871</v>
      </c>
      <c r="L1340" s="13">
        <f t="shared" si="248"/>
        <v>16.661487622569179</v>
      </c>
      <c r="M1340" s="13">
        <f t="shared" si="253"/>
        <v>16.667117124179189</v>
      </c>
      <c r="N1340" s="13">
        <f t="shared" si="249"/>
        <v>10.333612616991097</v>
      </c>
      <c r="O1340" s="13">
        <f t="shared" si="250"/>
        <v>16.827020248297167</v>
      </c>
      <c r="Q1340">
        <v>16.87452386776167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72.843394410217073</v>
      </c>
      <c r="G1341" s="13">
        <f t="shared" si="244"/>
        <v>5.0893537329505349</v>
      </c>
      <c r="H1341" s="13">
        <f t="shared" si="245"/>
        <v>67.754040677266545</v>
      </c>
      <c r="I1341" s="16">
        <f t="shared" si="252"/>
        <v>78.774282006666226</v>
      </c>
      <c r="J1341" s="13">
        <f t="shared" si="246"/>
        <v>45.395348116399504</v>
      </c>
      <c r="K1341" s="13">
        <f t="shared" si="247"/>
        <v>33.378933890266723</v>
      </c>
      <c r="L1341" s="13">
        <f t="shared" si="248"/>
        <v>22.400582871562939</v>
      </c>
      <c r="M1341" s="13">
        <f t="shared" si="253"/>
        <v>28.734087378751035</v>
      </c>
      <c r="N1341" s="13">
        <f t="shared" si="249"/>
        <v>17.815134174825641</v>
      </c>
      <c r="O1341" s="13">
        <f t="shared" si="250"/>
        <v>22.904487907776176</v>
      </c>
      <c r="Q1341">
        <v>14.115524260909369</v>
      </c>
    </row>
    <row r="1342" spans="1:17" x14ac:dyDescent="0.2">
      <c r="A1342" s="14">
        <f t="shared" si="251"/>
        <v>62824</v>
      </c>
      <c r="B1342" s="1">
        <v>1</v>
      </c>
      <c r="F1342" s="34">
        <v>1.6815872634158671</v>
      </c>
      <c r="G1342" s="13">
        <f t="shared" si="244"/>
        <v>0</v>
      </c>
      <c r="H1342" s="13">
        <f t="shared" si="245"/>
        <v>1.6815872634158671</v>
      </c>
      <c r="I1342" s="16">
        <f t="shared" si="252"/>
        <v>12.659938282119647</v>
      </c>
      <c r="J1342" s="13">
        <f t="shared" si="246"/>
        <v>12.168462691479897</v>
      </c>
      <c r="K1342" s="13">
        <f t="shared" si="247"/>
        <v>0.49147559063974988</v>
      </c>
      <c r="L1342" s="13">
        <f t="shared" si="248"/>
        <v>0</v>
      </c>
      <c r="M1342" s="13">
        <f t="shared" si="253"/>
        <v>10.918953203925394</v>
      </c>
      <c r="N1342" s="13">
        <f t="shared" si="249"/>
        <v>6.7697509864337446</v>
      </c>
      <c r="O1342" s="13">
        <f t="shared" si="250"/>
        <v>6.7697509864337446</v>
      </c>
      <c r="Q1342">
        <v>10.72967059354839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10.50438408410521</v>
      </c>
      <c r="G1343" s="13">
        <f t="shared" si="244"/>
        <v>0</v>
      </c>
      <c r="H1343" s="13">
        <f t="shared" si="245"/>
        <v>10.50438408410521</v>
      </c>
      <c r="I1343" s="16">
        <f t="shared" si="252"/>
        <v>10.99585967474496</v>
      </c>
      <c r="J1343" s="13">
        <f t="shared" si="246"/>
        <v>10.796286650339081</v>
      </c>
      <c r="K1343" s="13">
        <f t="shared" si="247"/>
        <v>0.1995730244058791</v>
      </c>
      <c r="L1343" s="13">
        <f t="shared" si="248"/>
        <v>0</v>
      </c>
      <c r="M1343" s="13">
        <f t="shared" si="253"/>
        <v>4.1492022174916494</v>
      </c>
      <c r="N1343" s="13">
        <f t="shared" si="249"/>
        <v>2.5725053748448228</v>
      </c>
      <c r="O1343" s="13">
        <f t="shared" si="250"/>
        <v>2.5725053748448228</v>
      </c>
      <c r="Q1343">
        <v>14.46958371799672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34.129032439253152</v>
      </c>
      <c r="G1344" s="13">
        <f t="shared" si="244"/>
        <v>0.76097948303431118</v>
      </c>
      <c r="H1344" s="13">
        <f t="shared" si="245"/>
        <v>33.36805295621884</v>
      </c>
      <c r="I1344" s="16">
        <f t="shared" si="252"/>
        <v>33.567625980624719</v>
      </c>
      <c r="J1344" s="13">
        <f t="shared" si="246"/>
        <v>29.195719228998367</v>
      </c>
      <c r="K1344" s="13">
        <f t="shared" si="247"/>
        <v>4.3719067516263515</v>
      </c>
      <c r="L1344" s="13">
        <f t="shared" si="248"/>
        <v>0</v>
      </c>
      <c r="M1344" s="13">
        <f t="shared" si="253"/>
        <v>1.5766968426468266</v>
      </c>
      <c r="N1344" s="13">
        <f t="shared" si="249"/>
        <v>0.97755204244103255</v>
      </c>
      <c r="O1344" s="13">
        <f t="shared" si="250"/>
        <v>1.7385315254753437</v>
      </c>
      <c r="Q1344">
        <v>15.024452261721081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27.425014392085771</v>
      </c>
      <c r="G1345" s="13">
        <f t="shared" si="244"/>
        <v>1.1451462706963603E-2</v>
      </c>
      <c r="H1345" s="13">
        <f t="shared" si="245"/>
        <v>27.413562929378806</v>
      </c>
      <c r="I1345" s="16">
        <f t="shared" si="252"/>
        <v>31.785469681005157</v>
      </c>
      <c r="J1345" s="13">
        <f t="shared" si="246"/>
        <v>29.176839143938157</v>
      </c>
      <c r="K1345" s="13">
        <f t="shared" si="247"/>
        <v>2.6086305370670004</v>
      </c>
      <c r="L1345" s="13">
        <f t="shared" si="248"/>
        <v>0</v>
      </c>
      <c r="M1345" s="13">
        <f t="shared" si="253"/>
        <v>0.59914480020579408</v>
      </c>
      <c r="N1345" s="13">
        <f t="shared" si="249"/>
        <v>0.37146977612759235</v>
      </c>
      <c r="O1345" s="13">
        <f t="shared" si="250"/>
        <v>0.38292123883455598</v>
      </c>
      <c r="Q1345">
        <v>18.121556832706979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10.31449306081228</v>
      </c>
      <c r="G1346" s="13">
        <f t="shared" si="244"/>
        <v>0</v>
      </c>
      <c r="H1346" s="13">
        <f t="shared" si="245"/>
        <v>10.31449306081228</v>
      </c>
      <c r="I1346" s="16">
        <f t="shared" si="252"/>
        <v>12.923123597879281</v>
      </c>
      <c r="J1346" s="13">
        <f t="shared" si="246"/>
        <v>12.792882784152956</v>
      </c>
      <c r="K1346" s="13">
        <f t="shared" si="247"/>
        <v>0.13024081372632423</v>
      </c>
      <c r="L1346" s="13">
        <f t="shared" si="248"/>
        <v>0</v>
      </c>
      <c r="M1346" s="13">
        <f t="shared" si="253"/>
        <v>0.22767502407820173</v>
      </c>
      <c r="N1346" s="13">
        <f t="shared" si="249"/>
        <v>0.14115851492848508</v>
      </c>
      <c r="O1346" s="13">
        <f t="shared" si="250"/>
        <v>0.14115851492848508</v>
      </c>
      <c r="Q1346">
        <v>21.027002115996229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8.1419086132165503</v>
      </c>
      <c r="G1347" s="13">
        <f t="shared" si="244"/>
        <v>0</v>
      </c>
      <c r="H1347" s="13">
        <f t="shared" si="245"/>
        <v>8.1419086132165503</v>
      </c>
      <c r="I1347" s="16">
        <f t="shared" si="252"/>
        <v>8.2721494269428746</v>
      </c>
      <c r="J1347" s="13">
        <f t="shared" si="246"/>
        <v>8.2488812057328218</v>
      </c>
      <c r="K1347" s="13">
        <f t="shared" si="247"/>
        <v>2.3268221210052786E-2</v>
      </c>
      <c r="L1347" s="13">
        <f t="shared" si="248"/>
        <v>0</v>
      </c>
      <c r="M1347" s="13">
        <f t="shared" si="253"/>
        <v>8.6516509149716647E-2</v>
      </c>
      <c r="N1347" s="13">
        <f t="shared" si="249"/>
        <v>5.3640235672824318E-2</v>
      </c>
      <c r="O1347" s="13">
        <f t="shared" si="250"/>
        <v>5.3640235672824318E-2</v>
      </c>
      <c r="Q1347">
        <v>23.828739251528042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1.239901572570713</v>
      </c>
      <c r="G1348" s="13">
        <f t="shared" si="244"/>
        <v>0</v>
      </c>
      <c r="H1348" s="13">
        <f t="shared" si="245"/>
        <v>1.239901572570713</v>
      </c>
      <c r="I1348" s="16">
        <f t="shared" si="252"/>
        <v>1.2631697937807658</v>
      </c>
      <c r="J1348" s="13">
        <f t="shared" si="246"/>
        <v>1.2631031406067428</v>
      </c>
      <c r="K1348" s="13">
        <f t="shared" si="247"/>
        <v>6.6653174022990314E-5</v>
      </c>
      <c r="L1348" s="13">
        <f t="shared" si="248"/>
        <v>0</v>
      </c>
      <c r="M1348" s="13">
        <f t="shared" si="253"/>
        <v>3.2876273476892329E-2</v>
      </c>
      <c r="N1348" s="13">
        <f t="shared" si="249"/>
        <v>2.0383289555673242E-2</v>
      </c>
      <c r="O1348" s="13">
        <f t="shared" si="250"/>
        <v>2.0383289555673242E-2</v>
      </c>
      <c r="Q1348">
        <v>25.41774574704457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3.7665230995103618E-2</v>
      </c>
      <c r="G1349" s="13">
        <f t="shared" si="244"/>
        <v>0</v>
      </c>
      <c r="H1349" s="13">
        <f t="shared" si="245"/>
        <v>3.7665230995103618E-2</v>
      </c>
      <c r="I1349" s="16">
        <f t="shared" si="252"/>
        <v>3.7731884169126609E-2</v>
      </c>
      <c r="J1349" s="13">
        <f t="shared" si="246"/>
        <v>3.77318823287454E-2</v>
      </c>
      <c r="K1349" s="13">
        <f t="shared" si="247"/>
        <v>1.8403812085399096E-9</v>
      </c>
      <c r="L1349" s="13">
        <f t="shared" si="248"/>
        <v>0</v>
      </c>
      <c r="M1349" s="13">
        <f t="shared" si="253"/>
        <v>1.2492983921219086E-2</v>
      </c>
      <c r="N1349" s="13">
        <f t="shared" si="249"/>
        <v>7.7456500311558337E-3</v>
      </c>
      <c r="O1349" s="13">
        <f t="shared" si="250"/>
        <v>7.7456500311558337E-3</v>
      </c>
      <c r="Q1349">
        <v>25.163959000000009</v>
      </c>
    </row>
    <row r="1350" spans="1:17" x14ac:dyDescent="0.2">
      <c r="A1350" s="14">
        <f t="shared" si="251"/>
        <v>63068</v>
      </c>
      <c r="B1350" s="1">
        <v>9</v>
      </c>
      <c r="F1350" s="34">
        <v>7.218557456557996E-2</v>
      </c>
      <c r="G1350" s="13">
        <f t="shared" ref="G1350:G1413" si="257">IF((F1350-$J$2)&gt;0,$I$2*(F1350-$J$2),0)</f>
        <v>0</v>
      </c>
      <c r="H1350" s="13">
        <f t="shared" ref="H1350:H1413" si="258">F1350-G1350</f>
        <v>7.218557456557996E-2</v>
      </c>
      <c r="I1350" s="16">
        <f t="shared" si="252"/>
        <v>7.2185576405961169E-2</v>
      </c>
      <c r="J1350" s="13">
        <f t="shared" ref="J1350:J1413" si="259">I1350/SQRT(1+(I1350/($K$2*(300+(25*Q1350)+0.05*(Q1350)^3)))^2)</f>
        <v>7.2185562804832487E-2</v>
      </c>
      <c r="K1350" s="13">
        <f t="shared" ref="K1350:K1413" si="260">I1350-J1350</f>
        <v>1.3601128681650643E-8</v>
      </c>
      <c r="L1350" s="13">
        <f t="shared" ref="L1350:L1413" si="261">IF(K1350&gt;$N$2,(K1350-$N$2)/$L$2,0)</f>
        <v>0</v>
      </c>
      <c r="M1350" s="13">
        <f t="shared" si="253"/>
        <v>4.7473338900632525E-3</v>
      </c>
      <c r="N1350" s="13">
        <f t="shared" ref="N1350:N1413" si="262">$M$2*M1350</f>
        <v>2.9433470118392165E-3</v>
      </c>
      <c r="O1350" s="13">
        <f t="shared" ref="O1350:O1413" si="263">N1350+G1350</f>
        <v>2.9433470118392165E-3</v>
      </c>
      <c r="Q1350">
        <v>24.776256754205349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0.91749495012203797</v>
      </c>
      <c r="G1351" s="13">
        <f t="shared" si="257"/>
        <v>0</v>
      </c>
      <c r="H1351" s="13">
        <f t="shared" si="258"/>
        <v>0.91749495012203797</v>
      </c>
      <c r="I1351" s="16">
        <f t="shared" ref="I1351:I1414" si="265">H1351+K1350-L1350</f>
        <v>0.91749496372316663</v>
      </c>
      <c r="J1351" s="13">
        <f t="shared" si="259"/>
        <v>0.91745346720234255</v>
      </c>
      <c r="K1351" s="13">
        <f t="shared" si="260"/>
        <v>4.1496520824080285E-5</v>
      </c>
      <c r="L1351" s="13">
        <f t="shared" si="261"/>
        <v>0</v>
      </c>
      <c r="M1351" s="13">
        <f t="shared" ref="M1351:M1414" si="266">L1351+M1350-N1350</f>
        <v>1.8039868782240361E-3</v>
      </c>
      <c r="N1351" s="13">
        <f t="shared" si="262"/>
        <v>1.1184718644989024E-3</v>
      </c>
      <c r="O1351" s="13">
        <f t="shared" si="263"/>
        <v>1.1184718644989024E-3</v>
      </c>
      <c r="Q1351">
        <v>21.95558948428658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20.56489664572678</v>
      </c>
      <c r="G1352" s="13">
        <f t="shared" si="257"/>
        <v>0</v>
      </c>
      <c r="H1352" s="13">
        <f t="shared" si="258"/>
        <v>20.56489664572678</v>
      </c>
      <c r="I1352" s="16">
        <f t="shared" si="265"/>
        <v>20.564938142247605</v>
      </c>
      <c r="J1352" s="13">
        <f t="shared" si="259"/>
        <v>19.682384386309728</v>
      </c>
      <c r="K1352" s="13">
        <f t="shared" si="260"/>
        <v>0.88255375593787733</v>
      </c>
      <c r="L1352" s="13">
        <f t="shared" si="261"/>
        <v>0</v>
      </c>
      <c r="M1352" s="13">
        <f t="shared" si="266"/>
        <v>6.855150137251337E-4</v>
      </c>
      <c r="N1352" s="13">
        <f t="shared" si="262"/>
        <v>4.250193085095829E-4</v>
      </c>
      <c r="O1352" s="13">
        <f t="shared" si="263"/>
        <v>4.250193085095829E-4</v>
      </c>
      <c r="Q1352">
        <v>16.99363454884443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72.748905069914272</v>
      </c>
      <c r="G1353" s="13">
        <f t="shared" si="257"/>
        <v>5.0787895596919146</v>
      </c>
      <c r="H1353" s="13">
        <f t="shared" si="258"/>
        <v>67.670115510222359</v>
      </c>
      <c r="I1353" s="16">
        <f t="shared" si="265"/>
        <v>68.552669266160237</v>
      </c>
      <c r="J1353" s="13">
        <f t="shared" si="259"/>
        <v>44.397374277878001</v>
      </c>
      <c r="K1353" s="13">
        <f t="shared" si="260"/>
        <v>24.155294988282236</v>
      </c>
      <c r="L1353" s="13">
        <f t="shared" si="261"/>
        <v>13.109124555754374</v>
      </c>
      <c r="M1353" s="13">
        <f t="shared" si="266"/>
        <v>13.109385051459588</v>
      </c>
      <c r="N1353" s="13">
        <f t="shared" si="262"/>
        <v>8.1278187319049451</v>
      </c>
      <c r="O1353" s="13">
        <f t="shared" si="263"/>
        <v>13.20660829159686</v>
      </c>
      <c r="Q1353">
        <v>14.80543580599052</v>
      </c>
    </row>
    <row r="1354" spans="1:17" x14ac:dyDescent="0.2">
      <c r="A1354" s="14">
        <f t="shared" si="264"/>
        <v>63190</v>
      </c>
      <c r="B1354" s="1">
        <v>1</v>
      </c>
      <c r="F1354" s="34">
        <v>37.465135810722238</v>
      </c>
      <c r="G1354" s="13">
        <f t="shared" si="257"/>
        <v>1.1339651966812396</v>
      </c>
      <c r="H1354" s="13">
        <f t="shared" si="258"/>
        <v>36.331170614041</v>
      </c>
      <c r="I1354" s="16">
        <f t="shared" si="265"/>
        <v>47.377341046568858</v>
      </c>
      <c r="J1354" s="13">
        <f t="shared" si="259"/>
        <v>32.869772453663636</v>
      </c>
      <c r="K1354" s="13">
        <f t="shared" si="260"/>
        <v>14.507568592905223</v>
      </c>
      <c r="L1354" s="13">
        <f t="shared" si="261"/>
        <v>3.3904605233099785</v>
      </c>
      <c r="M1354" s="13">
        <f t="shared" si="266"/>
        <v>8.3720268428646207</v>
      </c>
      <c r="N1354" s="13">
        <f t="shared" si="262"/>
        <v>5.190656642576065</v>
      </c>
      <c r="O1354" s="13">
        <f t="shared" si="263"/>
        <v>6.3246218392573041</v>
      </c>
      <c r="Q1354">
        <v>11.240292593548389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8.7841556886227572</v>
      </c>
      <c r="G1355" s="13">
        <f t="shared" si="257"/>
        <v>0</v>
      </c>
      <c r="H1355" s="13">
        <f t="shared" si="258"/>
        <v>8.7841556886227572</v>
      </c>
      <c r="I1355" s="16">
        <f t="shared" si="265"/>
        <v>19.901263758218001</v>
      </c>
      <c r="J1355" s="13">
        <f t="shared" si="259"/>
        <v>18.957062062014721</v>
      </c>
      <c r="K1355" s="13">
        <f t="shared" si="260"/>
        <v>0.94420169620327954</v>
      </c>
      <c r="L1355" s="13">
        <f t="shared" si="261"/>
        <v>0</v>
      </c>
      <c r="M1355" s="13">
        <f t="shared" si="266"/>
        <v>3.1813702002885558</v>
      </c>
      <c r="N1355" s="13">
        <f t="shared" si="262"/>
        <v>1.9724495241789046</v>
      </c>
      <c r="O1355" s="13">
        <f t="shared" si="263"/>
        <v>1.9724495241789046</v>
      </c>
      <c r="Q1355">
        <v>15.760826200122221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23.771400259019959</v>
      </c>
      <c r="G1356" s="13">
        <f t="shared" si="257"/>
        <v>0</v>
      </c>
      <c r="H1356" s="13">
        <f t="shared" si="258"/>
        <v>23.771400259019959</v>
      </c>
      <c r="I1356" s="16">
        <f t="shared" si="265"/>
        <v>24.715601955223239</v>
      </c>
      <c r="J1356" s="13">
        <f t="shared" si="259"/>
        <v>22.886076166570462</v>
      </c>
      <c r="K1356" s="13">
        <f t="shared" si="260"/>
        <v>1.8295257886527772</v>
      </c>
      <c r="L1356" s="13">
        <f t="shared" si="261"/>
        <v>0</v>
      </c>
      <c r="M1356" s="13">
        <f t="shared" si="266"/>
        <v>1.2089206761096511</v>
      </c>
      <c r="N1356" s="13">
        <f t="shared" si="262"/>
        <v>0.7495308191879837</v>
      </c>
      <c r="O1356" s="13">
        <f t="shared" si="263"/>
        <v>0.7495308191879837</v>
      </c>
      <c r="Q1356">
        <v>15.37156635585389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49.663992435020042</v>
      </c>
      <c r="G1357" s="13">
        <f t="shared" si="257"/>
        <v>2.4978315812191507</v>
      </c>
      <c r="H1357" s="13">
        <f t="shared" si="258"/>
        <v>47.166160853800889</v>
      </c>
      <c r="I1357" s="16">
        <f t="shared" si="265"/>
        <v>48.995686642453663</v>
      </c>
      <c r="J1357" s="13">
        <f t="shared" si="259"/>
        <v>39.529394712415744</v>
      </c>
      <c r="K1357" s="13">
        <f t="shared" si="260"/>
        <v>9.4662919300379187</v>
      </c>
      <c r="L1357" s="13">
        <f t="shared" si="261"/>
        <v>0</v>
      </c>
      <c r="M1357" s="13">
        <f t="shared" si="266"/>
        <v>0.45938985692166745</v>
      </c>
      <c r="N1357" s="13">
        <f t="shared" si="262"/>
        <v>0.2848217112914338</v>
      </c>
      <c r="O1357" s="13">
        <f t="shared" si="263"/>
        <v>2.7826532925105845</v>
      </c>
      <c r="Q1357">
        <v>16.780620730172789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4.4269686855436303</v>
      </c>
      <c r="G1358" s="13">
        <f t="shared" si="257"/>
        <v>0</v>
      </c>
      <c r="H1358" s="13">
        <f t="shared" si="258"/>
        <v>4.4269686855436303</v>
      </c>
      <c r="I1358" s="16">
        <f t="shared" si="265"/>
        <v>13.89326061558155</v>
      </c>
      <c r="J1358" s="13">
        <f t="shared" si="259"/>
        <v>13.77772307227405</v>
      </c>
      <c r="K1358" s="13">
        <f t="shared" si="260"/>
        <v>0.1155375433075001</v>
      </c>
      <c r="L1358" s="13">
        <f t="shared" si="261"/>
        <v>0</v>
      </c>
      <c r="M1358" s="13">
        <f t="shared" si="266"/>
        <v>0.17456814563023365</v>
      </c>
      <c r="N1358" s="13">
        <f t="shared" si="262"/>
        <v>0.10823225029074486</v>
      </c>
      <c r="O1358" s="13">
        <f t="shared" si="263"/>
        <v>0.10823225029074486</v>
      </c>
      <c r="Q1358">
        <v>23.434635112009769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3.8950954669885589</v>
      </c>
      <c r="G1359" s="13">
        <f t="shared" si="257"/>
        <v>0</v>
      </c>
      <c r="H1359" s="13">
        <f t="shared" si="258"/>
        <v>3.8950954669885589</v>
      </c>
      <c r="I1359" s="16">
        <f t="shared" si="265"/>
        <v>4.0106330102960595</v>
      </c>
      <c r="J1359" s="13">
        <f t="shared" si="259"/>
        <v>4.0079530586868035</v>
      </c>
      <c r="K1359" s="13">
        <f t="shared" si="260"/>
        <v>2.6799516092559372E-3</v>
      </c>
      <c r="L1359" s="13">
        <f t="shared" si="261"/>
        <v>0</v>
      </c>
      <c r="M1359" s="13">
        <f t="shared" si="266"/>
        <v>6.633589533948879E-2</v>
      </c>
      <c r="N1359" s="13">
        <f t="shared" si="262"/>
        <v>4.1128255110483049E-2</v>
      </c>
      <c r="O1359" s="13">
        <f t="shared" si="263"/>
        <v>4.1128255110483049E-2</v>
      </c>
      <c r="Q1359">
        <v>23.776496798779291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2.2634742901410161</v>
      </c>
      <c r="G1360" s="13">
        <f t="shared" si="257"/>
        <v>0</v>
      </c>
      <c r="H1360" s="13">
        <f t="shared" si="258"/>
        <v>2.2634742901410161</v>
      </c>
      <c r="I1360" s="16">
        <f t="shared" si="265"/>
        <v>2.266154241750272</v>
      </c>
      <c r="J1360" s="13">
        <f t="shared" si="259"/>
        <v>2.2656710746750219</v>
      </c>
      <c r="K1360" s="13">
        <f t="shared" si="260"/>
        <v>4.8316707525009051E-4</v>
      </c>
      <c r="L1360" s="13">
        <f t="shared" si="261"/>
        <v>0</v>
      </c>
      <c r="M1360" s="13">
        <f t="shared" si="266"/>
        <v>2.5207640229005741E-2</v>
      </c>
      <c r="N1360" s="13">
        <f t="shared" si="262"/>
        <v>1.5628736941983558E-2</v>
      </c>
      <c r="O1360" s="13">
        <f t="shared" si="263"/>
        <v>1.5628736941983558E-2</v>
      </c>
      <c r="Q1360">
        <v>23.785626324919129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2.2249321452954058</v>
      </c>
      <c r="G1361" s="13">
        <f t="shared" si="257"/>
        <v>0</v>
      </c>
      <c r="H1361" s="13">
        <f t="shared" si="258"/>
        <v>2.2249321452954058</v>
      </c>
      <c r="I1361" s="16">
        <f t="shared" si="265"/>
        <v>2.2254153123706559</v>
      </c>
      <c r="J1361" s="13">
        <f t="shared" si="259"/>
        <v>2.224735444708732</v>
      </c>
      <c r="K1361" s="13">
        <f t="shared" si="260"/>
        <v>6.7986766192396075E-4</v>
      </c>
      <c r="L1361" s="13">
        <f t="shared" si="261"/>
        <v>0</v>
      </c>
      <c r="M1361" s="13">
        <f t="shared" si="266"/>
        <v>9.5789032870221835E-3</v>
      </c>
      <c r="N1361" s="13">
        <f t="shared" si="262"/>
        <v>5.9389200379537542E-3</v>
      </c>
      <c r="O1361" s="13">
        <f t="shared" si="263"/>
        <v>5.9389200379537542E-3</v>
      </c>
      <c r="Q1361">
        <v>20.975894000000011</v>
      </c>
    </row>
    <row r="1362" spans="1:17" x14ac:dyDescent="0.2">
      <c r="A1362" s="14">
        <f t="shared" si="264"/>
        <v>63433</v>
      </c>
      <c r="B1362" s="1">
        <v>9</v>
      </c>
      <c r="F1362" s="34">
        <v>9.0361928482354497</v>
      </c>
      <c r="G1362" s="13">
        <f t="shared" si="257"/>
        <v>0</v>
      </c>
      <c r="H1362" s="13">
        <f t="shared" si="258"/>
        <v>9.0361928482354497</v>
      </c>
      <c r="I1362" s="16">
        <f t="shared" si="265"/>
        <v>9.0368727158973741</v>
      </c>
      <c r="J1362" s="13">
        <f t="shared" si="259"/>
        <v>9.0063880416457707</v>
      </c>
      <c r="K1362" s="13">
        <f t="shared" si="260"/>
        <v>3.0484674251603394E-2</v>
      </c>
      <c r="L1362" s="13">
        <f t="shared" si="261"/>
        <v>0</v>
      </c>
      <c r="M1362" s="13">
        <f t="shared" si="266"/>
        <v>3.6399832490684294E-3</v>
      </c>
      <c r="N1362" s="13">
        <f t="shared" si="262"/>
        <v>2.2567896144224261E-3</v>
      </c>
      <c r="O1362" s="13">
        <f t="shared" si="263"/>
        <v>2.2567896144224261E-3</v>
      </c>
      <c r="Q1362">
        <v>23.787907878938821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1.7088338424593721</v>
      </c>
      <c r="G1363" s="13">
        <f t="shared" si="257"/>
        <v>0</v>
      </c>
      <c r="H1363" s="13">
        <f t="shared" si="258"/>
        <v>1.7088338424593721</v>
      </c>
      <c r="I1363" s="16">
        <f t="shared" si="265"/>
        <v>1.7393185167109755</v>
      </c>
      <c r="J1363" s="13">
        <f t="shared" si="259"/>
        <v>1.739097543589406</v>
      </c>
      <c r="K1363" s="13">
        <f t="shared" si="260"/>
        <v>2.2097312156943438E-4</v>
      </c>
      <c r="L1363" s="13">
        <f t="shared" si="261"/>
        <v>0</v>
      </c>
      <c r="M1363" s="13">
        <f t="shared" si="266"/>
        <v>1.3831936346460033E-3</v>
      </c>
      <c r="N1363" s="13">
        <f t="shared" si="262"/>
        <v>8.5758005348052203E-4</v>
      </c>
      <c r="O1363" s="13">
        <f t="shared" si="263"/>
        <v>8.5758005348052203E-4</v>
      </c>
      <c r="Q1363">
        <v>23.70487540654155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9.8715552921168523</v>
      </c>
      <c r="G1364" s="13">
        <f t="shared" si="257"/>
        <v>0</v>
      </c>
      <c r="H1364" s="13">
        <f t="shared" si="258"/>
        <v>9.8715552921168523</v>
      </c>
      <c r="I1364" s="16">
        <f t="shared" si="265"/>
        <v>9.871776265238422</v>
      </c>
      <c r="J1364" s="13">
        <f t="shared" si="259"/>
        <v>9.7743407019326831</v>
      </c>
      <c r="K1364" s="13">
        <f t="shared" si="260"/>
        <v>9.7435563305738881E-2</v>
      </c>
      <c r="L1364" s="13">
        <f t="shared" si="261"/>
        <v>0</v>
      </c>
      <c r="M1364" s="13">
        <f t="shared" si="266"/>
        <v>5.2561358116548127E-4</v>
      </c>
      <c r="N1364" s="13">
        <f t="shared" si="262"/>
        <v>3.2588042032259836E-4</v>
      </c>
      <c r="O1364" s="13">
        <f t="shared" si="263"/>
        <v>3.2588042032259836E-4</v>
      </c>
      <c r="Q1364">
        <v>17.37004445053644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44.540606609201276</v>
      </c>
      <c r="G1365" s="13">
        <f t="shared" si="257"/>
        <v>1.9250226764129232</v>
      </c>
      <c r="H1365" s="13">
        <f t="shared" si="258"/>
        <v>42.615583932788354</v>
      </c>
      <c r="I1365" s="16">
        <f t="shared" si="265"/>
        <v>42.713019496094091</v>
      </c>
      <c r="J1365" s="13">
        <f t="shared" si="259"/>
        <v>33.653095549383494</v>
      </c>
      <c r="K1365" s="13">
        <f t="shared" si="260"/>
        <v>9.0599239467105974</v>
      </c>
      <c r="L1365" s="13">
        <f t="shared" si="261"/>
        <v>0</v>
      </c>
      <c r="M1365" s="13">
        <f t="shared" si="266"/>
        <v>1.9973316084288291E-4</v>
      </c>
      <c r="N1365" s="13">
        <f t="shared" si="262"/>
        <v>1.2383455972258739E-4</v>
      </c>
      <c r="O1365" s="13">
        <f t="shared" si="263"/>
        <v>1.9251465109726458</v>
      </c>
      <c r="Q1365">
        <v>13.87964147453855</v>
      </c>
    </row>
    <row r="1366" spans="1:17" x14ac:dyDescent="0.2">
      <c r="A1366" s="14">
        <f t="shared" si="264"/>
        <v>63555</v>
      </c>
      <c r="B1366" s="1">
        <v>1</v>
      </c>
      <c r="F1366" s="34">
        <v>0.1358921141232578</v>
      </c>
      <c r="G1366" s="13">
        <f t="shared" si="257"/>
        <v>0</v>
      </c>
      <c r="H1366" s="13">
        <f t="shared" si="258"/>
        <v>0.1358921141232578</v>
      </c>
      <c r="I1366" s="16">
        <f t="shared" si="265"/>
        <v>9.1958160608338559</v>
      </c>
      <c r="J1366" s="13">
        <f t="shared" si="259"/>
        <v>9.0187029512969268</v>
      </c>
      <c r="K1366" s="13">
        <f t="shared" si="260"/>
        <v>0.17711310953692916</v>
      </c>
      <c r="L1366" s="13">
        <f t="shared" si="261"/>
        <v>0</v>
      </c>
      <c r="M1366" s="13">
        <f t="shared" si="266"/>
        <v>7.5898601120295519E-5</v>
      </c>
      <c r="N1366" s="13">
        <f t="shared" si="262"/>
        <v>4.705713269458322E-5</v>
      </c>
      <c r="O1366" s="13">
        <f t="shared" si="263"/>
        <v>4.705713269458322E-5</v>
      </c>
      <c r="Q1366">
        <v>11.412476593548391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6.1325905155412759</v>
      </c>
      <c r="G1367" s="13">
        <f t="shared" si="257"/>
        <v>0</v>
      </c>
      <c r="H1367" s="13">
        <f t="shared" si="258"/>
        <v>6.1325905155412759</v>
      </c>
      <c r="I1367" s="16">
        <f t="shared" si="265"/>
        <v>6.309703625078205</v>
      </c>
      <c r="J1367" s="13">
        <f t="shared" si="259"/>
        <v>6.2727740303703463</v>
      </c>
      <c r="K1367" s="13">
        <f t="shared" si="260"/>
        <v>3.6929594707858726E-2</v>
      </c>
      <c r="L1367" s="13">
        <f t="shared" si="261"/>
        <v>0</v>
      </c>
      <c r="M1367" s="13">
        <f t="shared" si="266"/>
        <v>2.8841468425712299E-5</v>
      </c>
      <c r="N1367" s="13">
        <f t="shared" si="262"/>
        <v>1.7881710423941626E-5</v>
      </c>
      <c r="O1367" s="13">
        <f t="shared" si="263"/>
        <v>1.7881710423941626E-5</v>
      </c>
      <c r="Q1367">
        <v>14.754627486682811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7.7033925876127149</v>
      </c>
      <c r="G1368" s="13">
        <f t="shared" si="257"/>
        <v>0</v>
      </c>
      <c r="H1368" s="13">
        <f t="shared" si="258"/>
        <v>7.7033925876127149</v>
      </c>
      <c r="I1368" s="16">
        <f t="shared" si="265"/>
        <v>7.7403221823205737</v>
      </c>
      <c r="J1368" s="13">
        <f t="shared" si="259"/>
        <v>7.694220296595037</v>
      </c>
      <c r="K1368" s="13">
        <f t="shared" si="260"/>
        <v>4.610188572553664E-2</v>
      </c>
      <c r="L1368" s="13">
        <f t="shared" si="261"/>
        <v>0</v>
      </c>
      <c r="M1368" s="13">
        <f t="shared" si="266"/>
        <v>1.0959758001770673E-5</v>
      </c>
      <c r="N1368" s="13">
        <f t="shared" si="262"/>
        <v>6.7950499610978175E-6</v>
      </c>
      <c r="O1368" s="13">
        <f t="shared" si="263"/>
        <v>6.7950499610978175E-6</v>
      </c>
      <c r="Q1368">
        <v>17.54408293626312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9.0063119749150342</v>
      </c>
      <c r="G1369" s="13">
        <f t="shared" si="257"/>
        <v>0</v>
      </c>
      <c r="H1369" s="13">
        <f t="shared" si="258"/>
        <v>9.0063119749150342</v>
      </c>
      <c r="I1369" s="16">
        <f t="shared" si="265"/>
        <v>9.05241386064057</v>
      </c>
      <c r="J1369" s="13">
        <f t="shared" si="259"/>
        <v>9.0043716573890205</v>
      </c>
      <c r="K1369" s="13">
        <f t="shared" si="260"/>
        <v>4.8042203251549509E-2</v>
      </c>
      <c r="L1369" s="13">
        <f t="shared" si="261"/>
        <v>0</v>
      </c>
      <c r="M1369" s="13">
        <f t="shared" si="266"/>
        <v>4.1647080406728555E-6</v>
      </c>
      <c r="N1369" s="13">
        <f t="shared" si="262"/>
        <v>2.5821189852171703E-6</v>
      </c>
      <c r="O1369" s="13">
        <f t="shared" si="263"/>
        <v>2.5821189852171703E-6</v>
      </c>
      <c r="Q1369">
        <v>20.578935961474489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13.718170320948779</v>
      </c>
      <c r="G1370" s="13">
        <f t="shared" si="257"/>
        <v>0</v>
      </c>
      <c r="H1370" s="13">
        <f t="shared" si="258"/>
        <v>13.718170320948779</v>
      </c>
      <c r="I1370" s="16">
        <f t="shared" si="265"/>
        <v>13.766212524200329</v>
      </c>
      <c r="J1370" s="13">
        <f t="shared" si="259"/>
        <v>13.535327604289987</v>
      </c>
      <c r="K1370" s="13">
        <f t="shared" si="260"/>
        <v>0.23088491991034132</v>
      </c>
      <c r="L1370" s="13">
        <f t="shared" si="261"/>
        <v>0</v>
      </c>
      <c r="M1370" s="13">
        <f t="shared" si="266"/>
        <v>1.5825890554556852E-6</v>
      </c>
      <c r="N1370" s="13">
        <f t="shared" si="262"/>
        <v>9.8120521438252483E-7</v>
      </c>
      <c r="O1370" s="13">
        <f t="shared" si="263"/>
        <v>9.8120521438252483E-7</v>
      </c>
      <c r="Q1370">
        <v>18.25060329843814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9.5576271087079814</v>
      </c>
      <c r="G1371" s="13">
        <f t="shared" si="257"/>
        <v>0</v>
      </c>
      <c r="H1371" s="13">
        <f t="shared" si="258"/>
        <v>9.5576271087079814</v>
      </c>
      <c r="I1371" s="16">
        <f t="shared" si="265"/>
        <v>9.7885120286183227</v>
      </c>
      <c r="J1371" s="13">
        <f t="shared" si="259"/>
        <v>9.7403449125781556</v>
      </c>
      <c r="K1371" s="13">
        <f t="shared" si="260"/>
        <v>4.8167116040167102E-2</v>
      </c>
      <c r="L1371" s="13">
        <f t="shared" si="261"/>
        <v>0</v>
      </c>
      <c r="M1371" s="13">
        <f t="shared" si="266"/>
        <v>6.0138384107316037E-7</v>
      </c>
      <c r="N1371" s="13">
        <f t="shared" si="262"/>
        <v>3.7285798146535942E-7</v>
      </c>
      <c r="O1371" s="13">
        <f t="shared" si="263"/>
        <v>3.7285798146535942E-7</v>
      </c>
      <c r="Q1371">
        <v>22.223334000000008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0.84664541498431112</v>
      </c>
      <c r="G1372" s="13">
        <f t="shared" si="257"/>
        <v>0</v>
      </c>
      <c r="H1372" s="13">
        <f t="shared" si="258"/>
        <v>0.84664541498431112</v>
      </c>
      <c r="I1372" s="16">
        <f t="shared" si="265"/>
        <v>0.89481253102447822</v>
      </c>
      <c r="J1372" s="13">
        <f t="shared" si="259"/>
        <v>0.89478576069952898</v>
      </c>
      <c r="K1372" s="13">
        <f t="shared" si="260"/>
        <v>2.6770324949243474E-5</v>
      </c>
      <c r="L1372" s="13">
        <f t="shared" si="261"/>
        <v>0</v>
      </c>
      <c r="M1372" s="13">
        <f t="shared" si="266"/>
        <v>2.2852585960780094E-7</v>
      </c>
      <c r="N1372" s="13">
        <f t="shared" si="262"/>
        <v>1.4168603295683658E-7</v>
      </c>
      <c r="O1372" s="13">
        <f t="shared" si="263"/>
        <v>1.4168603295683658E-7</v>
      </c>
      <c r="Q1372">
        <v>24.540980224596488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1.020898285958624</v>
      </c>
      <c r="G1373" s="13">
        <f t="shared" si="257"/>
        <v>0</v>
      </c>
      <c r="H1373" s="13">
        <f t="shared" si="258"/>
        <v>1.020898285958624</v>
      </c>
      <c r="I1373" s="16">
        <f t="shared" si="265"/>
        <v>1.0209250562835732</v>
      </c>
      <c r="J1373" s="13">
        <f t="shared" si="259"/>
        <v>1.0208852756104572</v>
      </c>
      <c r="K1373" s="13">
        <f t="shared" si="260"/>
        <v>3.9780673116052157E-5</v>
      </c>
      <c r="L1373" s="13">
        <f t="shared" si="261"/>
        <v>0</v>
      </c>
      <c r="M1373" s="13">
        <f t="shared" si="266"/>
        <v>8.6839826650964361E-8</v>
      </c>
      <c r="N1373" s="13">
        <f t="shared" si="262"/>
        <v>5.3840692523597903E-8</v>
      </c>
      <c r="O1373" s="13">
        <f t="shared" si="263"/>
        <v>5.3840692523597903E-8</v>
      </c>
      <c r="Q1373">
        <v>24.537038523075001</v>
      </c>
    </row>
    <row r="1374" spans="1:17" x14ac:dyDescent="0.2">
      <c r="A1374" s="14">
        <f t="shared" si="264"/>
        <v>63798</v>
      </c>
      <c r="B1374" s="1">
        <v>9</v>
      </c>
      <c r="F1374" s="34">
        <v>13.489709903964529</v>
      </c>
      <c r="G1374" s="13">
        <f t="shared" si="257"/>
        <v>0</v>
      </c>
      <c r="H1374" s="13">
        <f t="shared" si="258"/>
        <v>13.489709903964529</v>
      </c>
      <c r="I1374" s="16">
        <f t="shared" si="265"/>
        <v>13.489749684637646</v>
      </c>
      <c r="J1374" s="13">
        <f t="shared" si="259"/>
        <v>13.401250978136607</v>
      </c>
      <c r="K1374" s="13">
        <f t="shared" si="260"/>
        <v>8.8498706501038527E-2</v>
      </c>
      <c r="L1374" s="13">
        <f t="shared" si="261"/>
        <v>0</v>
      </c>
      <c r="M1374" s="13">
        <f t="shared" si="266"/>
        <v>3.2999134127366458E-8</v>
      </c>
      <c r="N1374" s="13">
        <f t="shared" si="262"/>
        <v>2.0459463158967203E-8</v>
      </c>
      <c r="O1374" s="13">
        <f t="shared" si="263"/>
        <v>2.0459463158967203E-8</v>
      </c>
      <c r="Q1374">
        <v>24.72684580792653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0.83889884972956019</v>
      </c>
      <c r="G1375" s="13">
        <f t="shared" si="257"/>
        <v>0</v>
      </c>
      <c r="H1375" s="13">
        <f t="shared" si="258"/>
        <v>0.83889884972956019</v>
      </c>
      <c r="I1375" s="16">
        <f t="shared" si="265"/>
        <v>0.92739755623059872</v>
      </c>
      <c r="J1375" s="13">
        <f t="shared" si="259"/>
        <v>0.92735524572624661</v>
      </c>
      <c r="K1375" s="13">
        <f t="shared" si="260"/>
        <v>4.2310504352105482E-5</v>
      </c>
      <c r="L1375" s="13">
        <f t="shared" si="261"/>
        <v>0</v>
      </c>
      <c r="M1375" s="13">
        <f t="shared" si="266"/>
        <v>1.2539670968399255E-8</v>
      </c>
      <c r="N1375" s="13">
        <f t="shared" si="262"/>
        <v>7.7745960004075374E-9</v>
      </c>
      <c r="O1375" s="13">
        <f t="shared" si="263"/>
        <v>7.7745960004075374E-9</v>
      </c>
      <c r="Q1375">
        <v>22.0460926825989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0.13385295310249451</v>
      </c>
      <c r="G1376" s="13">
        <f t="shared" si="257"/>
        <v>0</v>
      </c>
      <c r="H1376" s="13">
        <f t="shared" si="258"/>
        <v>0.13385295310249451</v>
      </c>
      <c r="I1376" s="16">
        <f t="shared" si="265"/>
        <v>0.13389526360684662</v>
      </c>
      <c r="J1376" s="13">
        <f t="shared" si="259"/>
        <v>0.13389506100199905</v>
      </c>
      <c r="K1376" s="13">
        <f t="shared" si="260"/>
        <v>2.0260484756562391E-7</v>
      </c>
      <c r="L1376" s="13">
        <f t="shared" si="261"/>
        <v>0</v>
      </c>
      <c r="M1376" s="13">
        <f t="shared" si="266"/>
        <v>4.7650749679917175E-9</v>
      </c>
      <c r="N1376" s="13">
        <f t="shared" si="262"/>
        <v>2.954346480154865E-9</v>
      </c>
      <c r="O1376" s="13">
        <f t="shared" si="263"/>
        <v>2.954346480154865E-9</v>
      </c>
      <c r="Q1376">
        <v>18.765376638400632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39.775493617568387</v>
      </c>
      <c r="G1377" s="13">
        <f t="shared" si="257"/>
        <v>1.3922696793108629</v>
      </c>
      <c r="H1377" s="13">
        <f t="shared" si="258"/>
        <v>38.383223938257522</v>
      </c>
      <c r="I1377" s="16">
        <f t="shared" si="265"/>
        <v>38.383224140862367</v>
      </c>
      <c r="J1377" s="13">
        <f t="shared" si="259"/>
        <v>33.24973079277752</v>
      </c>
      <c r="K1377" s="13">
        <f t="shared" si="260"/>
        <v>5.1334933480848477</v>
      </c>
      <c r="L1377" s="13">
        <f t="shared" si="261"/>
        <v>0</v>
      </c>
      <c r="M1377" s="13">
        <f t="shared" si="266"/>
        <v>1.8107284878368525E-9</v>
      </c>
      <c r="N1377" s="13">
        <f t="shared" si="262"/>
        <v>1.1226516624588485E-9</v>
      </c>
      <c r="O1377" s="13">
        <f t="shared" si="263"/>
        <v>1.3922696804335146</v>
      </c>
      <c r="Q1377">
        <v>16.70571197736697</v>
      </c>
    </row>
    <row r="1378" spans="1:17" x14ac:dyDescent="0.2">
      <c r="A1378" s="14">
        <f t="shared" si="264"/>
        <v>63920</v>
      </c>
      <c r="B1378" s="1">
        <v>1</v>
      </c>
      <c r="F1378" s="34">
        <v>74.520216901480126</v>
      </c>
      <c r="G1378" s="13">
        <f t="shared" si="257"/>
        <v>5.276827190431427</v>
      </c>
      <c r="H1378" s="13">
        <f t="shared" si="258"/>
        <v>69.243389711048692</v>
      </c>
      <c r="I1378" s="16">
        <f t="shared" si="265"/>
        <v>74.376883059133547</v>
      </c>
      <c r="J1378" s="13">
        <f t="shared" si="259"/>
        <v>43.803554515844283</v>
      </c>
      <c r="K1378" s="13">
        <f t="shared" si="260"/>
        <v>30.573328543289264</v>
      </c>
      <c r="L1378" s="13">
        <f t="shared" si="261"/>
        <v>19.574348517739519</v>
      </c>
      <c r="M1378" s="13">
        <f t="shared" si="266"/>
        <v>19.574348518427598</v>
      </c>
      <c r="N1378" s="13">
        <f t="shared" si="262"/>
        <v>12.13609608142511</v>
      </c>
      <c r="O1378" s="13">
        <f t="shared" si="263"/>
        <v>17.412923271856538</v>
      </c>
      <c r="Q1378">
        <v>13.76053121720506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25.47987310589475</v>
      </c>
      <c r="G1379" s="13">
        <f t="shared" si="257"/>
        <v>0</v>
      </c>
      <c r="H1379" s="13">
        <f t="shared" si="258"/>
        <v>25.47987310589475</v>
      </c>
      <c r="I1379" s="16">
        <f t="shared" si="265"/>
        <v>36.478853131444495</v>
      </c>
      <c r="J1379" s="13">
        <f t="shared" si="259"/>
        <v>29.313585042684799</v>
      </c>
      <c r="K1379" s="13">
        <f t="shared" si="260"/>
        <v>7.1652680887596958</v>
      </c>
      <c r="L1379" s="13">
        <f t="shared" si="261"/>
        <v>0</v>
      </c>
      <c r="M1379" s="13">
        <f t="shared" si="266"/>
        <v>7.4382524370024878</v>
      </c>
      <c r="N1379" s="13">
        <f t="shared" si="262"/>
        <v>4.6117165109415428</v>
      </c>
      <c r="O1379" s="13">
        <f t="shared" si="263"/>
        <v>4.6117165109415428</v>
      </c>
      <c r="Q1379">
        <v>12.36332359354839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51.921205889375223</v>
      </c>
      <c r="G1380" s="13">
        <f t="shared" si="257"/>
        <v>2.7501943761871535</v>
      </c>
      <c r="H1380" s="13">
        <f t="shared" si="258"/>
        <v>49.17101151318807</v>
      </c>
      <c r="I1380" s="16">
        <f t="shared" si="265"/>
        <v>56.336279601947766</v>
      </c>
      <c r="J1380" s="13">
        <f t="shared" si="259"/>
        <v>41.948959452563983</v>
      </c>
      <c r="K1380" s="13">
        <f t="shared" si="260"/>
        <v>14.387320149383783</v>
      </c>
      <c r="L1380" s="13">
        <f t="shared" si="261"/>
        <v>3.2693279190966957</v>
      </c>
      <c r="M1380" s="13">
        <f t="shared" si="266"/>
        <v>6.0958638451576412</v>
      </c>
      <c r="N1380" s="13">
        <f t="shared" si="262"/>
        <v>3.7794355839977376</v>
      </c>
      <c r="O1380" s="13">
        <f t="shared" si="263"/>
        <v>6.5296299601848915</v>
      </c>
      <c r="Q1380">
        <v>15.889047092805439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4.5071428569999998</v>
      </c>
      <c r="G1381" s="13">
        <f t="shared" si="257"/>
        <v>0</v>
      </c>
      <c r="H1381" s="13">
        <f t="shared" si="258"/>
        <v>4.5071428569999998</v>
      </c>
      <c r="I1381" s="16">
        <f t="shared" si="265"/>
        <v>15.625135087287084</v>
      </c>
      <c r="J1381" s="13">
        <f t="shared" si="259"/>
        <v>15.302119270954753</v>
      </c>
      <c r="K1381" s="13">
        <f t="shared" si="260"/>
        <v>0.32301581633233134</v>
      </c>
      <c r="L1381" s="13">
        <f t="shared" si="261"/>
        <v>0</v>
      </c>
      <c r="M1381" s="13">
        <f t="shared" si="266"/>
        <v>2.3164282611599036</v>
      </c>
      <c r="N1381" s="13">
        <f t="shared" si="262"/>
        <v>1.4361855219191402</v>
      </c>
      <c r="O1381" s="13">
        <f t="shared" si="263"/>
        <v>1.4361855219191402</v>
      </c>
      <c r="Q1381">
        <v>18.52085019090314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1.8693711056278119</v>
      </c>
      <c r="G1382" s="13">
        <f t="shared" si="257"/>
        <v>0</v>
      </c>
      <c r="H1382" s="13">
        <f t="shared" si="258"/>
        <v>1.8693711056278119</v>
      </c>
      <c r="I1382" s="16">
        <f t="shared" si="265"/>
        <v>2.1923869219601433</v>
      </c>
      <c r="J1382" s="13">
        <f t="shared" si="259"/>
        <v>2.1917207181874749</v>
      </c>
      <c r="K1382" s="13">
        <f t="shared" si="260"/>
        <v>6.6620377266835007E-4</v>
      </c>
      <c r="L1382" s="13">
        <f t="shared" si="261"/>
        <v>0</v>
      </c>
      <c r="M1382" s="13">
        <f t="shared" si="266"/>
        <v>0.88024273924076346</v>
      </c>
      <c r="N1382" s="13">
        <f t="shared" si="262"/>
        <v>0.54575049832927336</v>
      </c>
      <c r="O1382" s="13">
        <f t="shared" si="263"/>
        <v>0.54575049832927336</v>
      </c>
      <c r="Q1382">
        <v>20.80244319580849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1.6575606213484071</v>
      </c>
      <c r="G1383" s="13">
        <f t="shared" si="257"/>
        <v>0</v>
      </c>
      <c r="H1383" s="13">
        <f t="shared" si="258"/>
        <v>1.6575606213484071</v>
      </c>
      <c r="I1383" s="16">
        <f t="shared" si="265"/>
        <v>1.6582268251210754</v>
      </c>
      <c r="J1383" s="13">
        <f t="shared" si="259"/>
        <v>1.658086576976378</v>
      </c>
      <c r="K1383" s="13">
        <f t="shared" si="260"/>
        <v>1.402481446974857E-4</v>
      </c>
      <c r="L1383" s="13">
        <f t="shared" si="261"/>
        <v>0</v>
      </c>
      <c r="M1383" s="13">
        <f t="shared" si="266"/>
        <v>0.3344922409114901</v>
      </c>
      <c r="N1383" s="13">
        <f t="shared" si="262"/>
        <v>0.20738518936512387</v>
      </c>
      <c r="O1383" s="13">
        <f t="shared" si="263"/>
        <v>0.20738518936512387</v>
      </c>
      <c r="Q1383">
        <v>25.940398000000009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0.257142857</v>
      </c>
      <c r="G1384" s="13">
        <f t="shared" si="257"/>
        <v>0</v>
      </c>
      <c r="H1384" s="13">
        <f t="shared" si="258"/>
        <v>0.257142857</v>
      </c>
      <c r="I1384" s="16">
        <f t="shared" si="265"/>
        <v>0.25728310514469749</v>
      </c>
      <c r="J1384" s="13">
        <f t="shared" si="259"/>
        <v>0.2572826760634786</v>
      </c>
      <c r="K1384" s="13">
        <f t="shared" si="260"/>
        <v>4.2908121888896034E-7</v>
      </c>
      <c r="L1384" s="13">
        <f t="shared" si="261"/>
        <v>0</v>
      </c>
      <c r="M1384" s="13">
        <f t="shared" si="266"/>
        <v>0.12710705154636623</v>
      </c>
      <c r="N1384" s="13">
        <f t="shared" si="262"/>
        <v>7.8806371958747068E-2</v>
      </c>
      <c r="O1384" s="13">
        <f t="shared" si="263"/>
        <v>7.8806371958747068E-2</v>
      </c>
      <c r="Q1384">
        <v>27.39235403918121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0.257142857</v>
      </c>
      <c r="G1385" s="13">
        <f t="shared" si="257"/>
        <v>0</v>
      </c>
      <c r="H1385" s="13">
        <f t="shared" si="258"/>
        <v>0.257142857</v>
      </c>
      <c r="I1385" s="16">
        <f t="shared" si="265"/>
        <v>0.25714328608121889</v>
      </c>
      <c r="J1385" s="13">
        <f t="shared" si="259"/>
        <v>0.25714280417055624</v>
      </c>
      <c r="K1385" s="13">
        <f t="shared" si="260"/>
        <v>4.8191066265301785E-7</v>
      </c>
      <c r="L1385" s="13">
        <f t="shared" si="261"/>
        <v>0</v>
      </c>
      <c r="M1385" s="13">
        <f t="shared" si="266"/>
        <v>4.8300679587619161E-2</v>
      </c>
      <c r="N1385" s="13">
        <f t="shared" si="262"/>
        <v>2.9946421344323879E-2</v>
      </c>
      <c r="O1385" s="13">
        <f t="shared" si="263"/>
        <v>2.9946421344323879E-2</v>
      </c>
      <c r="Q1385">
        <v>26.534100593858788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1.962080645996177</v>
      </c>
      <c r="G1386" s="13">
        <f t="shared" si="257"/>
        <v>0</v>
      </c>
      <c r="H1386" s="13">
        <f t="shared" si="258"/>
        <v>1.962080645996177</v>
      </c>
      <c r="I1386" s="16">
        <f t="shared" si="265"/>
        <v>1.9620811279068398</v>
      </c>
      <c r="J1386" s="13">
        <f t="shared" si="259"/>
        <v>1.9617706753731656</v>
      </c>
      <c r="K1386" s="13">
        <f t="shared" si="260"/>
        <v>3.1045253367412151E-4</v>
      </c>
      <c r="L1386" s="13">
        <f t="shared" si="261"/>
        <v>0</v>
      </c>
      <c r="M1386" s="13">
        <f t="shared" si="266"/>
        <v>1.8354258243295282E-2</v>
      </c>
      <c r="N1386" s="13">
        <f t="shared" si="262"/>
        <v>1.1379640110843074E-2</v>
      </c>
      <c r="O1386" s="13">
        <f t="shared" si="263"/>
        <v>1.1379640110843074E-2</v>
      </c>
      <c r="Q1386">
        <v>23.858250640946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4.3330329500001419</v>
      </c>
      <c r="G1387" s="13">
        <f t="shared" si="257"/>
        <v>0</v>
      </c>
      <c r="H1387" s="13">
        <f t="shared" si="258"/>
        <v>4.3330329500001419</v>
      </c>
      <c r="I1387" s="16">
        <f t="shared" si="265"/>
        <v>4.3333434025338162</v>
      </c>
      <c r="J1387" s="13">
        <f t="shared" si="259"/>
        <v>4.3299771550791117</v>
      </c>
      <c r="K1387" s="13">
        <f t="shared" si="260"/>
        <v>3.3662474547044852E-3</v>
      </c>
      <c r="L1387" s="13">
        <f t="shared" si="261"/>
        <v>0</v>
      </c>
      <c r="M1387" s="13">
        <f t="shared" si="266"/>
        <v>6.9746181324522073E-3</v>
      </c>
      <c r="N1387" s="13">
        <f t="shared" si="262"/>
        <v>4.3242632421203681E-3</v>
      </c>
      <c r="O1387" s="13">
        <f t="shared" si="263"/>
        <v>4.3242632421203681E-3</v>
      </c>
      <c r="Q1387">
        <v>23.805089691988631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43.482947913942361</v>
      </c>
      <c r="G1388" s="13">
        <f t="shared" si="257"/>
        <v>1.8067734678842595</v>
      </c>
      <c r="H1388" s="13">
        <f t="shared" si="258"/>
        <v>41.676174446058099</v>
      </c>
      <c r="I1388" s="16">
        <f t="shared" si="265"/>
        <v>41.679540693512806</v>
      </c>
      <c r="J1388" s="13">
        <f t="shared" si="259"/>
        <v>36.883890717265949</v>
      </c>
      <c r="K1388" s="13">
        <f t="shared" si="260"/>
        <v>4.7956499762468567</v>
      </c>
      <c r="L1388" s="13">
        <f t="shared" si="261"/>
        <v>0</v>
      </c>
      <c r="M1388" s="13">
        <f t="shared" si="266"/>
        <v>2.6503548903318392E-3</v>
      </c>
      <c r="N1388" s="13">
        <f t="shared" si="262"/>
        <v>1.6432200320057402E-3</v>
      </c>
      <c r="O1388" s="13">
        <f t="shared" si="263"/>
        <v>1.8084166879162653</v>
      </c>
      <c r="Q1388">
        <v>19.16927342960178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13.488805720393851</v>
      </c>
      <c r="G1389" s="13">
        <f t="shared" si="257"/>
        <v>0</v>
      </c>
      <c r="H1389" s="13">
        <f t="shared" si="258"/>
        <v>13.488805720393851</v>
      </c>
      <c r="I1389" s="16">
        <f t="shared" si="265"/>
        <v>18.284455696640705</v>
      </c>
      <c r="J1389" s="13">
        <f t="shared" si="259"/>
        <v>17.300251955391875</v>
      </c>
      <c r="K1389" s="13">
        <f t="shared" si="260"/>
        <v>0.98420374124883026</v>
      </c>
      <c r="L1389" s="13">
        <f t="shared" si="261"/>
        <v>0</v>
      </c>
      <c r="M1389" s="13">
        <f t="shared" si="266"/>
        <v>1.007134858326099E-3</v>
      </c>
      <c r="N1389" s="13">
        <f t="shared" si="262"/>
        <v>6.2442361216218144E-4</v>
      </c>
      <c r="O1389" s="13">
        <f t="shared" si="263"/>
        <v>6.2442361216218144E-4</v>
      </c>
      <c r="Q1389">
        <v>13.55861520879165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22.647250134798039</v>
      </c>
      <c r="G1390" s="13">
        <f t="shared" si="257"/>
        <v>0</v>
      </c>
      <c r="H1390" s="13">
        <f t="shared" si="258"/>
        <v>22.647250134798039</v>
      </c>
      <c r="I1390" s="16">
        <f t="shared" si="265"/>
        <v>23.631453876046869</v>
      </c>
      <c r="J1390" s="13">
        <f t="shared" si="259"/>
        <v>21.312296962319483</v>
      </c>
      <c r="K1390" s="13">
        <f t="shared" si="260"/>
        <v>2.3191569137273866</v>
      </c>
      <c r="L1390" s="13">
        <f t="shared" si="261"/>
        <v>0</v>
      </c>
      <c r="M1390" s="13">
        <f t="shared" si="266"/>
        <v>3.8271124616391758E-4</v>
      </c>
      <c r="N1390" s="13">
        <f t="shared" si="262"/>
        <v>2.3728097262162888E-4</v>
      </c>
      <c r="O1390" s="13">
        <f t="shared" si="263"/>
        <v>2.3728097262162888E-4</v>
      </c>
      <c r="Q1390">
        <v>12.38749159354839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17.8893738693587</v>
      </c>
      <c r="G1391" s="13">
        <f t="shared" si="257"/>
        <v>0</v>
      </c>
      <c r="H1391" s="13">
        <f t="shared" si="258"/>
        <v>17.8893738693587</v>
      </c>
      <c r="I1391" s="16">
        <f t="shared" si="265"/>
        <v>20.208530783086086</v>
      </c>
      <c r="J1391" s="13">
        <f t="shared" si="259"/>
        <v>19.122944279198922</v>
      </c>
      <c r="K1391" s="13">
        <f t="shared" si="260"/>
        <v>1.0855865038871642</v>
      </c>
      <c r="L1391" s="13">
        <f t="shared" si="261"/>
        <v>0</v>
      </c>
      <c r="M1391" s="13">
        <f t="shared" si="266"/>
        <v>1.454302735422887E-4</v>
      </c>
      <c r="N1391" s="13">
        <f t="shared" si="262"/>
        <v>9.0166769596218991E-5</v>
      </c>
      <c r="O1391" s="13">
        <f t="shared" si="263"/>
        <v>9.0166769596218991E-5</v>
      </c>
      <c r="Q1391">
        <v>15.01902465337122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26.674457012525011</v>
      </c>
      <c r="G1392" s="13">
        <f t="shared" si="257"/>
        <v>0</v>
      </c>
      <c r="H1392" s="13">
        <f t="shared" si="258"/>
        <v>26.674457012525011</v>
      </c>
      <c r="I1392" s="16">
        <f t="shared" si="265"/>
        <v>27.760043516412175</v>
      </c>
      <c r="J1392" s="13">
        <f t="shared" si="259"/>
        <v>25.730232712938871</v>
      </c>
      <c r="K1392" s="13">
        <f t="shared" si="260"/>
        <v>2.0298108034733033</v>
      </c>
      <c r="L1392" s="13">
        <f t="shared" si="261"/>
        <v>0</v>
      </c>
      <c r="M1392" s="13">
        <f t="shared" si="266"/>
        <v>5.5263503946069705E-5</v>
      </c>
      <c r="N1392" s="13">
        <f t="shared" si="262"/>
        <v>3.4263372446563215E-5</v>
      </c>
      <c r="O1392" s="13">
        <f t="shared" si="263"/>
        <v>3.4263372446563215E-5</v>
      </c>
      <c r="Q1392">
        <v>17.1254663543458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53.016608351986847</v>
      </c>
      <c r="G1393" s="13">
        <f t="shared" si="257"/>
        <v>2.8726634437652012</v>
      </c>
      <c r="H1393" s="13">
        <f t="shared" si="258"/>
        <v>50.143944908221648</v>
      </c>
      <c r="I1393" s="16">
        <f t="shared" si="265"/>
        <v>52.173755711694952</v>
      </c>
      <c r="J1393" s="13">
        <f t="shared" si="259"/>
        <v>38.868343191792036</v>
      </c>
      <c r="K1393" s="13">
        <f t="shared" si="260"/>
        <v>13.305412519902916</v>
      </c>
      <c r="L1393" s="13">
        <f t="shared" si="261"/>
        <v>2.1794652577652864</v>
      </c>
      <c r="M1393" s="13">
        <f t="shared" si="266"/>
        <v>2.179486257896786</v>
      </c>
      <c r="N1393" s="13">
        <f t="shared" si="262"/>
        <v>1.3512814798960073</v>
      </c>
      <c r="O1393" s="13">
        <f t="shared" si="263"/>
        <v>4.2239449236612083</v>
      </c>
      <c r="Q1393">
        <v>14.80479154714188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16.079785669359062</v>
      </c>
      <c r="G1394" s="13">
        <f t="shared" si="257"/>
        <v>0</v>
      </c>
      <c r="H1394" s="13">
        <f t="shared" si="258"/>
        <v>16.079785669359062</v>
      </c>
      <c r="I1394" s="16">
        <f t="shared" si="265"/>
        <v>27.205732931496691</v>
      </c>
      <c r="J1394" s="13">
        <f t="shared" si="259"/>
        <v>26.010337041557623</v>
      </c>
      <c r="K1394" s="13">
        <f t="shared" si="260"/>
        <v>1.1953958899390678</v>
      </c>
      <c r="L1394" s="13">
        <f t="shared" si="261"/>
        <v>0</v>
      </c>
      <c r="M1394" s="13">
        <f t="shared" si="266"/>
        <v>0.82820477800077863</v>
      </c>
      <c r="N1394" s="13">
        <f t="shared" si="262"/>
        <v>0.51348696236048275</v>
      </c>
      <c r="O1394" s="13">
        <f t="shared" si="263"/>
        <v>0.51348696236048275</v>
      </c>
      <c r="Q1394">
        <v>20.772220573496071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1.024512681467368</v>
      </c>
      <c r="G1395" s="13">
        <f t="shared" si="257"/>
        <v>0</v>
      </c>
      <c r="H1395" s="13">
        <f t="shared" si="258"/>
        <v>1.024512681467368</v>
      </c>
      <c r="I1395" s="16">
        <f t="shared" si="265"/>
        <v>2.2199085714064357</v>
      </c>
      <c r="J1395" s="13">
        <f t="shared" si="259"/>
        <v>2.2194772952358686</v>
      </c>
      <c r="K1395" s="13">
        <f t="shared" si="260"/>
        <v>4.3127617056715195E-4</v>
      </c>
      <c r="L1395" s="13">
        <f t="shared" si="261"/>
        <v>0</v>
      </c>
      <c r="M1395" s="13">
        <f t="shared" si="266"/>
        <v>0.31471781564029588</v>
      </c>
      <c r="N1395" s="13">
        <f t="shared" si="262"/>
        <v>0.19512504569698344</v>
      </c>
      <c r="O1395" s="13">
        <f t="shared" si="263"/>
        <v>0.19512504569698344</v>
      </c>
      <c r="Q1395">
        <v>24.15542852725525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1.952190384102797</v>
      </c>
      <c r="G1396" s="13">
        <f t="shared" si="257"/>
        <v>0</v>
      </c>
      <c r="H1396" s="13">
        <f t="shared" si="258"/>
        <v>1.952190384102797</v>
      </c>
      <c r="I1396" s="16">
        <f t="shared" si="265"/>
        <v>1.9526216602733641</v>
      </c>
      <c r="J1396" s="13">
        <f t="shared" si="259"/>
        <v>1.9523417958791891</v>
      </c>
      <c r="K1396" s="13">
        <f t="shared" si="260"/>
        <v>2.798643941750445E-4</v>
      </c>
      <c r="L1396" s="13">
        <f t="shared" si="261"/>
        <v>0</v>
      </c>
      <c r="M1396" s="13">
        <f t="shared" si="266"/>
        <v>0.11959276994331244</v>
      </c>
      <c r="N1396" s="13">
        <f t="shared" si="262"/>
        <v>7.4147517364853713E-2</v>
      </c>
      <c r="O1396" s="13">
        <f t="shared" si="263"/>
        <v>7.4147517364853713E-2</v>
      </c>
      <c r="Q1396">
        <v>24.496288109256572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0.6164568510475853</v>
      </c>
      <c r="G1397" s="13">
        <f t="shared" si="257"/>
        <v>0</v>
      </c>
      <c r="H1397" s="13">
        <f t="shared" si="258"/>
        <v>0.6164568510475853</v>
      </c>
      <c r="I1397" s="16">
        <f t="shared" si="265"/>
        <v>0.61673671544176034</v>
      </c>
      <c r="J1397" s="13">
        <f t="shared" si="259"/>
        <v>0.61672665811384797</v>
      </c>
      <c r="K1397" s="13">
        <f t="shared" si="260"/>
        <v>1.0057327912371683E-5</v>
      </c>
      <c r="L1397" s="13">
        <f t="shared" si="261"/>
        <v>0</v>
      </c>
      <c r="M1397" s="13">
        <f t="shared" si="266"/>
        <v>4.5445252578458731E-2</v>
      </c>
      <c r="N1397" s="13">
        <f t="shared" si="262"/>
        <v>2.8176056598644413E-2</v>
      </c>
      <c r="O1397" s="13">
        <f t="shared" si="263"/>
        <v>2.8176056598644413E-2</v>
      </c>
      <c r="Q1397">
        <v>23.55864900000001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0.61375673678699916</v>
      </c>
      <c r="G1398" s="13">
        <f t="shared" si="257"/>
        <v>0</v>
      </c>
      <c r="H1398" s="13">
        <f t="shared" si="258"/>
        <v>0.61375673678699916</v>
      </c>
      <c r="I1398" s="16">
        <f t="shared" si="265"/>
        <v>0.61376679411491153</v>
      </c>
      <c r="J1398" s="13">
        <f t="shared" si="259"/>
        <v>0.61375765090445467</v>
      </c>
      <c r="K1398" s="13">
        <f t="shared" si="260"/>
        <v>9.1432104568633932E-6</v>
      </c>
      <c r="L1398" s="13">
        <f t="shared" si="261"/>
        <v>0</v>
      </c>
      <c r="M1398" s="13">
        <f t="shared" si="266"/>
        <v>1.7269195979814318E-2</v>
      </c>
      <c r="N1398" s="13">
        <f t="shared" si="262"/>
        <v>1.0706901507484877E-2</v>
      </c>
      <c r="O1398" s="13">
        <f t="shared" si="263"/>
        <v>1.0706901507484877E-2</v>
      </c>
      <c r="Q1398">
        <v>24.13532569964212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4.4397453931126201</v>
      </c>
      <c r="G1399" s="13">
        <f t="shared" si="257"/>
        <v>0</v>
      </c>
      <c r="H1399" s="13">
        <f t="shared" si="258"/>
        <v>4.4397453931126201</v>
      </c>
      <c r="I1399" s="16">
        <f t="shared" si="265"/>
        <v>4.4397545363230773</v>
      </c>
      <c r="J1399" s="13">
        <f t="shared" si="259"/>
        <v>4.4350116594914333</v>
      </c>
      <c r="K1399" s="13">
        <f t="shared" si="260"/>
        <v>4.7428768316439829E-3</v>
      </c>
      <c r="L1399" s="13">
        <f t="shared" si="261"/>
        <v>0</v>
      </c>
      <c r="M1399" s="13">
        <f t="shared" si="266"/>
        <v>6.562294472329441E-3</v>
      </c>
      <c r="N1399" s="13">
        <f t="shared" si="262"/>
        <v>4.068622572844253E-3</v>
      </c>
      <c r="O1399" s="13">
        <f t="shared" si="263"/>
        <v>4.068622572844253E-3</v>
      </c>
      <c r="Q1399">
        <v>21.883347053225759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18.657886381143172</v>
      </c>
      <c r="G1400" s="13">
        <f t="shared" si="257"/>
        <v>0</v>
      </c>
      <c r="H1400" s="13">
        <f t="shared" si="258"/>
        <v>18.657886381143172</v>
      </c>
      <c r="I1400" s="16">
        <f t="shared" si="265"/>
        <v>18.662629257974814</v>
      </c>
      <c r="J1400" s="13">
        <f t="shared" si="259"/>
        <v>18.091410705053047</v>
      </c>
      <c r="K1400" s="13">
        <f t="shared" si="260"/>
        <v>0.57121855292176704</v>
      </c>
      <c r="L1400" s="13">
        <f t="shared" si="261"/>
        <v>0</v>
      </c>
      <c r="M1400" s="13">
        <f t="shared" si="266"/>
        <v>2.493671899485188E-3</v>
      </c>
      <c r="N1400" s="13">
        <f t="shared" si="262"/>
        <v>1.5460765776808166E-3</v>
      </c>
      <c r="O1400" s="13">
        <f t="shared" si="263"/>
        <v>1.5460765776808166E-3</v>
      </c>
      <c r="Q1400">
        <v>18.149626237162121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48.353332072896919</v>
      </c>
      <c r="G1401" s="13">
        <f t="shared" si="257"/>
        <v>2.3512960767452706</v>
      </c>
      <c r="H1401" s="13">
        <f t="shared" si="258"/>
        <v>46.002035996151648</v>
      </c>
      <c r="I1401" s="16">
        <f t="shared" si="265"/>
        <v>46.573254549073411</v>
      </c>
      <c r="J1401" s="13">
        <f t="shared" si="259"/>
        <v>36.623524043386254</v>
      </c>
      <c r="K1401" s="13">
        <f t="shared" si="260"/>
        <v>9.9497305056871568</v>
      </c>
      <c r="L1401" s="13">
        <f t="shared" si="261"/>
        <v>0</v>
      </c>
      <c r="M1401" s="13">
        <f t="shared" si="266"/>
        <v>9.4759532180437142E-4</v>
      </c>
      <c r="N1401" s="13">
        <f t="shared" si="262"/>
        <v>5.8750909951871028E-4</v>
      </c>
      <c r="O1401" s="13">
        <f t="shared" si="263"/>
        <v>2.3518835858447895</v>
      </c>
      <c r="Q1401">
        <v>15.05375952653789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31.21005329171669</v>
      </c>
      <c r="G1402" s="13">
        <f t="shared" si="257"/>
        <v>0.43462942752480399</v>
      </c>
      <c r="H1402" s="13">
        <f t="shared" si="258"/>
        <v>30.775423864191886</v>
      </c>
      <c r="I1402" s="16">
        <f t="shared" si="265"/>
        <v>40.725154369879043</v>
      </c>
      <c r="J1402" s="13">
        <f t="shared" si="259"/>
        <v>32.0222103142316</v>
      </c>
      <c r="K1402" s="13">
        <f t="shared" si="260"/>
        <v>8.7029440556474427</v>
      </c>
      <c r="L1402" s="13">
        <f t="shared" si="261"/>
        <v>0</v>
      </c>
      <c r="M1402" s="13">
        <f t="shared" si="266"/>
        <v>3.6008622228566114E-4</v>
      </c>
      <c r="N1402" s="13">
        <f t="shared" si="262"/>
        <v>2.232534578171099E-4</v>
      </c>
      <c r="O1402" s="13">
        <f t="shared" si="263"/>
        <v>0.43485268098262109</v>
      </c>
      <c r="Q1402">
        <v>13.11002459354839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56.207573161603378</v>
      </c>
      <c r="G1403" s="13">
        <f t="shared" si="257"/>
        <v>3.229422259129171</v>
      </c>
      <c r="H1403" s="13">
        <f t="shared" si="258"/>
        <v>52.978150902474205</v>
      </c>
      <c r="I1403" s="16">
        <f t="shared" si="265"/>
        <v>61.681094958121648</v>
      </c>
      <c r="J1403" s="13">
        <f t="shared" si="259"/>
        <v>43.975620115286596</v>
      </c>
      <c r="K1403" s="13">
        <f t="shared" si="260"/>
        <v>17.705474842835052</v>
      </c>
      <c r="L1403" s="13">
        <f t="shared" si="261"/>
        <v>6.6118802834323995</v>
      </c>
      <c r="M1403" s="13">
        <f t="shared" si="266"/>
        <v>6.6120171161968679</v>
      </c>
      <c r="N1403" s="13">
        <f t="shared" si="262"/>
        <v>4.099450612042058</v>
      </c>
      <c r="O1403" s="13">
        <f t="shared" si="263"/>
        <v>7.328872871171229</v>
      </c>
      <c r="Q1403">
        <v>15.859005476585621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62.898210249342263</v>
      </c>
      <c r="G1404" s="13">
        <f t="shared" si="257"/>
        <v>3.9774542506630457</v>
      </c>
      <c r="H1404" s="13">
        <f t="shared" si="258"/>
        <v>58.920755998679219</v>
      </c>
      <c r="I1404" s="16">
        <f t="shared" si="265"/>
        <v>70.014350558081873</v>
      </c>
      <c r="J1404" s="13">
        <f t="shared" si="259"/>
        <v>44.555196976123753</v>
      </c>
      <c r="K1404" s="13">
        <f t="shared" si="260"/>
        <v>25.45915358195812</v>
      </c>
      <c r="L1404" s="13">
        <f t="shared" si="261"/>
        <v>14.42257013852125</v>
      </c>
      <c r="M1404" s="13">
        <f t="shared" si="266"/>
        <v>16.93513664267606</v>
      </c>
      <c r="N1404" s="13">
        <f t="shared" si="262"/>
        <v>10.499784718459157</v>
      </c>
      <c r="O1404" s="13">
        <f t="shared" si="263"/>
        <v>14.477238969122203</v>
      </c>
      <c r="Q1404">
        <v>14.679428966728221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31.20056270981992</v>
      </c>
      <c r="G1405" s="13">
        <f t="shared" si="257"/>
        <v>0.43356835385065917</v>
      </c>
      <c r="H1405" s="13">
        <f t="shared" si="258"/>
        <v>30.76699435596926</v>
      </c>
      <c r="I1405" s="16">
        <f t="shared" si="265"/>
        <v>41.803577799406128</v>
      </c>
      <c r="J1405" s="13">
        <f t="shared" si="259"/>
        <v>35.340291325025468</v>
      </c>
      <c r="K1405" s="13">
        <f t="shared" si="260"/>
        <v>6.4632864743806593</v>
      </c>
      <c r="L1405" s="13">
        <f t="shared" si="261"/>
        <v>0</v>
      </c>
      <c r="M1405" s="13">
        <f t="shared" si="266"/>
        <v>6.4353519242169028</v>
      </c>
      <c r="N1405" s="13">
        <f t="shared" si="262"/>
        <v>3.9899181930144798</v>
      </c>
      <c r="O1405" s="13">
        <f t="shared" si="263"/>
        <v>4.4234865468651385</v>
      </c>
      <c r="Q1405">
        <v>16.621860408577302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18.09585122463811</v>
      </c>
      <c r="G1406" s="13">
        <f t="shared" si="257"/>
        <v>0</v>
      </c>
      <c r="H1406" s="13">
        <f t="shared" si="258"/>
        <v>18.09585122463811</v>
      </c>
      <c r="I1406" s="16">
        <f t="shared" si="265"/>
        <v>24.55913769901877</v>
      </c>
      <c r="J1406" s="13">
        <f t="shared" si="259"/>
        <v>23.416039207285145</v>
      </c>
      <c r="K1406" s="13">
        <f t="shared" si="260"/>
        <v>1.1430984917336247</v>
      </c>
      <c r="L1406" s="13">
        <f t="shared" si="261"/>
        <v>0</v>
      </c>
      <c r="M1406" s="13">
        <f t="shared" si="266"/>
        <v>2.445433731202423</v>
      </c>
      <c r="N1406" s="13">
        <f t="shared" si="262"/>
        <v>1.5161689133455023</v>
      </c>
      <c r="O1406" s="13">
        <f t="shared" si="263"/>
        <v>1.5161689133455023</v>
      </c>
      <c r="Q1406">
        <v>18.891236837317852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1.2997232029486021</v>
      </c>
      <c r="G1407" s="13">
        <f t="shared" si="257"/>
        <v>0</v>
      </c>
      <c r="H1407" s="13">
        <f t="shared" si="258"/>
        <v>1.2997232029486021</v>
      </c>
      <c r="I1407" s="16">
        <f t="shared" si="265"/>
        <v>2.4428216946822268</v>
      </c>
      <c r="J1407" s="13">
        <f t="shared" si="259"/>
        <v>2.4421924391000931</v>
      </c>
      <c r="K1407" s="13">
        <f t="shared" si="260"/>
        <v>6.2925558213366983E-4</v>
      </c>
      <c r="L1407" s="13">
        <f t="shared" si="261"/>
        <v>0</v>
      </c>
      <c r="M1407" s="13">
        <f t="shared" si="266"/>
        <v>0.92926481785692072</v>
      </c>
      <c r="N1407" s="13">
        <f t="shared" si="262"/>
        <v>0.57614418707129089</v>
      </c>
      <c r="O1407" s="13">
        <f t="shared" si="263"/>
        <v>0.57614418707129089</v>
      </c>
      <c r="Q1407">
        <v>23.50736919798976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1.9563371839839381</v>
      </c>
      <c r="G1408" s="13">
        <f t="shared" si="257"/>
        <v>0</v>
      </c>
      <c r="H1408" s="13">
        <f t="shared" si="258"/>
        <v>1.9563371839839381</v>
      </c>
      <c r="I1408" s="16">
        <f t="shared" si="265"/>
        <v>1.9569664395660717</v>
      </c>
      <c r="J1408" s="13">
        <f t="shared" si="259"/>
        <v>1.9566469034826393</v>
      </c>
      <c r="K1408" s="13">
        <f t="shared" si="260"/>
        <v>3.1953608343249229E-4</v>
      </c>
      <c r="L1408" s="13">
        <f t="shared" si="261"/>
        <v>0</v>
      </c>
      <c r="M1408" s="13">
        <f t="shared" si="266"/>
        <v>0.35312063078562983</v>
      </c>
      <c r="N1408" s="13">
        <f t="shared" si="262"/>
        <v>0.21893479108709049</v>
      </c>
      <c r="O1408" s="13">
        <f t="shared" si="263"/>
        <v>0.21893479108709049</v>
      </c>
      <c r="Q1408">
        <v>23.596679671828131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0.84104560450248855</v>
      </c>
      <c r="G1409" s="13">
        <f t="shared" si="257"/>
        <v>0</v>
      </c>
      <c r="H1409" s="13">
        <f t="shared" si="258"/>
        <v>0.84104560450248855</v>
      </c>
      <c r="I1409" s="16">
        <f t="shared" si="265"/>
        <v>0.84136514058592105</v>
      </c>
      <c r="J1409" s="13">
        <f t="shared" si="259"/>
        <v>0.84134104353880557</v>
      </c>
      <c r="K1409" s="13">
        <f t="shared" si="260"/>
        <v>2.4097047115478887E-5</v>
      </c>
      <c r="L1409" s="13">
        <f t="shared" si="261"/>
        <v>0</v>
      </c>
      <c r="M1409" s="13">
        <f t="shared" si="266"/>
        <v>0.13418583969853934</v>
      </c>
      <c r="N1409" s="13">
        <f t="shared" si="262"/>
        <v>8.3195220613094395E-2</v>
      </c>
      <c r="O1409" s="13">
        <f t="shared" si="263"/>
        <v>8.3195220613094395E-2</v>
      </c>
      <c r="Q1409">
        <v>23.971971216448399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0.36582864676588089</v>
      </c>
      <c r="G1410" s="13">
        <f t="shared" si="257"/>
        <v>0</v>
      </c>
      <c r="H1410" s="13">
        <f t="shared" si="258"/>
        <v>0.36582864676588089</v>
      </c>
      <c r="I1410" s="16">
        <f t="shared" si="265"/>
        <v>0.36585274381299637</v>
      </c>
      <c r="J1410" s="13">
        <f t="shared" si="259"/>
        <v>0.36585061451134748</v>
      </c>
      <c r="K1410" s="13">
        <f t="shared" si="260"/>
        <v>2.1293016488899141E-6</v>
      </c>
      <c r="L1410" s="13">
        <f t="shared" si="261"/>
        <v>0</v>
      </c>
      <c r="M1410" s="13">
        <f t="shared" si="266"/>
        <v>5.0990619085444944E-2</v>
      </c>
      <c r="N1410" s="13">
        <f t="shared" si="262"/>
        <v>3.1614183832975866E-2</v>
      </c>
      <c r="O1410" s="13">
        <f t="shared" si="263"/>
        <v>3.1614183832975866E-2</v>
      </c>
      <c r="Q1410">
        <v>23.45812500000001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5.362723226544551</v>
      </c>
      <c r="G1411" s="13">
        <f t="shared" si="257"/>
        <v>0</v>
      </c>
      <c r="H1411" s="13">
        <f t="shared" si="258"/>
        <v>5.362723226544551</v>
      </c>
      <c r="I1411" s="16">
        <f t="shared" si="265"/>
        <v>5.3627253558461998</v>
      </c>
      <c r="J1411" s="13">
        <f t="shared" si="259"/>
        <v>5.35483716224911</v>
      </c>
      <c r="K1411" s="13">
        <f t="shared" si="260"/>
        <v>7.8881935970898098E-3</v>
      </c>
      <c r="L1411" s="13">
        <f t="shared" si="261"/>
        <v>0</v>
      </c>
      <c r="M1411" s="13">
        <f t="shared" si="266"/>
        <v>1.9376435252469078E-2</v>
      </c>
      <c r="N1411" s="13">
        <f t="shared" si="262"/>
        <v>1.2013389856530828E-2</v>
      </c>
      <c r="O1411" s="13">
        <f t="shared" si="263"/>
        <v>1.2013389856530828E-2</v>
      </c>
      <c r="Q1411">
        <v>22.289193284772988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46.455717276677163</v>
      </c>
      <c r="G1412" s="13">
        <f t="shared" si="257"/>
        <v>2.1391374203175122</v>
      </c>
      <c r="H1412" s="13">
        <f t="shared" si="258"/>
        <v>44.316579856359652</v>
      </c>
      <c r="I1412" s="16">
        <f t="shared" si="265"/>
        <v>44.324468049956742</v>
      </c>
      <c r="J1412" s="13">
        <f t="shared" si="259"/>
        <v>36.906757707901782</v>
      </c>
      <c r="K1412" s="13">
        <f t="shared" si="260"/>
        <v>7.4177103420549599</v>
      </c>
      <c r="L1412" s="13">
        <f t="shared" si="261"/>
        <v>0</v>
      </c>
      <c r="M1412" s="13">
        <f t="shared" si="266"/>
        <v>7.3630453959382496E-3</v>
      </c>
      <c r="N1412" s="13">
        <f t="shared" si="262"/>
        <v>4.5650881454817145E-3</v>
      </c>
      <c r="O1412" s="13">
        <f t="shared" si="263"/>
        <v>2.1437025084629937</v>
      </c>
      <c r="Q1412">
        <v>16.724908926787801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38.855792859874867</v>
      </c>
      <c r="G1413" s="13">
        <f t="shared" si="257"/>
        <v>1.2894445551304692</v>
      </c>
      <c r="H1413" s="13">
        <f t="shared" si="258"/>
        <v>37.566348304744395</v>
      </c>
      <c r="I1413" s="16">
        <f t="shared" si="265"/>
        <v>44.984058646799355</v>
      </c>
      <c r="J1413" s="13">
        <f t="shared" si="259"/>
        <v>37.011203487483343</v>
      </c>
      <c r="K1413" s="13">
        <f t="shared" si="260"/>
        <v>7.972855159316012</v>
      </c>
      <c r="L1413" s="13">
        <f t="shared" si="261"/>
        <v>0</v>
      </c>
      <c r="M1413" s="13">
        <f t="shared" si="266"/>
        <v>2.7979572504565351E-3</v>
      </c>
      <c r="N1413" s="13">
        <f t="shared" si="262"/>
        <v>1.7347334952830518E-3</v>
      </c>
      <c r="O1413" s="13">
        <f t="shared" si="263"/>
        <v>1.2911792886257523</v>
      </c>
      <c r="Q1413">
        <v>16.395215170754039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119.60239656245859</v>
      </c>
      <c r="G1414" s="13">
        <f t="shared" ref="G1414:G1477" si="271">IF((F1414-$J$2)&gt;0,$I$2*(F1414-$J$2),0)</f>
        <v>10.317141317809455</v>
      </c>
      <c r="H1414" s="13">
        <f t="shared" ref="H1414:H1477" si="272">F1414-G1414</f>
        <v>109.28525524464914</v>
      </c>
      <c r="I1414" s="16">
        <f t="shared" si="265"/>
        <v>117.25811040396515</v>
      </c>
      <c r="J1414" s="13">
        <f t="shared" ref="J1414:J1477" si="273">I1414/SQRT(1+(I1414/($K$2*(300+(25*Q1414)+0.05*(Q1414)^3)))^2)</f>
        <v>45.267100452089799</v>
      </c>
      <c r="K1414" s="13">
        <f t="shared" ref="K1414:K1477" si="274">I1414-J1414</f>
        <v>71.991009951875355</v>
      </c>
      <c r="L1414" s="13">
        <f t="shared" ref="L1414:L1477" si="275">IF(K1414&gt;$N$2,(K1414-$N$2)/$L$2,0)</f>
        <v>61.296565143383859</v>
      </c>
      <c r="M1414" s="13">
        <f t="shared" si="266"/>
        <v>61.297628367139033</v>
      </c>
      <c r="N1414" s="13">
        <f t="shared" ref="N1414:N1477" si="276">$M$2*M1414</f>
        <v>38.004529587626202</v>
      </c>
      <c r="O1414" s="13">
        <f t="shared" ref="O1414:O1477" si="277">N1414+G1414</f>
        <v>48.321670905435653</v>
      </c>
      <c r="Q1414">
        <v>12.30990959354839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64.662720164854647</v>
      </c>
      <c r="G1415" s="13">
        <f t="shared" si="271"/>
        <v>4.1747314081105547</v>
      </c>
      <c r="H1415" s="13">
        <f t="shared" si="272"/>
        <v>60.487988756744095</v>
      </c>
      <c r="I1415" s="16">
        <f t="shared" ref="I1415:I1478" si="279">H1415+K1414-L1414</f>
        <v>71.182433565235598</v>
      </c>
      <c r="J1415" s="13">
        <f t="shared" si="273"/>
        <v>46.18393939570332</v>
      </c>
      <c r="K1415" s="13">
        <f t="shared" si="274"/>
        <v>24.998494169532279</v>
      </c>
      <c r="L1415" s="13">
        <f t="shared" si="275"/>
        <v>13.958523597473478</v>
      </c>
      <c r="M1415" s="13">
        <f t="shared" ref="M1415:M1478" si="280">L1415+M1414-N1414</f>
        <v>37.251622376986312</v>
      </c>
      <c r="N1415" s="13">
        <f t="shared" si="276"/>
        <v>23.096005873731514</v>
      </c>
      <c r="O1415" s="13">
        <f t="shared" si="277"/>
        <v>27.270737281842067</v>
      </c>
      <c r="Q1415">
        <v>15.39046339761788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58.054082335598643</v>
      </c>
      <c r="G1416" s="13">
        <f t="shared" si="271"/>
        <v>3.4358671636570963</v>
      </c>
      <c r="H1416" s="13">
        <f t="shared" si="272"/>
        <v>54.61821517194155</v>
      </c>
      <c r="I1416" s="16">
        <f t="shared" si="279"/>
        <v>65.658185744000363</v>
      </c>
      <c r="J1416" s="13">
        <f t="shared" si="273"/>
        <v>41.445407639633764</v>
      </c>
      <c r="K1416" s="13">
        <f t="shared" si="274"/>
        <v>24.212778104366599</v>
      </c>
      <c r="L1416" s="13">
        <f t="shared" si="275"/>
        <v>13.167030332708167</v>
      </c>
      <c r="M1416" s="13">
        <f t="shared" si="280"/>
        <v>27.322646835962964</v>
      </c>
      <c r="N1416" s="13">
        <f t="shared" si="276"/>
        <v>16.940041038297036</v>
      </c>
      <c r="O1416" s="13">
        <f t="shared" si="277"/>
        <v>20.375908201954132</v>
      </c>
      <c r="Q1416">
        <v>13.55462561899788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4.5071428569999998</v>
      </c>
      <c r="G1417" s="13">
        <f t="shared" si="271"/>
        <v>0</v>
      </c>
      <c r="H1417" s="13">
        <f t="shared" si="272"/>
        <v>4.5071428569999998</v>
      </c>
      <c r="I1417" s="16">
        <f t="shared" si="279"/>
        <v>15.55289062865843</v>
      </c>
      <c r="J1417" s="13">
        <f t="shared" si="273"/>
        <v>15.255672039057222</v>
      </c>
      <c r="K1417" s="13">
        <f t="shared" si="274"/>
        <v>0.29721858960120784</v>
      </c>
      <c r="L1417" s="13">
        <f t="shared" si="275"/>
        <v>0</v>
      </c>
      <c r="M1417" s="13">
        <f t="shared" si="280"/>
        <v>10.382605797665928</v>
      </c>
      <c r="N1417" s="13">
        <f t="shared" si="276"/>
        <v>6.4372155945528755</v>
      </c>
      <c r="O1417" s="13">
        <f t="shared" si="277"/>
        <v>6.4372155945528755</v>
      </c>
      <c r="Q1417">
        <v>19.027589830304731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1.6885319904864191</v>
      </c>
      <c r="G1418" s="13">
        <f t="shared" si="271"/>
        <v>0</v>
      </c>
      <c r="H1418" s="13">
        <f t="shared" si="272"/>
        <v>1.6885319904864191</v>
      </c>
      <c r="I1418" s="16">
        <f t="shared" si="279"/>
        <v>1.9857505800876269</v>
      </c>
      <c r="J1418" s="13">
        <f t="shared" si="273"/>
        <v>1.9853828867693342</v>
      </c>
      <c r="K1418" s="13">
        <f t="shared" si="274"/>
        <v>3.6769331829278329E-4</v>
      </c>
      <c r="L1418" s="13">
        <f t="shared" si="275"/>
        <v>0</v>
      </c>
      <c r="M1418" s="13">
        <f t="shared" si="280"/>
        <v>3.9453902031130523</v>
      </c>
      <c r="N1418" s="13">
        <f t="shared" si="276"/>
        <v>2.4461419259300925</v>
      </c>
      <c r="O1418" s="13">
        <f t="shared" si="277"/>
        <v>2.4461419259300925</v>
      </c>
      <c r="Q1418">
        <v>22.909258661425479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13.967226031829</v>
      </c>
      <c r="G1419" s="13">
        <f t="shared" si="271"/>
        <v>0</v>
      </c>
      <c r="H1419" s="13">
        <f t="shared" si="272"/>
        <v>13.967226031829</v>
      </c>
      <c r="I1419" s="16">
        <f t="shared" si="279"/>
        <v>13.967593725147292</v>
      </c>
      <c r="J1419" s="13">
        <f t="shared" si="273"/>
        <v>13.808230286889255</v>
      </c>
      <c r="K1419" s="13">
        <f t="shared" si="274"/>
        <v>0.15936343825803689</v>
      </c>
      <c r="L1419" s="13">
        <f t="shared" si="275"/>
        <v>0</v>
      </c>
      <c r="M1419" s="13">
        <f t="shared" si="280"/>
        <v>1.4992482771829598</v>
      </c>
      <c r="N1419" s="13">
        <f t="shared" si="276"/>
        <v>0.92953393185343514</v>
      </c>
      <c r="O1419" s="13">
        <f t="shared" si="277"/>
        <v>0.92953393185343514</v>
      </c>
      <c r="Q1419">
        <v>21.234355868567611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1.003033390168754</v>
      </c>
      <c r="G1420" s="13">
        <f t="shared" si="271"/>
        <v>0</v>
      </c>
      <c r="H1420" s="13">
        <f t="shared" si="272"/>
        <v>1.003033390168754</v>
      </c>
      <c r="I1420" s="16">
        <f t="shared" si="279"/>
        <v>1.1623968284267909</v>
      </c>
      <c r="J1420" s="13">
        <f t="shared" si="273"/>
        <v>1.162337596464478</v>
      </c>
      <c r="K1420" s="13">
        <f t="shared" si="274"/>
        <v>5.9231962312944475E-5</v>
      </c>
      <c r="L1420" s="13">
        <f t="shared" si="275"/>
        <v>0</v>
      </c>
      <c r="M1420" s="13">
        <f t="shared" si="280"/>
        <v>0.5697143453295247</v>
      </c>
      <c r="N1420" s="13">
        <f t="shared" si="276"/>
        <v>0.3532228941043053</v>
      </c>
      <c r="O1420" s="13">
        <f t="shared" si="277"/>
        <v>0.3532228941043053</v>
      </c>
      <c r="Q1420">
        <v>24.474202542509801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1.997146119428117</v>
      </c>
      <c r="G1421" s="13">
        <f t="shared" si="271"/>
        <v>0</v>
      </c>
      <c r="H1421" s="13">
        <f t="shared" si="272"/>
        <v>1.997146119428117</v>
      </c>
      <c r="I1421" s="16">
        <f t="shared" si="279"/>
        <v>1.99720535139043</v>
      </c>
      <c r="J1421" s="13">
        <f t="shared" si="273"/>
        <v>1.9969217523511087</v>
      </c>
      <c r="K1421" s="13">
        <f t="shared" si="274"/>
        <v>2.8359903932129171E-4</v>
      </c>
      <c r="L1421" s="13">
        <f t="shared" si="275"/>
        <v>0</v>
      </c>
      <c r="M1421" s="13">
        <f t="shared" si="280"/>
        <v>0.2164914512252194</v>
      </c>
      <c r="N1421" s="13">
        <f t="shared" si="276"/>
        <v>0.13422469975963602</v>
      </c>
      <c r="O1421" s="13">
        <f t="shared" si="277"/>
        <v>0.13422469975963602</v>
      </c>
      <c r="Q1421">
        <v>24.886883529991959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8.2793484096683976</v>
      </c>
      <c r="G1422" s="13">
        <f t="shared" si="271"/>
        <v>0</v>
      </c>
      <c r="H1422" s="13">
        <f t="shared" si="272"/>
        <v>8.2793484096683976</v>
      </c>
      <c r="I1422" s="16">
        <f t="shared" si="279"/>
        <v>8.2796320087077184</v>
      </c>
      <c r="J1422" s="13">
        <f t="shared" si="273"/>
        <v>8.2530772013603002</v>
      </c>
      <c r="K1422" s="13">
        <f t="shared" si="274"/>
        <v>2.6554807347418219E-2</v>
      </c>
      <c r="L1422" s="13">
        <f t="shared" si="275"/>
        <v>0</v>
      </c>
      <c r="M1422" s="13">
        <f t="shared" si="280"/>
        <v>8.2266751465583376E-2</v>
      </c>
      <c r="N1422" s="13">
        <f t="shared" si="276"/>
        <v>5.1005385908661695E-2</v>
      </c>
      <c r="O1422" s="13">
        <f t="shared" si="277"/>
        <v>5.1005385908661695E-2</v>
      </c>
      <c r="Q1422">
        <v>22.903189000000008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2.9481030610554511</v>
      </c>
      <c r="G1423" s="13">
        <f t="shared" si="271"/>
        <v>0</v>
      </c>
      <c r="H1423" s="13">
        <f t="shared" si="272"/>
        <v>2.9481030610554511</v>
      </c>
      <c r="I1423" s="16">
        <f t="shared" si="279"/>
        <v>2.9746578684028693</v>
      </c>
      <c r="J1423" s="13">
        <f t="shared" si="273"/>
        <v>2.973630776530316</v>
      </c>
      <c r="K1423" s="13">
        <f t="shared" si="274"/>
        <v>1.0270918725532319E-3</v>
      </c>
      <c r="L1423" s="13">
        <f t="shared" si="275"/>
        <v>0</v>
      </c>
      <c r="M1423" s="13">
        <f t="shared" si="280"/>
        <v>3.1261365556921682E-2</v>
      </c>
      <c r="N1423" s="13">
        <f t="shared" si="276"/>
        <v>1.9382046645291442E-2</v>
      </c>
      <c r="O1423" s="13">
        <f t="shared" si="277"/>
        <v>1.9382046645291442E-2</v>
      </c>
      <c r="Q1423">
        <v>24.227096732732701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20.25463261188608</v>
      </c>
      <c r="G1424" s="13">
        <f t="shared" si="271"/>
        <v>0</v>
      </c>
      <c r="H1424" s="13">
        <f t="shared" si="272"/>
        <v>20.25463261188608</v>
      </c>
      <c r="I1424" s="16">
        <f t="shared" si="279"/>
        <v>20.255659703758635</v>
      </c>
      <c r="J1424" s="13">
        <f t="shared" si="273"/>
        <v>19.545202747890723</v>
      </c>
      <c r="K1424" s="13">
        <f t="shared" si="274"/>
        <v>0.71045695586791169</v>
      </c>
      <c r="L1424" s="13">
        <f t="shared" si="275"/>
        <v>0</v>
      </c>
      <c r="M1424" s="13">
        <f t="shared" si="280"/>
        <v>1.187931891163024E-2</v>
      </c>
      <c r="N1424" s="13">
        <f t="shared" si="276"/>
        <v>7.3651777252107488E-3</v>
      </c>
      <c r="O1424" s="13">
        <f t="shared" si="277"/>
        <v>7.3651777252107488E-3</v>
      </c>
      <c r="Q1424">
        <v>18.29552775802296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10.82179657680334</v>
      </c>
      <c r="G1425" s="13">
        <f t="shared" si="271"/>
        <v>0</v>
      </c>
      <c r="H1425" s="13">
        <f t="shared" si="272"/>
        <v>10.82179657680334</v>
      </c>
      <c r="I1425" s="16">
        <f t="shared" si="279"/>
        <v>11.532253532671252</v>
      </c>
      <c r="J1425" s="13">
        <f t="shared" si="273"/>
        <v>11.330493583662262</v>
      </c>
      <c r="K1425" s="13">
        <f t="shared" si="274"/>
        <v>0.20175994900898964</v>
      </c>
      <c r="L1425" s="13">
        <f t="shared" si="275"/>
        <v>0</v>
      </c>
      <c r="M1425" s="13">
        <f t="shared" si="280"/>
        <v>4.5141411864194911E-3</v>
      </c>
      <c r="N1425" s="13">
        <f t="shared" si="276"/>
        <v>2.7987675355800844E-3</v>
      </c>
      <c r="O1425" s="13">
        <f t="shared" si="277"/>
        <v>2.7987675355800844E-3</v>
      </c>
      <c r="Q1425">
        <v>15.424968552520809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22.216358073598681</v>
      </c>
      <c r="G1426" s="13">
        <f t="shared" si="271"/>
        <v>0</v>
      </c>
      <c r="H1426" s="13">
        <f t="shared" si="272"/>
        <v>22.216358073598681</v>
      </c>
      <c r="I1426" s="16">
        <f t="shared" si="279"/>
        <v>22.418118022607672</v>
      </c>
      <c r="J1426" s="13">
        <f t="shared" si="273"/>
        <v>20.858656148092265</v>
      </c>
      <c r="K1426" s="13">
        <f t="shared" si="274"/>
        <v>1.5594618745154065</v>
      </c>
      <c r="L1426" s="13">
        <f t="shared" si="275"/>
        <v>0</v>
      </c>
      <c r="M1426" s="13">
        <f t="shared" si="280"/>
        <v>1.7153736508394067E-3</v>
      </c>
      <c r="N1426" s="13">
        <f t="shared" si="276"/>
        <v>1.0635316635204321E-3</v>
      </c>
      <c r="O1426" s="13">
        <f t="shared" si="277"/>
        <v>1.0635316635204321E-3</v>
      </c>
      <c r="Q1426">
        <v>14.468520790804179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26.9572186106831</v>
      </c>
      <c r="G1427" s="13">
        <f t="shared" si="271"/>
        <v>0</v>
      </c>
      <c r="H1427" s="13">
        <f t="shared" si="272"/>
        <v>26.9572186106831</v>
      </c>
      <c r="I1427" s="16">
        <f t="shared" si="279"/>
        <v>28.516680485198506</v>
      </c>
      <c r="J1427" s="13">
        <f t="shared" si="273"/>
        <v>24.97990063063067</v>
      </c>
      <c r="K1427" s="13">
        <f t="shared" si="274"/>
        <v>3.5367798545678362</v>
      </c>
      <c r="L1427" s="13">
        <f t="shared" si="275"/>
        <v>0</v>
      </c>
      <c r="M1427" s="13">
        <f t="shared" si="280"/>
        <v>6.5184198731897463E-4</v>
      </c>
      <c r="N1427" s="13">
        <f t="shared" si="276"/>
        <v>4.0414203213776426E-4</v>
      </c>
      <c r="O1427" s="13">
        <f t="shared" si="277"/>
        <v>4.0414203213776426E-4</v>
      </c>
      <c r="Q1427">
        <v>13.09828459354839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18.38652679246556</v>
      </c>
      <c r="G1428" s="13">
        <f t="shared" si="271"/>
        <v>0</v>
      </c>
      <c r="H1428" s="13">
        <f t="shared" si="272"/>
        <v>18.38652679246556</v>
      </c>
      <c r="I1428" s="16">
        <f t="shared" si="279"/>
        <v>21.923306647033396</v>
      </c>
      <c r="J1428" s="13">
        <f t="shared" si="273"/>
        <v>21.085474877362252</v>
      </c>
      <c r="K1428" s="13">
        <f t="shared" si="274"/>
        <v>0.83783176967114414</v>
      </c>
      <c r="L1428" s="13">
        <f t="shared" si="275"/>
        <v>0</v>
      </c>
      <c r="M1428" s="13">
        <f t="shared" si="280"/>
        <v>2.4769995518121037E-4</v>
      </c>
      <c r="N1428" s="13">
        <f t="shared" si="276"/>
        <v>1.5357397221235042E-4</v>
      </c>
      <c r="O1428" s="13">
        <f t="shared" si="277"/>
        <v>1.5357397221235042E-4</v>
      </c>
      <c r="Q1428">
        <v>18.77269817025034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20.033263495816801</v>
      </c>
      <c r="G1429" s="13">
        <f t="shared" si="271"/>
        <v>0</v>
      </c>
      <c r="H1429" s="13">
        <f t="shared" si="272"/>
        <v>20.033263495816801</v>
      </c>
      <c r="I1429" s="16">
        <f t="shared" si="279"/>
        <v>20.871095265487945</v>
      </c>
      <c r="J1429" s="13">
        <f t="shared" si="273"/>
        <v>20.29089965284415</v>
      </c>
      <c r="K1429" s="13">
        <f t="shared" si="274"/>
        <v>0.58019561264379504</v>
      </c>
      <c r="L1429" s="13">
        <f t="shared" si="275"/>
        <v>0</v>
      </c>
      <c r="M1429" s="13">
        <f t="shared" si="280"/>
        <v>9.4125982968859952E-5</v>
      </c>
      <c r="N1429" s="13">
        <f t="shared" si="276"/>
        <v>5.8358109440693168E-5</v>
      </c>
      <c r="O1429" s="13">
        <f t="shared" si="277"/>
        <v>5.8358109440693168E-5</v>
      </c>
      <c r="Q1429">
        <v>20.439924323278479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16.45382659217433</v>
      </c>
      <c r="G1430" s="13">
        <f t="shared" si="271"/>
        <v>0</v>
      </c>
      <c r="H1430" s="13">
        <f t="shared" si="272"/>
        <v>16.45382659217433</v>
      </c>
      <c r="I1430" s="16">
        <f t="shared" si="279"/>
        <v>17.034022204818125</v>
      </c>
      <c r="J1430" s="13">
        <f t="shared" si="273"/>
        <v>16.79732532790803</v>
      </c>
      <c r="K1430" s="13">
        <f t="shared" si="274"/>
        <v>0.236696876910095</v>
      </c>
      <c r="L1430" s="13">
        <f t="shared" si="275"/>
        <v>0</v>
      </c>
      <c r="M1430" s="13">
        <f t="shared" si="280"/>
        <v>3.5767873528166784E-5</v>
      </c>
      <c r="N1430" s="13">
        <f t="shared" si="276"/>
        <v>2.2176081587463404E-5</v>
      </c>
      <c r="O1430" s="13">
        <f t="shared" si="277"/>
        <v>2.2176081587463404E-5</v>
      </c>
      <c r="Q1430">
        <v>22.62255980658724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0.51716873314871303</v>
      </c>
      <c r="G1431" s="13">
        <f t="shared" si="271"/>
        <v>0</v>
      </c>
      <c r="H1431" s="13">
        <f t="shared" si="272"/>
        <v>0.51716873314871303</v>
      </c>
      <c r="I1431" s="16">
        <f t="shared" si="279"/>
        <v>0.75386561005880803</v>
      </c>
      <c r="J1431" s="13">
        <f t="shared" si="273"/>
        <v>0.75384764158063755</v>
      </c>
      <c r="K1431" s="13">
        <f t="shared" si="274"/>
        <v>1.7968478170482527E-5</v>
      </c>
      <c r="L1431" s="13">
        <f t="shared" si="275"/>
        <v>0</v>
      </c>
      <c r="M1431" s="13">
        <f t="shared" si="280"/>
        <v>1.359179194070338E-5</v>
      </c>
      <c r="N1431" s="13">
        <f t="shared" si="276"/>
        <v>8.4269110032360951E-6</v>
      </c>
      <c r="O1431" s="13">
        <f t="shared" si="277"/>
        <v>8.4269110032360951E-6</v>
      </c>
      <c r="Q1431">
        <v>23.71538131941881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0.264285714</v>
      </c>
      <c r="G1432" s="13">
        <f t="shared" si="271"/>
        <v>0</v>
      </c>
      <c r="H1432" s="13">
        <f t="shared" si="272"/>
        <v>0.264285714</v>
      </c>
      <c r="I1432" s="16">
        <f t="shared" si="279"/>
        <v>0.26430368247817049</v>
      </c>
      <c r="J1432" s="13">
        <f t="shared" si="273"/>
        <v>0.26430315635315499</v>
      </c>
      <c r="K1432" s="13">
        <f t="shared" si="274"/>
        <v>5.2612501549864632E-7</v>
      </c>
      <c r="L1432" s="13">
        <f t="shared" si="275"/>
        <v>0</v>
      </c>
      <c r="M1432" s="13">
        <f t="shared" si="280"/>
        <v>5.1648809374672844E-6</v>
      </c>
      <c r="N1432" s="13">
        <f t="shared" si="276"/>
        <v>3.2022261812297162E-6</v>
      </c>
      <c r="O1432" s="13">
        <f t="shared" si="277"/>
        <v>3.2022261812297162E-6</v>
      </c>
      <c r="Q1432">
        <v>26.494995392737628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1.9785395113370861</v>
      </c>
      <c r="G1433" s="13">
        <f t="shared" si="271"/>
        <v>0</v>
      </c>
      <c r="H1433" s="13">
        <f t="shared" si="272"/>
        <v>1.9785395113370861</v>
      </c>
      <c r="I1433" s="16">
        <f t="shared" si="279"/>
        <v>1.9785400374621016</v>
      </c>
      <c r="J1433" s="13">
        <f t="shared" si="273"/>
        <v>1.97832266482041</v>
      </c>
      <c r="K1433" s="13">
        <f t="shared" si="274"/>
        <v>2.1737264169163772E-4</v>
      </c>
      <c r="L1433" s="13">
        <f t="shared" si="275"/>
        <v>0</v>
      </c>
      <c r="M1433" s="13">
        <f t="shared" si="280"/>
        <v>1.9626547562375682E-6</v>
      </c>
      <c r="N1433" s="13">
        <f t="shared" si="276"/>
        <v>1.2168459488672922E-6</v>
      </c>
      <c r="O1433" s="13">
        <f t="shared" si="277"/>
        <v>1.2168459488672922E-6</v>
      </c>
      <c r="Q1433">
        <v>26.604371548743529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8.972581621776925</v>
      </c>
      <c r="G1434" s="13">
        <f t="shared" si="271"/>
        <v>0</v>
      </c>
      <c r="H1434" s="13">
        <f t="shared" si="272"/>
        <v>8.972581621776925</v>
      </c>
      <c r="I1434" s="16">
        <f t="shared" si="279"/>
        <v>8.9727989944186159</v>
      </c>
      <c r="J1434" s="13">
        <f t="shared" si="273"/>
        <v>8.9455081304735007</v>
      </c>
      <c r="K1434" s="13">
        <f t="shared" si="274"/>
        <v>2.7290863945115262E-2</v>
      </c>
      <c r="L1434" s="13">
        <f t="shared" si="275"/>
        <v>0</v>
      </c>
      <c r="M1434" s="13">
        <f t="shared" si="280"/>
        <v>7.45808807370276E-7</v>
      </c>
      <c r="N1434" s="13">
        <f t="shared" si="276"/>
        <v>4.6240146056957112E-7</v>
      </c>
      <c r="O1434" s="13">
        <f t="shared" si="277"/>
        <v>4.6240146056957112E-7</v>
      </c>
      <c r="Q1434">
        <v>24.42981600000001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8.7477772455089831</v>
      </c>
      <c r="G1435" s="13">
        <f t="shared" si="271"/>
        <v>0</v>
      </c>
      <c r="H1435" s="13">
        <f t="shared" si="272"/>
        <v>8.7477772455089831</v>
      </c>
      <c r="I1435" s="16">
        <f t="shared" si="279"/>
        <v>8.7750681094540983</v>
      </c>
      <c r="J1435" s="13">
        <f t="shared" si="273"/>
        <v>8.7453413381204506</v>
      </c>
      <c r="K1435" s="13">
        <f t="shared" si="274"/>
        <v>2.9726771333647761E-2</v>
      </c>
      <c r="L1435" s="13">
        <f t="shared" si="275"/>
        <v>0</v>
      </c>
      <c r="M1435" s="13">
        <f t="shared" si="280"/>
        <v>2.8340734680070488E-7</v>
      </c>
      <c r="N1435" s="13">
        <f t="shared" si="276"/>
        <v>1.7571255501643703E-7</v>
      </c>
      <c r="O1435" s="13">
        <f t="shared" si="277"/>
        <v>1.7571255501643703E-7</v>
      </c>
      <c r="Q1435">
        <v>23.338680829971729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0.36428571399999998</v>
      </c>
      <c r="G1436" s="13">
        <f t="shared" si="271"/>
        <v>0</v>
      </c>
      <c r="H1436" s="13">
        <f t="shared" si="272"/>
        <v>0.36428571399999998</v>
      </c>
      <c r="I1436" s="16">
        <f t="shared" si="279"/>
        <v>0.39401248533364774</v>
      </c>
      <c r="J1436" s="13">
        <f t="shared" si="273"/>
        <v>0.39400757330261632</v>
      </c>
      <c r="K1436" s="13">
        <f t="shared" si="274"/>
        <v>4.9120310314232363E-6</v>
      </c>
      <c r="L1436" s="13">
        <f t="shared" si="275"/>
        <v>0</v>
      </c>
      <c r="M1436" s="13">
        <f t="shared" si="280"/>
        <v>1.0769479178426785E-7</v>
      </c>
      <c r="N1436" s="13">
        <f t="shared" si="276"/>
        <v>6.6770770906246065E-8</v>
      </c>
      <c r="O1436" s="13">
        <f t="shared" si="277"/>
        <v>6.6770770906246065E-8</v>
      </c>
      <c r="Q1436">
        <v>19.116909585445519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10.717478117359001</v>
      </c>
      <c r="G1437" s="13">
        <f t="shared" si="271"/>
        <v>0</v>
      </c>
      <c r="H1437" s="13">
        <f t="shared" si="272"/>
        <v>10.717478117359001</v>
      </c>
      <c r="I1437" s="16">
        <f t="shared" si="279"/>
        <v>10.717483029390031</v>
      </c>
      <c r="J1437" s="13">
        <f t="shared" si="273"/>
        <v>10.574568474580824</v>
      </c>
      <c r="K1437" s="13">
        <f t="shared" si="274"/>
        <v>0.14291455480920767</v>
      </c>
      <c r="L1437" s="13">
        <f t="shared" si="275"/>
        <v>0</v>
      </c>
      <c r="M1437" s="13">
        <f t="shared" si="280"/>
        <v>4.0924020878021789E-8</v>
      </c>
      <c r="N1437" s="13">
        <f t="shared" si="276"/>
        <v>2.5372892944373511E-8</v>
      </c>
      <c r="O1437" s="13">
        <f t="shared" si="277"/>
        <v>2.5372892944373511E-8</v>
      </c>
      <c r="Q1437">
        <v>16.363009696112169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9.6219867975629665</v>
      </c>
      <c r="G1438" s="13">
        <f t="shared" si="271"/>
        <v>0</v>
      </c>
      <c r="H1438" s="13">
        <f t="shared" si="272"/>
        <v>9.6219867975629665</v>
      </c>
      <c r="I1438" s="16">
        <f t="shared" si="279"/>
        <v>9.7649013523721742</v>
      </c>
      <c r="J1438" s="13">
        <f t="shared" si="273"/>
        <v>9.6255024586338624</v>
      </c>
      <c r="K1438" s="13">
        <f t="shared" si="274"/>
        <v>0.13939889373831171</v>
      </c>
      <c r="L1438" s="13">
        <f t="shared" si="275"/>
        <v>0</v>
      </c>
      <c r="M1438" s="13">
        <f t="shared" si="280"/>
        <v>1.5551127933648279E-8</v>
      </c>
      <c r="N1438" s="13">
        <f t="shared" si="276"/>
        <v>9.6416993188619328E-9</v>
      </c>
      <c r="O1438" s="13">
        <f t="shared" si="277"/>
        <v>9.6416993188619328E-9</v>
      </c>
      <c r="Q1438">
        <v>14.53149859354839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13.48790355834416</v>
      </c>
      <c r="G1439" s="13">
        <f t="shared" si="271"/>
        <v>0</v>
      </c>
      <c r="H1439" s="13">
        <f t="shared" si="272"/>
        <v>13.48790355834416</v>
      </c>
      <c r="I1439" s="16">
        <f t="shared" si="279"/>
        <v>13.627302452082471</v>
      </c>
      <c r="J1439" s="13">
        <f t="shared" si="273"/>
        <v>13.363913761826032</v>
      </c>
      <c r="K1439" s="13">
        <f t="shared" si="274"/>
        <v>0.26338869025643952</v>
      </c>
      <c r="L1439" s="13">
        <f t="shared" si="275"/>
        <v>0</v>
      </c>
      <c r="M1439" s="13">
        <f t="shared" si="280"/>
        <v>5.9094286147863459E-9</v>
      </c>
      <c r="N1439" s="13">
        <f t="shared" si="276"/>
        <v>3.6638457411675344E-9</v>
      </c>
      <c r="O1439" s="13">
        <f t="shared" si="277"/>
        <v>3.6638457411675344E-9</v>
      </c>
      <c r="Q1439">
        <v>17.07431660643401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49.230455060183807</v>
      </c>
      <c r="G1440" s="13">
        <f t="shared" si="271"/>
        <v>2.4493608867769994</v>
      </c>
      <c r="H1440" s="13">
        <f t="shared" si="272"/>
        <v>46.781094173406807</v>
      </c>
      <c r="I1440" s="16">
        <f t="shared" si="279"/>
        <v>47.044482863663248</v>
      </c>
      <c r="J1440" s="13">
        <f t="shared" si="273"/>
        <v>38.796103703749012</v>
      </c>
      <c r="K1440" s="13">
        <f t="shared" si="274"/>
        <v>8.2483791599142364</v>
      </c>
      <c r="L1440" s="13">
        <f t="shared" si="275"/>
        <v>0</v>
      </c>
      <c r="M1440" s="13">
        <f t="shared" si="280"/>
        <v>2.2455828736188116E-9</v>
      </c>
      <c r="N1440" s="13">
        <f t="shared" si="276"/>
        <v>1.3922613816436631E-9</v>
      </c>
      <c r="O1440" s="13">
        <f t="shared" si="277"/>
        <v>2.4493608881692608</v>
      </c>
      <c r="Q1440">
        <v>17.13420902949937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58.098559033697832</v>
      </c>
      <c r="G1441" s="13">
        <f t="shared" si="271"/>
        <v>3.4408397832476814</v>
      </c>
      <c r="H1441" s="13">
        <f t="shared" si="272"/>
        <v>54.65771925045015</v>
      </c>
      <c r="I1441" s="16">
        <f t="shared" si="279"/>
        <v>62.906098410364386</v>
      </c>
      <c r="J1441" s="13">
        <f t="shared" si="273"/>
        <v>43.730759757378777</v>
      </c>
      <c r="K1441" s="13">
        <f t="shared" si="274"/>
        <v>19.175338652985609</v>
      </c>
      <c r="L1441" s="13">
        <f t="shared" si="275"/>
        <v>8.0925516829806927</v>
      </c>
      <c r="M1441" s="13">
        <f t="shared" si="280"/>
        <v>8.0925516838340155</v>
      </c>
      <c r="N1441" s="13">
        <f t="shared" si="276"/>
        <v>5.01738204397709</v>
      </c>
      <c r="O1441" s="13">
        <f t="shared" si="277"/>
        <v>8.4582218272247722</v>
      </c>
      <c r="Q1441">
        <v>15.424086665670689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4.7151149099611978</v>
      </c>
      <c r="G1442" s="13">
        <f t="shared" si="271"/>
        <v>0</v>
      </c>
      <c r="H1442" s="13">
        <f t="shared" si="272"/>
        <v>4.7151149099611978</v>
      </c>
      <c r="I1442" s="16">
        <f t="shared" si="279"/>
        <v>15.797901879966114</v>
      </c>
      <c r="J1442" s="13">
        <f t="shared" si="273"/>
        <v>15.586603553262163</v>
      </c>
      <c r="K1442" s="13">
        <f t="shared" si="274"/>
        <v>0.21129832670395032</v>
      </c>
      <c r="L1442" s="13">
        <f t="shared" si="275"/>
        <v>0</v>
      </c>
      <c r="M1442" s="13">
        <f t="shared" si="280"/>
        <v>3.0751696398569255</v>
      </c>
      <c r="N1442" s="13">
        <f t="shared" si="276"/>
        <v>1.9066051767112937</v>
      </c>
      <c r="O1442" s="13">
        <f t="shared" si="277"/>
        <v>1.9066051767112937</v>
      </c>
      <c r="Q1442">
        <v>21.83088957222261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13.55907264641608</v>
      </c>
      <c r="G1443" s="13">
        <f t="shared" si="271"/>
        <v>0</v>
      </c>
      <c r="H1443" s="13">
        <f t="shared" si="272"/>
        <v>13.55907264641608</v>
      </c>
      <c r="I1443" s="16">
        <f t="shared" si="279"/>
        <v>13.770370973120031</v>
      </c>
      <c r="J1443" s="13">
        <f t="shared" si="273"/>
        <v>13.660420951445175</v>
      </c>
      <c r="K1443" s="13">
        <f t="shared" si="274"/>
        <v>0.10995002167485524</v>
      </c>
      <c r="L1443" s="13">
        <f t="shared" si="275"/>
        <v>0</v>
      </c>
      <c r="M1443" s="13">
        <f t="shared" si="280"/>
        <v>1.1685644631456318</v>
      </c>
      <c r="N1443" s="13">
        <f t="shared" si="276"/>
        <v>0.7245099671502917</v>
      </c>
      <c r="O1443" s="13">
        <f t="shared" si="277"/>
        <v>0.7245099671502917</v>
      </c>
      <c r="Q1443">
        <v>23.60147043226193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0.4200679963315595</v>
      </c>
      <c r="G1444" s="13">
        <f t="shared" si="271"/>
        <v>0</v>
      </c>
      <c r="H1444" s="13">
        <f t="shared" si="272"/>
        <v>0.4200679963315595</v>
      </c>
      <c r="I1444" s="16">
        <f t="shared" si="279"/>
        <v>0.53001801800641468</v>
      </c>
      <c r="J1444" s="13">
        <f t="shared" si="273"/>
        <v>0.53001307810135245</v>
      </c>
      <c r="K1444" s="13">
        <f t="shared" si="274"/>
        <v>4.9399050622289664E-6</v>
      </c>
      <c r="L1444" s="13">
        <f t="shared" si="275"/>
        <v>0</v>
      </c>
      <c r="M1444" s="13">
        <f t="shared" si="280"/>
        <v>0.44405449599534008</v>
      </c>
      <c r="N1444" s="13">
        <f t="shared" si="276"/>
        <v>0.27531378751711083</v>
      </c>
      <c r="O1444" s="13">
        <f t="shared" si="277"/>
        <v>0.27531378751711083</v>
      </c>
      <c r="Q1444">
        <v>25.39481000000001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1.8142857139999999</v>
      </c>
      <c r="G1445" s="13">
        <f t="shared" si="271"/>
        <v>0</v>
      </c>
      <c r="H1445" s="13">
        <f t="shared" si="272"/>
        <v>1.8142857139999999</v>
      </c>
      <c r="I1445" s="16">
        <f t="shared" si="279"/>
        <v>1.8142906539050623</v>
      </c>
      <c r="J1445" s="13">
        <f t="shared" si="273"/>
        <v>1.8140911178483854</v>
      </c>
      <c r="K1445" s="13">
        <f t="shared" si="274"/>
        <v>1.9953605667688556E-4</v>
      </c>
      <c r="L1445" s="13">
        <f t="shared" si="275"/>
        <v>0</v>
      </c>
      <c r="M1445" s="13">
        <f t="shared" si="280"/>
        <v>0.16874070847822925</v>
      </c>
      <c r="N1445" s="13">
        <f t="shared" si="276"/>
        <v>0.10461923925650214</v>
      </c>
      <c r="O1445" s="13">
        <f t="shared" si="277"/>
        <v>0.10461923925650214</v>
      </c>
      <c r="Q1445">
        <v>25.34307729506008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1.002548628908922</v>
      </c>
      <c r="G1446" s="13">
        <f t="shared" si="271"/>
        <v>0</v>
      </c>
      <c r="H1446" s="13">
        <f t="shared" si="272"/>
        <v>1.002548628908922</v>
      </c>
      <c r="I1446" s="16">
        <f t="shared" si="279"/>
        <v>1.0027481649655989</v>
      </c>
      <c r="J1446" s="13">
        <f t="shared" si="273"/>
        <v>1.0027099598111073</v>
      </c>
      <c r="K1446" s="13">
        <f t="shared" si="274"/>
        <v>3.8205154491599558E-5</v>
      </c>
      <c r="L1446" s="13">
        <f t="shared" si="275"/>
        <v>0</v>
      </c>
      <c r="M1446" s="13">
        <f t="shared" si="280"/>
        <v>6.4121469221727109E-2</v>
      </c>
      <c r="N1446" s="13">
        <f t="shared" si="276"/>
        <v>3.975531091747081E-2</v>
      </c>
      <c r="O1446" s="13">
        <f t="shared" si="277"/>
        <v>3.975531091747081E-2</v>
      </c>
      <c r="Q1446">
        <v>24.440485104100091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36.948969263229742</v>
      </c>
      <c r="G1447" s="13">
        <f t="shared" si="271"/>
        <v>1.0762563289873768</v>
      </c>
      <c r="H1447" s="13">
        <f t="shared" si="272"/>
        <v>35.872712934242365</v>
      </c>
      <c r="I1447" s="16">
        <f t="shared" si="279"/>
        <v>35.872751139396854</v>
      </c>
      <c r="J1447" s="13">
        <f t="shared" si="273"/>
        <v>33.569571086947917</v>
      </c>
      <c r="K1447" s="13">
        <f t="shared" si="274"/>
        <v>2.303180052448937</v>
      </c>
      <c r="L1447" s="13">
        <f t="shared" si="275"/>
        <v>0</v>
      </c>
      <c r="M1447" s="13">
        <f t="shared" si="280"/>
        <v>2.43661583042563E-2</v>
      </c>
      <c r="N1447" s="13">
        <f t="shared" si="276"/>
        <v>1.5107018148638905E-2</v>
      </c>
      <c r="O1447" s="13">
        <f t="shared" si="277"/>
        <v>1.0913633471360156</v>
      </c>
      <c r="Q1447">
        <v>21.77186571307848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14.034919225173111</v>
      </c>
      <c r="G1448" s="13">
        <f t="shared" si="271"/>
        <v>0</v>
      </c>
      <c r="H1448" s="13">
        <f t="shared" si="272"/>
        <v>14.034919225173111</v>
      </c>
      <c r="I1448" s="16">
        <f t="shared" si="279"/>
        <v>16.338099277622049</v>
      </c>
      <c r="J1448" s="13">
        <f t="shared" si="273"/>
        <v>16.000623181934689</v>
      </c>
      <c r="K1448" s="13">
        <f t="shared" si="274"/>
        <v>0.33747609568736081</v>
      </c>
      <c r="L1448" s="13">
        <f t="shared" si="275"/>
        <v>0</v>
      </c>
      <c r="M1448" s="13">
        <f t="shared" si="280"/>
        <v>9.2591401556173947E-3</v>
      </c>
      <c r="N1448" s="13">
        <f t="shared" si="276"/>
        <v>5.7406668964827849E-3</v>
      </c>
      <c r="O1448" s="13">
        <f t="shared" si="277"/>
        <v>5.7406668964827849E-3</v>
      </c>
      <c r="Q1448">
        <v>19.157235674217802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22.284540189555319</v>
      </c>
      <c r="G1449" s="13">
        <f t="shared" si="271"/>
        <v>0</v>
      </c>
      <c r="H1449" s="13">
        <f t="shared" si="272"/>
        <v>22.284540189555319</v>
      </c>
      <c r="I1449" s="16">
        <f t="shared" si="279"/>
        <v>22.62201628524268</v>
      </c>
      <c r="J1449" s="13">
        <f t="shared" si="273"/>
        <v>20.68531324921404</v>
      </c>
      <c r="K1449" s="13">
        <f t="shared" si="274"/>
        <v>1.9367030360286392</v>
      </c>
      <c r="L1449" s="13">
        <f t="shared" si="275"/>
        <v>0</v>
      </c>
      <c r="M1449" s="13">
        <f t="shared" si="280"/>
        <v>3.5184732591346099E-3</v>
      </c>
      <c r="N1449" s="13">
        <f t="shared" si="276"/>
        <v>2.1814534206634579E-3</v>
      </c>
      <c r="O1449" s="13">
        <f t="shared" si="277"/>
        <v>2.1814534206634579E-3</v>
      </c>
      <c r="Q1449">
        <v>12.90197759354839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22.305849017096989</v>
      </c>
      <c r="G1450" s="13">
        <f t="shared" si="271"/>
        <v>0</v>
      </c>
      <c r="H1450" s="13">
        <f t="shared" si="272"/>
        <v>22.305849017096989</v>
      </c>
      <c r="I1450" s="16">
        <f t="shared" si="279"/>
        <v>24.242552053125628</v>
      </c>
      <c r="J1450" s="13">
        <f t="shared" si="273"/>
        <v>22.349635040329606</v>
      </c>
      <c r="K1450" s="13">
        <f t="shared" si="274"/>
        <v>1.8929170127960226</v>
      </c>
      <c r="L1450" s="13">
        <f t="shared" si="275"/>
        <v>0</v>
      </c>
      <c r="M1450" s="13">
        <f t="shared" si="280"/>
        <v>1.3370198384711519E-3</v>
      </c>
      <c r="N1450" s="13">
        <f t="shared" si="276"/>
        <v>8.2895229985211415E-4</v>
      </c>
      <c r="O1450" s="13">
        <f t="shared" si="277"/>
        <v>8.2895229985211415E-4</v>
      </c>
      <c r="Q1450">
        <v>14.662775317214839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35.964028347088302</v>
      </c>
      <c r="G1451" s="13">
        <f t="shared" si="271"/>
        <v>0.96613717211445882</v>
      </c>
      <c r="H1451" s="13">
        <f t="shared" si="272"/>
        <v>34.997891174973844</v>
      </c>
      <c r="I1451" s="16">
        <f t="shared" si="279"/>
        <v>36.890808187769863</v>
      </c>
      <c r="J1451" s="13">
        <f t="shared" si="273"/>
        <v>32.56463548946757</v>
      </c>
      <c r="K1451" s="13">
        <f t="shared" si="274"/>
        <v>4.3261726983022939</v>
      </c>
      <c r="L1451" s="13">
        <f t="shared" si="275"/>
        <v>0</v>
      </c>
      <c r="M1451" s="13">
        <f t="shared" si="280"/>
        <v>5.0806753861903778E-4</v>
      </c>
      <c r="N1451" s="13">
        <f t="shared" si="276"/>
        <v>3.1500187394380342E-4</v>
      </c>
      <c r="O1451" s="13">
        <f t="shared" si="277"/>
        <v>0.96645217398840266</v>
      </c>
      <c r="Q1451">
        <v>17.28100938105958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47.992886698025849</v>
      </c>
      <c r="G1452" s="13">
        <f t="shared" si="271"/>
        <v>2.3109972728992081</v>
      </c>
      <c r="H1452" s="13">
        <f t="shared" si="272"/>
        <v>45.681889425126641</v>
      </c>
      <c r="I1452" s="16">
        <f t="shared" si="279"/>
        <v>50.008062123428935</v>
      </c>
      <c r="J1452" s="13">
        <f t="shared" si="273"/>
        <v>40.023427744109817</v>
      </c>
      <c r="K1452" s="13">
        <f t="shared" si="274"/>
        <v>9.9846343793191181</v>
      </c>
      <c r="L1452" s="13">
        <f t="shared" si="275"/>
        <v>0</v>
      </c>
      <c r="M1452" s="13">
        <f t="shared" si="280"/>
        <v>1.9306566467523436E-4</v>
      </c>
      <c r="N1452" s="13">
        <f t="shared" si="276"/>
        <v>1.197007120986453E-4</v>
      </c>
      <c r="O1452" s="13">
        <f t="shared" si="277"/>
        <v>2.3111169736113069</v>
      </c>
      <c r="Q1452">
        <v>16.749069527688331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49.4292211134631</v>
      </c>
      <c r="G1453" s="13">
        <f t="shared" si="271"/>
        <v>2.4715834890096495</v>
      </c>
      <c r="H1453" s="13">
        <f t="shared" si="272"/>
        <v>46.957637624453454</v>
      </c>
      <c r="I1453" s="16">
        <f t="shared" si="279"/>
        <v>56.942272003772572</v>
      </c>
      <c r="J1453" s="13">
        <f t="shared" si="273"/>
        <v>45.203982747181691</v>
      </c>
      <c r="K1453" s="13">
        <f t="shared" si="274"/>
        <v>11.738289256590882</v>
      </c>
      <c r="L1453" s="13">
        <f t="shared" si="275"/>
        <v>0.60081927741745955</v>
      </c>
      <c r="M1453" s="13">
        <f t="shared" si="280"/>
        <v>0.60089264237003615</v>
      </c>
      <c r="N1453" s="13">
        <f t="shared" si="276"/>
        <v>0.37255343826942239</v>
      </c>
      <c r="O1453" s="13">
        <f t="shared" si="277"/>
        <v>2.844136927279072</v>
      </c>
      <c r="Q1453">
        <v>18.273593648536451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0.96346519354193505</v>
      </c>
      <c r="G1454" s="13">
        <f t="shared" si="271"/>
        <v>0</v>
      </c>
      <c r="H1454" s="13">
        <f t="shared" si="272"/>
        <v>0.96346519354193505</v>
      </c>
      <c r="I1454" s="16">
        <f t="shared" si="279"/>
        <v>12.100935172715358</v>
      </c>
      <c r="J1454" s="13">
        <f t="shared" si="273"/>
        <v>12.014267608911744</v>
      </c>
      <c r="K1454" s="13">
        <f t="shared" si="274"/>
        <v>8.6667563803613845E-2</v>
      </c>
      <c r="L1454" s="13">
        <f t="shared" si="275"/>
        <v>0</v>
      </c>
      <c r="M1454" s="13">
        <f t="shared" si="280"/>
        <v>0.22833920410061376</v>
      </c>
      <c r="N1454" s="13">
        <f t="shared" si="276"/>
        <v>0.14157030654238054</v>
      </c>
      <c r="O1454" s="13">
        <f t="shared" si="277"/>
        <v>0.14157030654238054</v>
      </c>
      <c r="Q1454">
        <v>22.545475148984782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0.83256048809650041</v>
      </c>
      <c r="G1455" s="13">
        <f t="shared" si="271"/>
        <v>0</v>
      </c>
      <c r="H1455" s="13">
        <f t="shared" si="272"/>
        <v>0.83256048809650041</v>
      </c>
      <c r="I1455" s="16">
        <f t="shared" si="279"/>
        <v>0.91922805190011425</v>
      </c>
      <c r="J1455" s="13">
        <f t="shared" si="273"/>
        <v>0.91919352016870781</v>
      </c>
      <c r="K1455" s="13">
        <f t="shared" si="274"/>
        <v>3.4531731406439725E-5</v>
      </c>
      <c r="L1455" s="13">
        <f t="shared" si="275"/>
        <v>0</v>
      </c>
      <c r="M1455" s="13">
        <f t="shared" si="280"/>
        <v>8.6768897558233221E-2</v>
      </c>
      <c r="N1455" s="13">
        <f t="shared" si="276"/>
        <v>5.3796716486104595E-2</v>
      </c>
      <c r="O1455" s="13">
        <f t="shared" si="277"/>
        <v>5.3796716486104595E-2</v>
      </c>
      <c r="Q1455">
        <v>23.299912249310569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1.9660642137679449</v>
      </c>
      <c r="G1456" s="13">
        <f t="shared" si="271"/>
        <v>0</v>
      </c>
      <c r="H1456" s="13">
        <f t="shared" si="272"/>
        <v>1.9660642137679449</v>
      </c>
      <c r="I1456" s="16">
        <f t="shared" si="279"/>
        <v>1.9660987454993513</v>
      </c>
      <c r="J1456" s="13">
        <f t="shared" si="273"/>
        <v>1.965829288844622</v>
      </c>
      <c r="K1456" s="13">
        <f t="shared" si="274"/>
        <v>2.6945665472921654E-4</v>
      </c>
      <c r="L1456" s="13">
        <f t="shared" si="275"/>
        <v>0</v>
      </c>
      <c r="M1456" s="13">
        <f t="shared" si="280"/>
        <v>3.2972181072128626E-2</v>
      </c>
      <c r="N1456" s="13">
        <f t="shared" si="276"/>
        <v>2.0442752264719748E-2</v>
      </c>
      <c r="O1456" s="13">
        <f t="shared" si="277"/>
        <v>2.0442752264719748E-2</v>
      </c>
      <c r="Q1456">
        <v>24.916093315104561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0.13728058045987701</v>
      </c>
      <c r="G1457" s="13">
        <f t="shared" si="271"/>
        <v>0</v>
      </c>
      <c r="H1457" s="13">
        <f t="shared" si="272"/>
        <v>0.13728058045987701</v>
      </c>
      <c r="I1457" s="16">
        <f t="shared" si="279"/>
        <v>0.13755003711460623</v>
      </c>
      <c r="J1457" s="13">
        <f t="shared" si="273"/>
        <v>0.13754991683977583</v>
      </c>
      <c r="K1457" s="13">
        <f t="shared" si="274"/>
        <v>1.2027483040077946E-7</v>
      </c>
      <c r="L1457" s="13">
        <f t="shared" si="275"/>
        <v>0</v>
      </c>
      <c r="M1457" s="13">
        <f t="shared" si="280"/>
        <v>1.2529428807408878E-2</v>
      </c>
      <c r="N1457" s="13">
        <f t="shared" si="276"/>
        <v>7.7682458605935045E-3</v>
      </c>
      <c r="O1457" s="13">
        <f t="shared" si="277"/>
        <v>7.7682458605935045E-3</v>
      </c>
      <c r="Q1457">
        <v>23.024443000000009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0.114285714</v>
      </c>
      <c r="G1458" s="13">
        <f t="shared" si="271"/>
        <v>0</v>
      </c>
      <c r="H1458" s="13">
        <f t="shared" si="272"/>
        <v>0.114285714</v>
      </c>
      <c r="I1458" s="16">
        <f t="shared" si="279"/>
        <v>0.1142858342748304</v>
      </c>
      <c r="J1458" s="13">
        <f t="shared" si="273"/>
        <v>0.11428577532396771</v>
      </c>
      <c r="K1458" s="13">
        <f t="shared" si="274"/>
        <v>5.8950862691364847E-8</v>
      </c>
      <c r="L1458" s="13">
        <f t="shared" si="275"/>
        <v>0</v>
      </c>
      <c r="M1458" s="13">
        <f t="shared" si="280"/>
        <v>4.7611829468153736E-3</v>
      </c>
      <c r="N1458" s="13">
        <f t="shared" si="276"/>
        <v>2.9519334270255316E-3</v>
      </c>
      <c r="O1458" s="13">
        <f t="shared" si="277"/>
        <v>2.9519334270255316E-3</v>
      </c>
      <c r="Q1458">
        <v>24.144952579929338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3.6848791123521738</v>
      </c>
      <c r="G1459" s="13">
        <f t="shared" si="271"/>
        <v>0</v>
      </c>
      <c r="H1459" s="13">
        <f t="shared" si="272"/>
        <v>3.6848791123521738</v>
      </c>
      <c r="I1459" s="16">
        <f t="shared" si="279"/>
        <v>3.6848791713030367</v>
      </c>
      <c r="J1459" s="13">
        <f t="shared" si="273"/>
        <v>3.6826231839854762</v>
      </c>
      <c r="K1459" s="13">
        <f t="shared" si="274"/>
        <v>2.2559873175604928E-3</v>
      </c>
      <c r="L1459" s="13">
        <f t="shared" si="275"/>
        <v>0</v>
      </c>
      <c r="M1459" s="13">
        <f t="shared" si="280"/>
        <v>1.809249519789842E-3</v>
      </c>
      <c r="N1459" s="13">
        <f t="shared" si="276"/>
        <v>1.1217347022697021E-3</v>
      </c>
      <c r="O1459" s="13">
        <f t="shared" si="277"/>
        <v>1.1217347022697021E-3</v>
      </c>
      <c r="Q1459">
        <v>23.19353689128749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20.24704476919603</v>
      </c>
      <c r="G1460" s="13">
        <f t="shared" si="271"/>
        <v>0</v>
      </c>
      <c r="H1460" s="13">
        <f t="shared" si="272"/>
        <v>20.24704476919603</v>
      </c>
      <c r="I1460" s="16">
        <f t="shared" si="279"/>
        <v>20.249300756513591</v>
      </c>
      <c r="J1460" s="13">
        <f t="shared" si="273"/>
        <v>19.700172445565812</v>
      </c>
      <c r="K1460" s="13">
        <f t="shared" si="274"/>
        <v>0.54912831094777914</v>
      </c>
      <c r="L1460" s="13">
        <f t="shared" si="275"/>
        <v>0</v>
      </c>
      <c r="M1460" s="13">
        <f t="shared" si="280"/>
        <v>6.8751481752013987E-4</v>
      </c>
      <c r="N1460" s="13">
        <f t="shared" si="276"/>
        <v>4.2625918686248671E-4</v>
      </c>
      <c r="O1460" s="13">
        <f t="shared" si="277"/>
        <v>4.2625918686248671E-4</v>
      </c>
      <c r="Q1460">
        <v>20.195319635228611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42.065356139956563</v>
      </c>
      <c r="G1461" s="13">
        <f t="shared" si="271"/>
        <v>1.6482827316552824</v>
      </c>
      <c r="H1461" s="13">
        <f t="shared" si="272"/>
        <v>40.417073408301277</v>
      </c>
      <c r="I1461" s="16">
        <f t="shared" si="279"/>
        <v>40.966201719249057</v>
      </c>
      <c r="J1461" s="13">
        <f t="shared" si="273"/>
        <v>33.936204616611661</v>
      </c>
      <c r="K1461" s="13">
        <f t="shared" si="274"/>
        <v>7.0299971026373953</v>
      </c>
      <c r="L1461" s="13">
        <f t="shared" si="275"/>
        <v>0</v>
      </c>
      <c r="M1461" s="13">
        <f t="shared" si="280"/>
        <v>2.6125563065765317E-4</v>
      </c>
      <c r="N1461" s="13">
        <f t="shared" si="276"/>
        <v>1.6197849100774497E-4</v>
      </c>
      <c r="O1461" s="13">
        <f t="shared" si="277"/>
        <v>1.6484447101462902</v>
      </c>
      <c r="Q1461">
        <v>15.36501441588698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56.308418855550379</v>
      </c>
      <c r="G1462" s="13">
        <f t="shared" si="271"/>
        <v>3.2406970905527781</v>
      </c>
      <c r="H1462" s="13">
        <f t="shared" si="272"/>
        <v>53.0677217649976</v>
      </c>
      <c r="I1462" s="16">
        <f t="shared" si="279"/>
        <v>60.097718867634995</v>
      </c>
      <c r="J1462" s="13">
        <f t="shared" si="273"/>
        <v>37.844901573746505</v>
      </c>
      <c r="K1462" s="13">
        <f t="shared" si="274"/>
        <v>22.252817293888491</v>
      </c>
      <c r="L1462" s="13">
        <f t="shared" si="275"/>
        <v>11.192658356019271</v>
      </c>
      <c r="M1462" s="13">
        <f t="shared" si="280"/>
        <v>11.192757633158921</v>
      </c>
      <c r="N1462" s="13">
        <f t="shared" si="276"/>
        <v>6.9395097325585313</v>
      </c>
      <c r="O1462" s="13">
        <f t="shared" si="277"/>
        <v>10.180206823111309</v>
      </c>
      <c r="Q1462">
        <v>12.203699593548389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23.391877553449039</v>
      </c>
      <c r="G1463" s="13">
        <f t="shared" si="271"/>
        <v>0</v>
      </c>
      <c r="H1463" s="13">
        <f t="shared" si="272"/>
        <v>23.391877553449039</v>
      </c>
      <c r="I1463" s="16">
        <f t="shared" si="279"/>
        <v>34.45203649131826</v>
      </c>
      <c r="J1463" s="13">
        <f t="shared" si="273"/>
        <v>29.603349153986965</v>
      </c>
      <c r="K1463" s="13">
        <f t="shared" si="274"/>
        <v>4.8486873373312953</v>
      </c>
      <c r="L1463" s="13">
        <f t="shared" si="275"/>
        <v>0</v>
      </c>
      <c r="M1463" s="13">
        <f t="shared" si="280"/>
        <v>4.2532479006003898</v>
      </c>
      <c r="N1463" s="13">
        <f t="shared" si="276"/>
        <v>2.6370136983722419</v>
      </c>
      <c r="O1463" s="13">
        <f t="shared" si="277"/>
        <v>2.6370136983722419</v>
      </c>
      <c r="Q1463">
        <v>14.707167811617181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25.476785127480319</v>
      </c>
      <c r="G1464" s="13">
        <f t="shared" si="271"/>
        <v>0</v>
      </c>
      <c r="H1464" s="13">
        <f t="shared" si="272"/>
        <v>25.476785127480319</v>
      </c>
      <c r="I1464" s="16">
        <f t="shared" si="279"/>
        <v>30.325472464811615</v>
      </c>
      <c r="J1464" s="13">
        <f t="shared" si="273"/>
        <v>27.347560495921822</v>
      </c>
      <c r="K1464" s="13">
        <f t="shared" si="274"/>
        <v>2.9779119688897921</v>
      </c>
      <c r="L1464" s="13">
        <f t="shared" si="275"/>
        <v>0</v>
      </c>
      <c r="M1464" s="13">
        <f t="shared" si="280"/>
        <v>1.616234202228148</v>
      </c>
      <c r="N1464" s="13">
        <f t="shared" si="276"/>
        <v>1.0020652053814518</v>
      </c>
      <c r="O1464" s="13">
        <f t="shared" si="277"/>
        <v>1.0020652053814518</v>
      </c>
      <c r="Q1464">
        <v>15.987946631992701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41.547774772172289</v>
      </c>
      <c r="G1465" s="13">
        <f t="shared" si="271"/>
        <v>1.5904156830846743</v>
      </c>
      <c r="H1465" s="13">
        <f t="shared" si="272"/>
        <v>39.957359089087618</v>
      </c>
      <c r="I1465" s="16">
        <f t="shared" si="279"/>
        <v>42.93527105797741</v>
      </c>
      <c r="J1465" s="13">
        <f t="shared" si="273"/>
        <v>36.889259052831989</v>
      </c>
      <c r="K1465" s="13">
        <f t="shared" si="274"/>
        <v>6.0460120051454211</v>
      </c>
      <c r="L1465" s="13">
        <f t="shared" si="275"/>
        <v>0</v>
      </c>
      <c r="M1465" s="13">
        <f t="shared" si="280"/>
        <v>0.61416899684669612</v>
      </c>
      <c r="N1465" s="13">
        <f t="shared" si="276"/>
        <v>0.38078477804495159</v>
      </c>
      <c r="O1465" s="13">
        <f t="shared" si="277"/>
        <v>1.9712004611296259</v>
      </c>
      <c r="Q1465">
        <v>17.840695798886461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20.43055260231435</v>
      </c>
      <c r="G1466" s="13">
        <f t="shared" si="271"/>
        <v>0</v>
      </c>
      <c r="H1466" s="13">
        <f t="shared" si="272"/>
        <v>20.43055260231435</v>
      </c>
      <c r="I1466" s="16">
        <f t="shared" si="279"/>
        <v>26.476564607459771</v>
      </c>
      <c r="J1466" s="13">
        <f t="shared" si="273"/>
        <v>25.534742638953933</v>
      </c>
      <c r="K1466" s="13">
        <f t="shared" si="274"/>
        <v>0.94182196850583821</v>
      </c>
      <c r="L1466" s="13">
        <f t="shared" si="275"/>
        <v>0</v>
      </c>
      <c r="M1466" s="13">
        <f t="shared" si="280"/>
        <v>0.23338421880174454</v>
      </c>
      <c r="N1466" s="13">
        <f t="shared" si="276"/>
        <v>0.1446982156570816</v>
      </c>
      <c r="O1466" s="13">
        <f t="shared" si="277"/>
        <v>0.1446982156570816</v>
      </c>
      <c r="Q1466">
        <v>21.97482517239866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9.220660580220931E-2</v>
      </c>
      <c r="G1467" s="13">
        <f t="shared" si="271"/>
        <v>0</v>
      </c>
      <c r="H1467" s="13">
        <f t="shared" si="272"/>
        <v>9.220660580220931E-2</v>
      </c>
      <c r="I1467" s="16">
        <f t="shared" si="279"/>
        <v>1.0340285743080475</v>
      </c>
      <c r="J1467" s="13">
        <f t="shared" si="273"/>
        <v>1.0339854655495071</v>
      </c>
      <c r="K1467" s="13">
        <f t="shared" si="274"/>
        <v>4.3108758540411074E-5</v>
      </c>
      <c r="L1467" s="13">
        <f t="shared" si="275"/>
        <v>0</v>
      </c>
      <c r="M1467" s="13">
        <f t="shared" si="280"/>
        <v>8.8686003144662934E-2</v>
      </c>
      <c r="N1467" s="13">
        <f t="shared" si="276"/>
        <v>5.4985321949691017E-2</v>
      </c>
      <c r="O1467" s="13">
        <f t="shared" si="277"/>
        <v>5.4985321949691017E-2</v>
      </c>
      <c r="Q1467">
        <v>24.235793000000012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1.467060012361721</v>
      </c>
      <c r="G1468" s="13">
        <f t="shared" si="271"/>
        <v>0</v>
      </c>
      <c r="H1468" s="13">
        <f t="shared" si="272"/>
        <v>1.467060012361721</v>
      </c>
      <c r="I1468" s="16">
        <f t="shared" si="279"/>
        <v>1.4671031211202614</v>
      </c>
      <c r="J1468" s="13">
        <f t="shared" si="273"/>
        <v>1.4670002079081923</v>
      </c>
      <c r="K1468" s="13">
        <f t="shared" si="274"/>
        <v>1.029132120691223E-4</v>
      </c>
      <c r="L1468" s="13">
        <f t="shared" si="275"/>
        <v>0</v>
      </c>
      <c r="M1468" s="13">
        <f t="shared" si="280"/>
        <v>3.3700681194971917E-2</v>
      </c>
      <c r="N1468" s="13">
        <f t="shared" si="276"/>
        <v>2.0894422340882589E-2</v>
      </c>
      <c r="O1468" s="13">
        <f t="shared" si="277"/>
        <v>2.0894422340882589E-2</v>
      </c>
      <c r="Q1468">
        <v>25.52287221485475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2.755569618551013</v>
      </c>
      <c r="G1469" s="13">
        <f t="shared" si="271"/>
        <v>0</v>
      </c>
      <c r="H1469" s="13">
        <f t="shared" si="272"/>
        <v>2.755569618551013</v>
      </c>
      <c r="I1469" s="16">
        <f t="shared" si="279"/>
        <v>2.7556725317630821</v>
      </c>
      <c r="J1469" s="13">
        <f t="shared" si="273"/>
        <v>2.75497374480998</v>
      </c>
      <c r="K1469" s="13">
        <f t="shared" si="274"/>
        <v>6.9878695310210404E-4</v>
      </c>
      <c r="L1469" s="13">
        <f t="shared" si="275"/>
        <v>0</v>
      </c>
      <c r="M1469" s="13">
        <f t="shared" si="280"/>
        <v>1.2806258854089328E-2</v>
      </c>
      <c r="N1469" s="13">
        <f t="shared" si="276"/>
        <v>7.9398804895353826E-3</v>
      </c>
      <c r="O1469" s="13">
        <f t="shared" si="277"/>
        <v>7.9398804895353826E-3</v>
      </c>
      <c r="Q1469">
        <v>25.345485725299501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1.0384406054182409</v>
      </c>
      <c r="G1470" s="13">
        <f t="shared" si="271"/>
        <v>0</v>
      </c>
      <c r="H1470" s="13">
        <f t="shared" si="272"/>
        <v>1.0384406054182409</v>
      </c>
      <c r="I1470" s="16">
        <f t="shared" si="279"/>
        <v>1.039139392371343</v>
      </c>
      <c r="J1470" s="13">
        <f t="shared" si="273"/>
        <v>1.0391047714552393</v>
      </c>
      <c r="K1470" s="13">
        <f t="shared" si="274"/>
        <v>3.4620916103733634E-5</v>
      </c>
      <c r="L1470" s="13">
        <f t="shared" si="275"/>
        <v>0</v>
      </c>
      <c r="M1470" s="13">
        <f t="shared" si="280"/>
        <v>4.8663783645539454E-3</v>
      </c>
      <c r="N1470" s="13">
        <f t="shared" si="276"/>
        <v>3.0171545860234461E-3</v>
      </c>
      <c r="O1470" s="13">
        <f t="shared" si="277"/>
        <v>3.0171545860234461E-3</v>
      </c>
      <c r="Q1470">
        <v>25.91844811939168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4.4654382943360398</v>
      </c>
      <c r="G1471" s="13">
        <f t="shared" si="271"/>
        <v>0</v>
      </c>
      <c r="H1471" s="13">
        <f t="shared" si="272"/>
        <v>4.4654382943360398</v>
      </c>
      <c r="I1471" s="16">
        <f t="shared" si="279"/>
        <v>4.4654729152521435</v>
      </c>
      <c r="J1471" s="13">
        <f t="shared" si="273"/>
        <v>4.4625033212313649</v>
      </c>
      <c r="K1471" s="13">
        <f t="shared" si="274"/>
        <v>2.9695940207785654E-3</v>
      </c>
      <c r="L1471" s="13">
        <f t="shared" si="275"/>
        <v>0</v>
      </c>
      <c r="M1471" s="13">
        <f t="shared" si="280"/>
        <v>1.8492237785304993E-3</v>
      </c>
      <c r="N1471" s="13">
        <f t="shared" si="276"/>
        <v>1.1465187426889095E-3</v>
      </c>
      <c r="O1471" s="13">
        <f t="shared" si="277"/>
        <v>1.1465187426889095E-3</v>
      </c>
      <c r="Q1471">
        <v>25.350444874327462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25.558872130468181</v>
      </c>
      <c r="G1472" s="13">
        <f t="shared" si="271"/>
        <v>0</v>
      </c>
      <c r="H1472" s="13">
        <f t="shared" si="272"/>
        <v>25.558872130468181</v>
      </c>
      <c r="I1472" s="16">
        <f t="shared" si="279"/>
        <v>25.561841724488961</v>
      </c>
      <c r="J1472" s="13">
        <f t="shared" si="273"/>
        <v>24.109661832056545</v>
      </c>
      <c r="K1472" s="13">
        <f t="shared" si="274"/>
        <v>1.4521798924324152</v>
      </c>
      <c r="L1472" s="13">
        <f t="shared" si="275"/>
        <v>0</v>
      </c>
      <c r="M1472" s="13">
        <f t="shared" si="280"/>
        <v>7.0270503584158976E-4</v>
      </c>
      <c r="N1472" s="13">
        <f t="shared" si="276"/>
        <v>4.3567712222178563E-4</v>
      </c>
      <c r="O1472" s="13">
        <f t="shared" si="277"/>
        <v>4.3567712222178563E-4</v>
      </c>
      <c r="Q1472">
        <v>17.932226197395291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25.630041221352268</v>
      </c>
      <c r="G1473" s="13">
        <f t="shared" si="271"/>
        <v>0</v>
      </c>
      <c r="H1473" s="13">
        <f t="shared" si="272"/>
        <v>25.630041221352268</v>
      </c>
      <c r="I1473" s="16">
        <f t="shared" si="279"/>
        <v>27.082221113784684</v>
      </c>
      <c r="J1473" s="13">
        <f t="shared" si="273"/>
        <v>24.903763150321872</v>
      </c>
      <c r="K1473" s="13">
        <f t="shared" si="274"/>
        <v>2.1784579634628116</v>
      </c>
      <c r="L1473" s="13">
        <f t="shared" si="275"/>
        <v>0</v>
      </c>
      <c r="M1473" s="13">
        <f t="shared" si="280"/>
        <v>2.6702791361980414E-4</v>
      </c>
      <c r="N1473" s="13">
        <f t="shared" si="276"/>
        <v>1.6555730644427855E-4</v>
      </c>
      <c r="O1473" s="13">
        <f t="shared" si="277"/>
        <v>1.6555730644427855E-4</v>
      </c>
      <c r="Q1473">
        <v>16.00923029359123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14.081825664494369</v>
      </c>
      <c r="G1474" s="13">
        <f t="shared" si="271"/>
        <v>0</v>
      </c>
      <c r="H1474" s="13">
        <f t="shared" si="272"/>
        <v>14.081825664494369</v>
      </c>
      <c r="I1474" s="16">
        <f t="shared" si="279"/>
        <v>16.260283627957179</v>
      </c>
      <c r="J1474" s="13">
        <f t="shared" si="273"/>
        <v>15.409136645986566</v>
      </c>
      <c r="K1474" s="13">
        <f t="shared" si="274"/>
        <v>0.85114698197061323</v>
      </c>
      <c r="L1474" s="13">
        <f t="shared" si="275"/>
        <v>0</v>
      </c>
      <c r="M1474" s="13">
        <f t="shared" si="280"/>
        <v>1.0147060717552559E-4</v>
      </c>
      <c r="N1474" s="13">
        <f t="shared" si="276"/>
        <v>6.2911776448825856E-5</v>
      </c>
      <c r="O1474" s="13">
        <f t="shared" si="277"/>
        <v>6.2911776448825856E-5</v>
      </c>
      <c r="Q1474">
        <v>12.06471859354839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20.577620178041609</v>
      </c>
      <c r="G1475" s="13">
        <f t="shared" si="271"/>
        <v>0</v>
      </c>
      <c r="H1475" s="13">
        <f t="shared" si="272"/>
        <v>20.577620178041609</v>
      </c>
      <c r="I1475" s="16">
        <f t="shared" si="279"/>
        <v>21.428767160012221</v>
      </c>
      <c r="J1475" s="13">
        <f t="shared" si="273"/>
        <v>20.226995618814541</v>
      </c>
      <c r="K1475" s="13">
        <f t="shared" si="274"/>
        <v>1.2017715411976795</v>
      </c>
      <c r="L1475" s="13">
        <f t="shared" si="275"/>
        <v>0</v>
      </c>
      <c r="M1475" s="13">
        <f t="shared" si="280"/>
        <v>3.855883072669973E-5</v>
      </c>
      <c r="N1475" s="13">
        <f t="shared" si="276"/>
        <v>2.3906475050553834E-5</v>
      </c>
      <c r="O1475" s="13">
        <f t="shared" si="277"/>
        <v>2.3906475050553834E-5</v>
      </c>
      <c r="Q1475">
        <v>15.523821001452831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13.941871727743569</v>
      </c>
      <c r="G1476" s="13">
        <f t="shared" si="271"/>
        <v>0</v>
      </c>
      <c r="H1476" s="13">
        <f t="shared" si="272"/>
        <v>13.941871727743569</v>
      </c>
      <c r="I1476" s="16">
        <f t="shared" si="279"/>
        <v>15.143643268941249</v>
      </c>
      <c r="J1476" s="13">
        <f t="shared" si="273"/>
        <v>14.750098388905421</v>
      </c>
      <c r="K1476" s="13">
        <f t="shared" si="274"/>
        <v>0.39354488003582766</v>
      </c>
      <c r="L1476" s="13">
        <f t="shared" si="275"/>
        <v>0</v>
      </c>
      <c r="M1476" s="13">
        <f t="shared" si="280"/>
        <v>1.4652355676145896E-5</v>
      </c>
      <c r="N1476" s="13">
        <f t="shared" si="276"/>
        <v>9.084460519210456E-6</v>
      </c>
      <c r="O1476" s="13">
        <f t="shared" si="277"/>
        <v>9.084460519210456E-6</v>
      </c>
      <c r="Q1476">
        <v>16.396772380149759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40.420847899893701</v>
      </c>
      <c r="G1477" s="13">
        <f t="shared" si="271"/>
        <v>1.4644220980898441</v>
      </c>
      <c r="H1477" s="13">
        <f t="shared" si="272"/>
        <v>38.95642580180386</v>
      </c>
      <c r="I1477" s="16">
        <f t="shared" si="279"/>
        <v>39.349970681839686</v>
      </c>
      <c r="J1477" s="13">
        <f t="shared" si="273"/>
        <v>34.087908440809088</v>
      </c>
      <c r="K1477" s="13">
        <f t="shared" si="274"/>
        <v>5.2620622410305984</v>
      </c>
      <c r="L1477" s="13">
        <f t="shared" si="275"/>
        <v>0</v>
      </c>
      <c r="M1477" s="13">
        <f t="shared" si="280"/>
        <v>5.5678951569354398E-6</v>
      </c>
      <c r="N1477" s="13">
        <f t="shared" si="276"/>
        <v>3.4520949972999728E-6</v>
      </c>
      <c r="O1477" s="13">
        <f t="shared" si="277"/>
        <v>1.4644255501848413</v>
      </c>
      <c r="Q1477">
        <v>17.06035601207823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1.8142857139999999</v>
      </c>
      <c r="G1478" s="13">
        <f t="shared" ref="G1478:G1541" si="282">IF((F1478-$J$2)&gt;0,$I$2*(F1478-$J$2),0)</f>
        <v>0</v>
      </c>
      <c r="H1478" s="13">
        <f t="shared" ref="H1478:H1541" si="283">F1478-G1478</f>
        <v>1.8142857139999999</v>
      </c>
      <c r="I1478" s="16">
        <f t="shared" si="279"/>
        <v>7.0763479550305988</v>
      </c>
      <c r="J1478" s="13">
        <f t="shared" ref="J1478:J1541" si="284">I1478/SQRT(1+(I1478/($K$2*(300+(25*Q1478)+0.05*(Q1478)^3)))^2)</f>
        <v>7.0620652979714826</v>
      </c>
      <c r="K1478" s="13">
        <f t="shared" ref="K1478:K1541" si="285">I1478-J1478</f>
        <v>1.4282657059116133E-2</v>
      </c>
      <c r="L1478" s="13">
        <f t="shared" ref="L1478:L1541" si="286">IF(K1478&gt;$N$2,(K1478-$N$2)/$L$2,0)</f>
        <v>0</v>
      </c>
      <c r="M1478" s="13">
        <f t="shared" si="280"/>
        <v>2.115800159635467E-6</v>
      </c>
      <c r="N1478" s="13">
        <f t="shared" ref="N1478:N1541" si="287">$M$2*M1478</f>
        <v>1.3117960989739895E-6</v>
      </c>
      <c r="O1478" s="13">
        <f t="shared" ref="O1478:O1541" si="288">N1478+G1478</f>
        <v>1.3117960989739895E-6</v>
      </c>
      <c r="Q1478">
        <v>23.977414886561721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4.7277895372758527</v>
      </c>
      <c r="G1479" s="13">
        <f t="shared" si="282"/>
        <v>0</v>
      </c>
      <c r="H1479" s="13">
        <f t="shared" si="283"/>
        <v>4.7277895372758527</v>
      </c>
      <c r="I1479" s="16">
        <f t="shared" ref="I1479:I1542" si="290">H1479+K1478-L1478</f>
        <v>4.7420721943349688</v>
      </c>
      <c r="J1479" s="13">
        <f t="shared" si="284"/>
        <v>4.7378111792494586</v>
      </c>
      <c r="K1479" s="13">
        <f t="shared" si="285"/>
        <v>4.2610150855102447E-3</v>
      </c>
      <c r="L1479" s="13">
        <f t="shared" si="286"/>
        <v>0</v>
      </c>
      <c r="M1479" s="13">
        <f t="shared" ref="M1479:M1542" si="291">L1479+M1478-N1478</f>
        <v>8.0400406066147742E-7</v>
      </c>
      <c r="N1479" s="13">
        <f t="shared" si="287"/>
        <v>4.98482517610116E-7</v>
      </c>
      <c r="O1479" s="13">
        <f t="shared" si="288"/>
        <v>4.98482517610116E-7</v>
      </c>
      <c r="Q1479">
        <v>24.051481171965222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0.2182272611088148</v>
      </c>
      <c r="G1480" s="13">
        <f t="shared" si="282"/>
        <v>0</v>
      </c>
      <c r="H1480" s="13">
        <f t="shared" si="283"/>
        <v>0.2182272611088148</v>
      </c>
      <c r="I1480" s="16">
        <f t="shared" si="290"/>
        <v>0.22248827619432504</v>
      </c>
      <c r="J1480" s="13">
        <f t="shared" si="284"/>
        <v>0.22248797947061483</v>
      </c>
      <c r="K1480" s="13">
        <f t="shared" si="285"/>
        <v>2.9672371021360888E-7</v>
      </c>
      <c r="L1480" s="13">
        <f t="shared" si="286"/>
        <v>0</v>
      </c>
      <c r="M1480" s="13">
        <f t="shared" si="291"/>
        <v>3.0552154305136142E-7</v>
      </c>
      <c r="N1480" s="13">
        <f t="shared" si="287"/>
        <v>1.8942335669184408E-7</v>
      </c>
      <c r="O1480" s="13">
        <f t="shared" si="288"/>
        <v>1.8942335669184408E-7</v>
      </c>
      <c r="Q1480">
        <v>26.902779403335611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1.033570148589692</v>
      </c>
      <c r="G1481" s="13">
        <f t="shared" si="282"/>
        <v>0</v>
      </c>
      <c r="H1481" s="13">
        <f t="shared" si="283"/>
        <v>1.033570148589692</v>
      </c>
      <c r="I1481" s="16">
        <f t="shared" si="290"/>
        <v>1.0335704453134023</v>
      </c>
      <c r="J1481" s="13">
        <f t="shared" si="284"/>
        <v>1.0335435891124596</v>
      </c>
      <c r="K1481" s="13">
        <f t="shared" si="285"/>
        <v>2.6856200942670938E-5</v>
      </c>
      <c r="L1481" s="13">
        <f t="shared" si="286"/>
        <v>0</v>
      </c>
      <c r="M1481" s="13">
        <f t="shared" si="291"/>
        <v>1.1609818635951734E-7</v>
      </c>
      <c r="N1481" s="13">
        <f t="shared" si="287"/>
        <v>7.1980875542900749E-8</v>
      </c>
      <c r="O1481" s="13">
        <f t="shared" si="288"/>
        <v>7.1980875542900749E-8</v>
      </c>
      <c r="Q1481">
        <v>27.64977957524189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3.8945600029355241</v>
      </c>
      <c r="G1482" s="13">
        <f t="shared" si="282"/>
        <v>0</v>
      </c>
      <c r="H1482" s="13">
        <f t="shared" si="283"/>
        <v>3.8945600029355241</v>
      </c>
      <c r="I1482" s="16">
        <f t="shared" si="290"/>
        <v>3.8945868591364667</v>
      </c>
      <c r="J1482" s="13">
        <f t="shared" si="284"/>
        <v>3.8925728025404838</v>
      </c>
      <c r="K1482" s="13">
        <f t="shared" si="285"/>
        <v>2.0140565959829715E-3</v>
      </c>
      <c r="L1482" s="13">
        <f t="shared" si="286"/>
        <v>0</v>
      </c>
      <c r="M1482" s="13">
        <f t="shared" si="291"/>
        <v>4.4117310816616587E-8</v>
      </c>
      <c r="N1482" s="13">
        <f t="shared" si="287"/>
        <v>2.7352732706302285E-8</v>
      </c>
      <c r="O1482" s="13">
        <f t="shared" si="288"/>
        <v>2.7352732706302285E-8</v>
      </c>
      <c r="Q1482">
        <v>25.193072000000011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4.3709205150662154</v>
      </c>
      <c r="G1483" s="13">
        <f t="shared" si="282"/>
        <v>0</v>
      </c>
      <c r="H1483" s="13">
        <f t="shared" si="283"/>
        <v>4.3709205150662154</v>
      </c>
      <c r="I1483" s="16">
        <f t="shared" si="290"/>
        <v>4.3729345716621983</v>
      </c>
      <c r="J1483" s="13">
        <f t="shared" si="284"/>
        <v>4.3689418654529124</v>
      </c>
      <c r="K1483" s="13">
        <f t="shared" si="285"/>
        <v>3.9927062092859344E-3</v>
      </c>
      <c r="L1483" s="13">
        <f t="shared" si="286"/>
        <v>0</v>
      </c>
      <c r="M1483" s="13">
        <f t="shared" si="291"/>
        <v>1.6764578110314301E-8</v>
      </c>
      <c r="N1483" s="13">
        <f t="shared" si="287"/>
        <v>1.0394038428394866E-8</v>
      </c>
      <c r="O1483" s="13">
        <f t="shared" si="288"/>
        <v>1.0394038428394866E-8</v>
      </c>
      <c r="Q1483">
        <v>22.78313803721273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18.405396117465429</v>
      </c>
      <c r="G1484" s="13">
        <f t="shared" si="282"/>
        <v>0</v>
      </c>
      <c r="H1484" s="13">
        <f t="shared" si="283"/>
        <v>18.405396117465429</v>
      </c>
      <c r="I1484" s="16">
        <f t="shared" si="290"/>
        <v>18.409388823674714</v>
      </c>
      <c r="J1484" s="13">
        <f t="shared" si="284"/>
        <v>17.934486753461645</v>
      </c>
      <c r="K1484" s="13">
        <f t="shared" si="285"/>
        <v>0.47490207021306929</v>
      </c>
      <c r="L1484" s="13">
        <f t="shared" si="286"/>
        <v>0</v>
      </c>
      <c r="M1484" s="13">
        <f t="shared" si="291"/>
        <v>6.370539681919435E-9</v>
      </c>
      <c r="N1484" s="13">
        <f t="shared" si="287"/>
        <v>3.94973460279005E-9</v>
      </c>
      <c r="O1484" s="13">
        <f t="shared" si="288"/>
        <v>3.94973460279005E-9</v>
      </c>
      <c r="Q1484">
        <v>19.217559130529921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22.85370383802066</v>
      </c>
      <c r="G1485" s="13">
        <f t="shared" si="282"/>
        <v>0</v>
      </c>
      <c r="H1485" s="13">
        <f t="shared" si="283"/>
        <v>22.85370383802066</v>
      </c>
      <c r="I1485" s="16">
        <f t="shared" si="290"/>
        <v>23.32860590823373</v>
      </c>
      <c r="J1485" s="13">
        <f t="shared" si="284"/>
        <v>21.688807213819004</v>
      </c>
      <c r="K1485" s="13">
        <f t="shared" si="285"/>
        <v>1.6397986944147256</v>
      </c>
      <c r="L1485" s="13">
        <f t="shared" si="286"/>
        <v>0</v>
      </c>
      <c r="M1485" s="13">
        <f t="shared" si="291"/>
        <v>2.420805079129385E-9</v>
      </c>
      <c r="N1485" s="13">
        <f t="shared" si="287"/>
        <v>1.5008991490602186E-9</v>
      </c>
      <c r="O1485" s="13">
        <f t="shared" si="288"/>
        <v>1.5008991490602186E-9</v>
      </c>
      <c r="Q1485">
        <v>14.957900014024011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5.3184083767893364</v>
      </c>
      <c r="G1486" s="13">
        <f t="shared" si="282"/>
        <v>0</v>
      </c>
      <c r="H1486" s="13">
        <f t="shared" si="283"/>
        <v>5.3184083767893364</v>
      </c>
      <c r="I1486" s="16">
        <f t="shared" si="290"/>
        <v>6.958207071204062</v>
      </c>
      <c r="J1486" s="13">
        <f t="shared" si="284"/>
        <v>6.8816391108895179</v>
      </c>
      <c r="K1486" s="13">
        <f t="shared" si="285"/>
        <v>7.6567960314544159E-2</v>
      </c>
      <c r="L1486" s="13">
        <f t="shared" si="286"/>
        <v>0</v>
      </c>
      <c r="M1486" s="13">
        <f t="shared" si="291"/>
        <v>9.1990593006916641E-10</v>
      </c>
      <c r="N1486" s="13">
        <f t="shared" si="287"/>
        <v>5.703416766428832E-10</v>
      </c>
      <c r="O1486" s="13">
        <f t="shared" si="288"/>
        <v>5.703416766428832E-10</v>
      </c>
      <c r="Q1486">
        <v>11.521549593548389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13.15373630838304</v>
      </c>
      <c r="G1487" s="13">
        <f t="shared" si="282"/>
        <v>0</v>
      </c>
      <c r="H1487" s="13">
        <f t="shared" si="283"/>
        <v>13.15373630838304</v>
      </c>
      <c r="I1487" s="16">
        <f t="shared" si="290"/>
        <v>13.230304268697584</v>
      </c>
      <c r="J1487" s="13">
        <f t="shared" si="284"/>
        <v>12.900115578054871</v>
      </c>
      <c r="K1487" s="13">
        <f t="shared" si="285"/>
        <v>0.3301886906427125</v>
      </c>
      <c r="L1487" s="13">
        <f t="shared" si="286"/>
        <v>0</v>
      </c>
      <c r="M1487" s="13">
        <f t="shared" si="291"/>
        <v>3.4956425342628321E-10</v>
      </c>
      <c r="N1487" s="13">
        <f t="shared" si="287"/>
        <v>2.1672983712429558E-10</v>
      </c>
      <c r="O1487" s="13">
        <f t="shared" si="288"/>
        <v>2.1672983712429558E-10</v>
      </c>
      <c r="Q1487">
        <v>14.76492603804402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16.14388827011086</v>
      </c>
      <c r="G1488" s="13">
        <f t="shared" si="282"/>
        <v>0</v>
      </c>
      <c r="H1488" s="13">
        <f t="shared" si="283"/>
        <v>16.14388827011086</v>
      </c>
      <c r="I1488" s="16">
        <f t="shared" si="290"/>
        <v>16.474076960753571</v>
      </c>
      <c r="J1488" s="13">
        <f t="shared" si="284"/>
        <v>16.066700431048581</v>
      </c>
      <c r="K1488" s="13">
        <f t="shared" si="285"/>
        <v>0.40737652970499028</v>
      </c>
      <c r="L1488" s="13">
        <f t="shared" si="286"/>
        <v>0</v>
      </c>
      <c r="M1488" s="13">
        <f t="shared" si="291"/>
        <v>1.3283441630198763E-10</v>
      </c>
      <c r="N1488" s="13">
        <f t="shared" si="287"/>
        <v>8.2357338107232323E-11</v>
      </c>
      <c r="O1488" s="13">
        <f t="shared" si="288"/>
        <v>8.2357338107232323E-11</v>
      </c>
      <c r="Q1488">
        <v>17.958182878640422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26.423344867074139</v>
      </c>
      <c r="G1489" s="13">
        <f t="shared" si="282"/>
        <v>0</v>
      </c>
      <c r="H1489" s="13">
        <f t="shared" si="283"/>
        <v>26.423344867074139</v>
      </c>
      <c r="I1489" s="16">
        <f t="shared" si="290"/>
        <v>26.830721396779129</v>
      </c>
      <c r="J1489" s="13">
        <f t="shared" si="284"/>
        <v>25.403033165380347</v>
      </c>
      <c r="K1489" s="13">
        <f t="shared" si="285"/>
        <v>1.4276882313987826</v>
      </c>
      <c r="L1489" s="13">
        <f t="shared" si="286"/>
        <v>0</v>
      </c>
      <c r="M1489" s="13">
        <f t="shared" si="291"/>
        <v>5.0477078194755303E-11</v>
      </c>
      <c r="N1489" s="13">
        <f t="shared" si="287"/>
        <v>3.1295788480748289E-11</v>
      </c>
      <c r="O1489" s="13">
        <f t="shared" si="288"/>
        <v>3.1295788480748289E-11</v>
      </c>
      <c r="Q1489">
        <v>19.120494632367819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38.376506309509487</v>
      </c>
      <c r="G1490" s="13">
        <f t="shared" si="282"/>
        <v>1.235858974552166</v>
      </c>
      <c r="H1490" s="13">
        <f t="shared" si="283"/>
        <v>37.140647334957322</v>
      </c>
      <c r="I1490" s="16">
        <f t="shared" si="290"/>
        <v>38.568335566356104</v>
      </c>
      <c r="J1490" s="13">
        <f t="shared" si="284"/>
        <v>35.782056417736442</v>
      </c>
      <c r="K1490" s="13">
        <f t="shared" si="285"/>
        <v>2.7862791486196627</v>
      </c>
      <c r="L1490" s="13">
        <f t="shared" si="286"/>
        <v>0</v>
      </c>
      <c r="M1490" s="13">
        <f t="shared" si="291"/>
        <v>1.9181289714007014E-11</v>
      </c>
      <c r="N1490" s="13">
        <f t="shared" si="287"/>
        <v>1.1892399622684349E-11</v>
      </c>
      <c r="O1490" s="13">
        <f t="shared" si="288"/>
        <v>1.2358589745640585</v>
      </c>
      <c r="Q1490">
        <v>21.86991201216015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0.996472435937797</v>
      </c>
      <c r="G1491" s="13">
        <f t="shared" si="282"/>
        <v>0</v>
      </c>
      <c r="H1491" s="13">
        <f t="shared" si="283"/>
        <v>0.996472435937797</v>
      </c>
      <c r="I1491" s="16">
        <f t="shared" si="290"/>
        <v>3.7827515845574595</v>
      </c>
      <c r="J1491" s="13">
        <f t="shared" si="284"/>
        <v>3.7808669755825166</v>
      </c>
      <c r="K1491" s="13">
        <f t="shared" si="285"/>
        <v>1.884608974942914E-3</v>
      </c>
      <c r="L1491" s="13">
        <f t="shared" si="286"/>
        <v>0</v>
      </c>
      <c r="M1491" s="13">
        <f t="shared" si="291"/>
        <v>7.2888900913226659E-12</v>
      </c>
      <c r="N1491" s="13">
        <f t="shared" si="287"/>
        <v>4.5191118566200528E-12</v>
      </c>
      <c r="O1491" s="13">
        <f t="shared" si="288"/>
        <v>4.5191118566200528E-12</v>
      </c>
      <c r="Q1491">
        <v>25.042455829530901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3.8185794480813589</v>
      </c>
      <c r="G1492" s="13">
        <f t="shared" si="282"/>
        <v>0</v>
      </c>
      <c r="H1492" s="13">
        <f t="shared" si="283"/>
        <v>3.8185794480813589</v>
      </c>
      <c r="I1492" s="16">
        <f t="shared" si="290"/>
        <v>3.8204640570563018</v>
      </c>
      <c r="J1492" s="13">
        <f t="shared" si="284"/>
        <v>3.818472612521115</v>
      </c>
      <c r="K1492" s="13">
        <f t="shared" si="285"/>
        <v>1.9914445351867371E-3</v>
      </c>
      <c r="L1492" s="13">
        <f t="shared" si="286"/>
        <v>0</v>
      </c>
      <c r="M1492" s="13">
        <f t="shared" si="291"/>
        <v>2.769778234702613E-12</v>
      </c>
      <c r="N1492" s="13">
        <f t="shared" si="287"/>
        <v>1.7172625055156201E-12</v>
      </c>
      <c r="O1492" s="13">
        <f t="shared" si="288"/>
        <v>1.7172625055156201E-12</v>
      </c>
      <c r="Q1492">
        <v>24.859934306425121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0.7</v>
      </c>
      <c r="G1493" s="13">
        <f t="shared" si="282"/>
        <v>0</v>
      </c>
      <c r="H1493" s="13">
        <f t="shared" si="283"/>
        <v>0.7</v>
      </c>
      <c r="I1493" s="16">
        <f t="shared" si="290"/>
        <v>0.70199144453518669</v>
      </c>
      <c r="J1493" s="13">
        <f t="shared" si="284"/>
        <v>0.70197867007823012</v>
      </c>
      <c r="K1493" s="13">
        <f t="shared" si="285"/>
        <v>1.2774456956576863E-5</v>
      </c>
      <c r="L1493" s="13">
        <f t="shared" si="286"/>
        <v>0</v>
      </c>
      <c r="M1493" s="13">
        <f t="shared" si="291"/>
        <v>1.052515729186993E-12</v>
      </c>
      <c r="N1493" s="13">
        <f t="shared" si="287"/>
        <v>6.5255975209593568E-13</v>
      </c>
      <c r="O1493" s="13">
        <f t="shared" si="288"/>
        <v>6.5255975209593568E-13</v>
      </c>
      <c r="Q1493">
        <v>24.625426051412681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4.3305258658516781</v>
      </c>
      <c r="G1494" s="13">
        <f t="shared" si="282"/>
        <v>0</v>
      </c>
      <c r="H1494" s="13">
        <f t="shared" si="283"/>
        <v>4.3305258658516781</v>
      </c>
      <c r="I1494" s="16">
        <f t="shared" si="290"/>
        <v>4.3305386403086343</v>
      </c>
      <c r="J1494" s="13">
        <f t="shared" si="284"/>
        <v>4.3263775759325389</v>
      </c>
      <c r="K1494" s="13">
        <f t="shared" si="285"/>
        <v>4.1610643760954247E-3</v>
      </c>
      <c r="L1494" s="13">
        <f t="shared" si="286"/>
        <v>0</v>
      </c>
      <c r="M1494" s="13">
        <f t="shared" si="291"/>
        <v>3.999559770910573E-13</v>
      </c>
      <c r="N1494" s="13">
        <f t="shared" si="287"/>
        <v>2.4797270579645552E-13</v>
      </c>
      <c r="O1494" s="13">
        <f t="shared" si="288"/>
        <v>2.4797270579645552E-13</v>
      </c>
      <c r="Q1494">
        <v>22.282256000000011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18.3258508761248</v>
      </c>
      <c r="G1495" s="13">
        <f t="shared" si="282"/>
        <v>0</v>
      </c>
      <c r="H1495" s="13">
        <f t="shared" si="283"/>
        <v>18.3258508761248</v>
      </c>
      <c r="I1495" s="16">
        <f t="shared" si="290"/>
        <v>18.330011940500896</v>
      </c>
      <c r="J1495" s="13">
        <f t="shared" si="284"/>
        <v>18.115042770515046</v>
      </c>
      <c r="K1495" s="13">
        <f t="shared" si="285"/>
        <v>0.21496916998584936</v>
      </c>
      <c r="L1495" s="13">
        <f t="shared" si="286"/>
        <v>0</v>
      </c>
      <c r="M1495" s="13">
        <f t="shared" si="291"/>
        <v>1.5198327129460178E-13</v>
      </c>
      <c r="N1495" s="13">
        <f t="shared" si="287"/>
        <v>9.42296282026531E-14</v>
      </c>
      <c r="O1495" s="13">
        <f t="shared" si="288"/>
        <v>9.42296282026531E-14</v>
      </c>
      <c r="Q1495">
        <v>24.902563911562751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27.328690165321419</v>
      </c>
      <c r="G1496" s="13">
        <f t="shared" si="282"/>
        <v>6.8214399566436353E-4</v>
      </c>
      <c r="H1496" s="13">
        <f t="shared" si="283"/>
        <v>27.328008021325754</v>
      </c>
      <c r="I1496" s="16">
        <f t="shared" si="290"/>
        <v>27.542977191311603</v>
      </c>
      <c r="J1496" s="13">
        <f t="shared" si="284"/>
        <v>25.912404297623333</v>
      </c>
      <c r="K1496" s="13">
        <f t="shared" si="285"/>
        <v>1.6305728936882709</v>
      </c>
      <c r="L1496" s="13">
        <f t="shared" si="286"/>
        <v>0</v>
      </c>
      <c r="M1496" s="13">
        <f t="shared" si="291"/>
        <v>5.7753643091948681E-14</v>
      </c>
      <c r="N1496" s="13">
        <f t="shared" si="287"/>
        <v>3.5807258717008181E-14</v>
      </c>
      <c r="O1496" s="13">
        <f t="shared" si="288"/>
        <v>6.8214399570017082E-4</v>
      </c>
      <c r="Q1496">
        <v>18.669244610255049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34.081287074926202</v>
      </c>
      <c r="G1497" s="13">
        <f t="shared" si="282"/>
        <v>0.75564141739188539</v>
      </c>
      <c r="H1497" s="13">
        <f t="shared" si="283"/>
        <v>33.325645657534317</v>
      </c>
      <c r="I1497" s="16">
        <f t="shared" si="290"/>
        <v>34.956218551222591</v>
      </c>
      <c r="J1497" s="13">
        <f t="shared" si="284"/>
        <v>29.900721874462981</v>
      </c>
      <c r="K1497" s="13">
        <f t="shared" si="285"/>
        <v>5.0554966767596099</v>
      </c>
      <c r="L1497" s="13">
        <f t="shared" si="286"/>
        <v>0</v>
      </c>
      <c r="M1497" s="13">
        <f t="shared" si="291"/>
        <v>2.19463843749405E-14</v>
      </c>
      <c r="N1497" s="13">
        <f t="shared" si="287"/>
        <v>1.3606758312463111E-14</v>
      </c>
      <c r="O1497" s="13">
        <f t="shared" si="288"/>
        <v>0.75564141739189905</v>
      </c>
      <c r="Q1497">
        <v>14.670052660946199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41.910319115143821</v>
      </c>
      <c r="G1498" s="13">
        <f t="shared" si="282"/>
        <v>1.6309491574513113</v>
      </c>
      <c r="H1498" s="13">
        <f t="shared" si="283"/>
        <v>40.279369957692509</v>
      </c>
      <c r="I1498" s="16">
        <f t="shared" si="290"/>
        <v>45.334866634452119</v>
      </c>
      <c r="J1498" s="13">
        <f t="shared" si="284"/>
        <v>35.923679663308185</v>
      </c>
      <c r="K1498" s="13">
        <f t="shared" si="285"/>
        <v>9.411186971143934</v>
      </c>
      <c r="L1498" s="13">
        <f t="shared" si="286"/>
        <v>0</v>
      </c>
      <c r="M1498" s="13">
        <f t="shared" si="291"/>
        <v>8.3396260624773894E-15</v>
      </c>
      <c r="N1498" s="13">
        <f t="shared" si="287"/>
        <v>5.1705681587359816E-15</v>
      </c>
      <c r="O1498" s="13">
        <f t="shared" si="288"/>
        <v>1.6309491574513164</v>
      </c>
      <c r="Q1498">
        <v>14.95847932443043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32.573380272547688</v>
      </c>
      <c r="G1499" s="13">
        <f t="shared" si="282"/>
        <v>0.58705320768346214</v>
      </c>
      <c r="H1499" s="13">
        <f t="shared" si="283"/>
        <v>31.986327064864227</v>
      </c>
      <c r="I1499" s="16">
        <f t="shared" si="290"/>
        <v>41.397514036008161</v>
      </c>
      <c r="J1499" s="13">
        <f t="shared" si="284"/>
        <v>31.683634074991947</v>
      </c>
      <c r="K1499" s="13">
        <f t="shared" si="285"/>
        <v>9.7138799610162145</v>
      </c>
      <c r="L1499" s="13">
        <f t="shared" si="286"/>
        <v>0</v>
      </c>
      <c r="M1499" s="13">
        <f t="shared" si="291"/>
        <v>3.1690579037414078E-15</v>
      </c>
      <c r="N1499" s="13">
        <f t="shared" si="287"/>
        <v>1.9648159003196727E-15</v>
      </c>
      <c r="O1499" s="13">
        <f t="shared" si="288"/>
        <v>0.58705320768346414</v>
      </c>
      <c r="Q1499">
        <v>12.35670859354839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94.23576068174836</v>
      </c>
      <c r="G1500" s="13">
        <f t="shared" si="282"/>
        <v>7.4810802809411419</v>
      </c>
      <c r="H1500" s="13">
        <f t="shared" si="283"/>
        <v>86.754680400807217</v>
      </c>
      <c r="I1500" s="16">
        <f t="shared" si="290"/>
        <v>96.468560361823435</v>
      </c>
      <c r="J1500" s="13">
        <f t="shared" si="284"/>
        <v>47.694544123960164</v>
      </c>
      <c r="K1500" s="13">
        <f t="shared" si="285"/>
        <v>48.774016237863272</v>
      </c>
      <c r="L1500" s="13">
        <f t="shared" si="286"/>
        <v>37.90886191643726</v>
      </c>
      <c r="M1500" s="13">
        <f t="shared" si="291"/>
        <v>37.90886191643726</v>
      </c>
      <c r="N1500" s="13">
        <f t="shared" si="287"/>
        <v>23.5034943881911</v>
      </c>
      <c r="O1500" s="13">
        <f t="shared" si="288"/>
        <v>30.984574669132243</v>
      </c>
      <c r="Q1500">
        <v>13.93834473427059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18.439680000939401</v>
      </c>
      <c r="G1501" s="13">
        <f t="shared" si="282"/>
        <v>0</v>
      </c>
      <c r="H1501" s="13">
        <f t="shared" si="283"/>
        <v>18.439680000939401</v>
      </c>
      <c r="I1501" s="16">
        <f t="shared" si="290"/>
        <v>29.304834322365409</v>
      </c>
      <c r="J1501" s="13">
        <f t="shared" si="284"/>
        <v>26.850322589908217</v>
      </c>
      <c r="K1501" s="13">
        <f t="shared" si="285"/>
        <v>2.4545117324571919</v>
      </c>
      <c r="L1501" s="13">
        <f t="shared" si="286"/>
        <v>0</v>
      </c>
      <c r="M1501" s="13">
        <f t="shared" si="291"/>
        <v>14.40536752824616</v>
      </c>
      <c r="N1501" s="13">
        <f t="shared" si="287"/>
        <v>8.9313278675126195</v>
      </c>
      <c r="O1501" s="13">
        <f t="shared" si="288"/>
        <v>8.9313278675126195</v>
      </c>
      <c r="Q1501">
        <v>16.80538014798314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11.631611529737111</v>
      </c>
      <c r="G1502" s="13">
        <f t="shared" si="282"/>
        <v>0</v>
      </c>
      <c r="H1502" s="13">
        <f t="shared" si="283"/>
        <v>11.631611529737111</v>
      </c>
      <c r="I1502" s="16">
        <f t="shared" si="290"/>
        <v>14.086123262194302</v>
      </c>
      <c r="J1502" s="13">
        <f t="shared" si="284"/>
        <v>13.937580439569748</v>
      </c>
      <c r="K1502" s="13">
        <f t="shared" si="285"/>
        <v>0.1485428226245542</v>
      </c>
      <c r="L1502" s="13">
        <f t="shared" si="286"/>
        <v>0</v>
      </c>
      <c r="M1502" s="13">
        <f t="shared" si="291"/>
        <v>5.4740396607335402</v>
      </c>
      <c r="N1502" s="13">
        <f t="shared" si="287"/>
        <v>3.3939045896547948</v>
      </c>
      <c r="O1502" s="13">
        <f t="shared" si="288"/>
        <v>3.3939045896547948</v>
      </c>
      <c r="Q1502">
        <v>21.920383197404838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5.918206254255602</v>
      </c>
      <c r="G1503" s="13">
        <f t="shared" si="282"/>
        <v>0</v>
      </c>
      <c r="H1503" s="13">
        <f t="shared" si="283"/>
        <v>5.918206254255602</v>
      </c>
      <c r="I1503" s="16">
        <f t="shared" si="290"/>
        <v>6.0667490768801562</v>
      </c>
      <c r="J1503" s="13">
        <f t="shared" si="284"/>
        <v>6.0559960811491749</v>
      </c>
      <c r="K1503" s="13">
        <f t="shared" si="285"/>
        <v>1.0752995730981318E-2</v>
      </c>
      <c r="L1503" s="13">
        <f t="shared" si="286"/>
        <v>0</v>
      </c>
      <c r="M1503" s="13">
        <f t="shared" si="291"/>
        <v>2.0801350710787454</v>
      </c>
      <c r="N1503" s="13">
        <f t="shared" si="287"/>
        <v>1.2896837440688222</v>
      </c>
      <c r="O1503" s="13">
        <f t="shared" si="288"/>
        <v>1.2896837440688222</v>
      </c>
      <c r="Q1503">
        <v>22.713267486908421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2.1428571E-2</v>
      </c>
      <c r="G1504" s="13">
        <f t="shared" si="282"/>
        <v>0</v>
      </c>
      <c r="H1504" s="13">
        <f t="shared" si="283"/>
        <v>2.1428571E-2</v>
      </c>
      <c r="I1504" s="16">
        <f t="shared" si="290"/>
        <v>3.2181566730981319E-2</v>
      </c>
      <c r="J1504" s="13">
        <f t="shared" si="284"/>
        <v>3.2181565765101769E-2</v>
      </c>
      <c r="K1504" s="13">
        <f t="shared" si="285"/>
        <v>9.6587954995230874E-10</v>
      </c>
      <c r="L1504" s="13">
        <f t="shared" si="286"/>
        <v>0</v>
      </c>
      <c r="M1504" s="13">
        <f t="shared" si="291"/>
        <v>0.79045132700992315</v>
      </c>
      <c r="N1504" s="13">
        <f t="shared" si="287"/>
        <v>0.49007982274615236</v>
      </c>
      <c r="O1504" s="13">
        <f t="shared" si="288"/>
        <v>0.49007982274615236</v>
      </c>
      <c r="Q1504">
        <v>26.372646982423639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0.13839467409098311</v>
      </c>
      <c r="G1505" s="13">
        <f t="shared" si="282"/>
        <v>0</v>
      </c>
      <c r="H1505" s="13">
        <f t="shared" si="283"/>
        <v>0.13839467409098311</v>
      </c>
      <c r="I1505" s="16">
        <f t="shared" si="290"/>
        <v>0.13839467505686265</v>
      </c>
      <c r="J1505" s="13">
        <f t="shared" si="284"/>
        <v>0.13839459714181021</v>
      </c>
      <c r="K1505" s="13">
        <f t="shared" si="285"/>
        <v>7.7915052437704801E-8</v>
      </c>
      <c r="L1505" s="13">
        <f t="shared" si="286"/>
        <v>0</v>
      </c>
      <c r="M1505" s="13">
        <f t="shared" si="291"/>
        <v>0.30037150426377079</v>
      </c>
      <c r="N1505" s="13">
        <f t="shared" si="287"/>
        <v>0.18623033264353789</v>
      </c>
      <c r="O1505" s="13">
        <f t="shared" si="288"/>
        <v>0.18623033264353789</v>
      </c>
      <c r="Q1505">
        <v>26.269752680910909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0.32312886124700968</v>
      </c>
      <c r="G1506" s="13">
        <f t="shared" si="282"/>
        <v>0</v>
      </c>
      <c r="H1506" s="13">
        <f t="shared" si="283"/>
        <v>0.32312886124700968</v>
      </c>
      <c r="I1506" s="16">
        <f t="shared" si="290"/>
        <v>0.32312893916206209</v>
      </c>
      <c r="J1506" s="13">
        <f t="shared" si="284"/>
        <v>0.32312761051802019</v>
      </c>
      <c r="K1506" s="13">
        <f t="shared" si="285"/>
        <v>1.3286440418980305E-6</v>
      </c>
      <c r="L1506" s="13">
        <f t="shared" si="286"/>
        <v>0</v>
      </c>
      <c r="M1506" s="13">
        <f t="shared" si="291"/>
        <v>0.11414117162023291</v>
      </c>
      <c r="N1506" s="13">
        <f t="shared" si="287"/>
        <v>7.0767526404544395E-2</v>
      </c>
      <c r="O1506" s="13">
        <f t="shared" si="288"/>
        <v>7.0767526404544395E-2</v>
      </c>
      <c r="Q1506">
        <v>24.165189000000009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2.1129503334218618</v>
      </c>
      <c r="G1507" s="13">
        <f t="shared" si="282"/>
        <v>0</v>
      </c>
      <c r="H1507" s="13">
        <f t="shared" si="283"/>
        <v>2.1129503334218618</v>
      </c>
      <c r="I1507" s="16">
        <f t="shared" si="290"/>
        <v>2.1129516620659037</v>
      </c>
      <c r="J1507" s="13">
        <f t="shared" si="284"/>
        <v>2.1124993402311456</v>
      </c>
      <c r="K1507" s="13">
        <f t="shared" si="285"/>
        <v>4.5232183475807375E-4</v>
      </c>
      <c r="L1507" s="13">
        <f t="shared" si="286"/>
        <v>0</v>
      </c>
      <c r="M1507" s="13">
        <f t="shared" si="291"/>
        <v>4.3373645215688511E-2</v>
      </c>
      <c r="N1507" s="13">
        <f t="shared" si="287"/>
        <v>2.6891660033726877E-2</v>
      </c>
      <c r="O1507" s="13">
        <f t="shared" si="288"/>
        <v>2.6891660033726877E-2</v>
      </c>
      <c r="Q1507">
        <v>22.760659199842191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31.20590237896106</v>
      </c>
      <c r="G1508" s="13">
        <f t="shared" si="282"/>
        <v>0.43416534383672478</v>
      </c>
      <c r="H1508" s="13">
        <f t="shared" si="283"/>
        <v>30.771737035124335</v>
      </c>
      <c r="I1508" s="16">
        <f t="shared" si="290"/>
        <v>30.772189356959093</v>
      </c>
      <c r="J1508" s="13">
        <f t="shared" si="284"/>
        <v>28.143527132555214</v>
      </c>
      <c r="K1508" s="13">
        <f t="shared" si="285"/>
        <v>2.6286622244038789</v>
      </c>
      <c r="L1508" s="13">
        <f t="shared" si="286"/>
        <v>0</v>
      </c>
      <c r="M1508" s="13">
        <f t="shared" si="291"/>
        <v>1.6481985181961634E-2</v>
      </c>
      <c r="N1508" s="13">
        <f t="shared" si="287"/>
        <v>1.0218830812816214E-2</v>
      </c>
      <c r="O1508" s="13">
        <f t="shared" si="288"/>
        <v>0.444384174649541</v>
      </c>
      <c r="Q1508">
        <v>17.33962039994201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27.946673113078251</v>
      </c>
      <c r="G1509" s="13">
        <f t="shared" si="282"/>
        <v>6.977437080193756E-2</v>
      </c>
      <c r="H1509" s="13">
        <f t="shared" si="283"/>
        <v>27.876898742276314</v>
      </c>
      <c r="I1509" s="16">
        <f t="shared" si="290"/>
        <v>30.505560966680193</v>
      </c>
      <c r="J1509" s="13">
        <f t="shared" si="284"/>
        <v>26.002392349230558</v>
      </c>
      <c r="K1509" s="13">
        <f t="shared" si="285"/>
        <v>4.503168617449635</v>
      </c>
      <c r="L1509" s="13">
        <f t="shared" si="286"/>
        <v>0</v>
      </c>
      <c r="M1509" s="13">
        <f t="shared" si="291"/>
        <v>6.2631543691454208E-3</v>
      </c>
      <c r="N1509" s="13">
        <f t="shared" si="287"/>
        <v>3.883155708870161E-3</v>
      </c>
      <c r="O1509" s="13">
        <f t="shared" si="288"/>
        <v>7.3657526510807717E-2</v>
      </c>
      <c r="Q1509">
        <v>12.50426959354839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96.256500315275815</v>
      </c>
      <c r="G1510" s="13">
        <f t="shared" si="282"/>
        <v>7.7070046395061969</v>
      </c>
      <c r="H1510" s="13">
        <f t="shared" si="283"/>
        <v>88.54949567576962</v>
      </c>
      <c r="I1510" s="16">
        <f t="shared" si="290"/>
        <v>93.052664293219252</v>
      </c>
      <c r="J1510" s="13">
        <f t="shared" si="284"/>
        <v>48.49562906812254</v>
      </c>
      <c r="K1510" s="13">
        <f t="shared" si="285"/>
        <v>44.557035225096712</v>
      </c>
      <c r="L1510" s="13">
        <f t="shared" si="286"/>
        <v>33.660874358051096</v>
      </c>
      <c r="M1510" s="13">
        <f t="shared" si="291"/>
        <v>33.66325435671137</v>
      </c>
      <c r="N1510" s="13">
        <f t="shared" si="287"/>
        <v>20.871217701161051</v>
      </c>
      <c r="O1510" s="13">
        <f t="shared" si="288"/>
        <v>28.578222340667246</v>
      </c>
      <c r="Q1510">
        <v>14.443630145011941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53.042252448404867</v>
      </c>
      <c r="G1511" s="13">
        <f t="shared" si="282"/>
        <v>2.8755305256683297</v>
      </c>
      <c r="H1511" s="13">
        <f t="shared" si="283"/>
        <v>50.166721922736535</v>
      </c>
      <c r="I1511" s="16">
        <f t="shared" si="290"/>
        <v>61.062882789782158</v>
      </c>
      <c r="J1511" s="13">
        <f t="shared" si="284"/>
        <v>40.391906622063651</v>
      </c>
      <c r="K1511" s="13">
        <f t="shared" si="285"/>
        <v>20.670976167718507</v>
      </c>
      <c r="L1511" s="13">
        <f t="shared" si="286"/>
        <v>9.5991862955640563</v>
      </c>
      <c r="M1511" s="13">
        <f t="shared" si="291"/>
        <v>22.391222951114379</v>
      </c>
      <c r="N1511" s="13">
        <f t="shared" si="287"/>
        <v>13.882558229690915</v>
      </c>
      <c r="O1511" s="13">
        <f t="shared" si="288"/>
        <v>16.758088755359246</v>
      </c>
      <c r="Q1511">
        <v>13.668743524466731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18.655035190953669</v>
      </c>
      <c r="G1512" s="13">
        <f t="shared" si="282"/>
        <v>0</v>
      </c>
      <c r="H1512" s="13">
        <f t="shared" si="283"/>
        <v>18.655035190953669</v>
      </c>
      <c r="I1512" s="16">
        <f t="shared" si="290"/>
        <v>29.726825063108119</v>
      </c>
      <c r="J1512" s="13">
        <f t="shared" si="284"/>
        <v>26.896360859806315</v>
      </c>
      <c r="K1512" s="13">
        <f t="shared" si="285"/>
        <v>2.8304642033018048</v>
      </c>
      <c r="L1512" s="13">
        <f t="shared" si="286"/>
        <v>0</v>
      </c>
      <c r="M1512" s="13">
        <f t="shared" si="291"/>
        <v>8.5086647214234645</v>
      </c>
      <c r="N1512" s="13">
        <f t="shared" si="287"/>
        <v>5.275372127282548</v>
      </c>
      <c r="O1512" s="13">
        <f t="shared" si="288"/>
        <v>5.275372127282548</v>
      </c>
      <c r="Q1512">
        <v>15.95942644305012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13.591023453599851</v>
      </c>
      <c r="G1513" s="13">
        <f t="shared" si="282"/>
        <v>0</v>
      </c>
      <c r="H1513" s="13">
        <f t="shared" si="283"/>
        <v>13.591023453599851</v>
      </c>
      <c r="I1513" s="16">
        <f t="shared" si="290"/>
        <v>16.421487656901654</v>
      </c>
      <c r="J1513" s="13">
        <f t="shared" si="284"/>
        <v>16.100140031933051</v>
      </c>
      <c r="K1513" s="13">
        <f t="shared" si="285"/>
        <v>0.32134762496860247</v>
      </c>
      <c r="L1513" s="13">
        <f t="shared" si="286"/>
        <v>0</v>
      </c>
      <c r="M1513" s="13">
        <f t="shared" si="291"/>
        <v>3.2332925941409165</v>
      </c>
      <c r="N1513" s="13">
        <f t="shared" si="287"/>
        <v>2.0046414083673683</v>
      </c>
      <c r="O1513" s="13">
        <f t="shared" si="288"/>
        <v>2.0046414083673683</v>
      </c>
      <c r="Q1513">
        <v>19.622570692502691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5.9245706993356002</v>
      </c>
      <c r="G1514" s="13">
        <f t="shared" si="282"/>
        <v>0</v>
      </c>
      <c r="H1514" s="13">
        <f t="shared" si="283"/>
        <v>5.9245706993356002</v>
      </c>
      <c r="I1514" s="16">
        <f t="shared" si="290"/>
        <v>6.2459183243042027</v>
      </c>
      <c r="J1514" s="13">
        <f t="shared" si="284"/>
        <v>6.2338494081294051</v>
      </c>
      <c r="K1514" s="13">
        <f t="shared" si="285"/>
        <v>1.206891617479755E-2</v>
      </c>
      <c r="L1514" s="13">
        <f t="shared" si="286"/>
        <v>0</v>
      </c>
      <c r="M1514" s="13">
        <f t="shared" si="291"/>
        <v>1.2286511857735483</v>
      </c>
      <c r="N1514" s="13">
        <f t="shared" si="287"/>
        <v>0.76176373517959994</v>
      </c>
      <c r="O1514" s="13">
        <f t="shared" si="288"/>
        <v>0.76176373517959994</v>
      </c>
      <c r="Q1514">
        <v>22.511913614271819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4.9197849227617292</v>
      </c>
      <c r="G1515" s="13">
        <f t="shared" si="282"/>
        <v>0</v>
      </c>
      <c r="H1515" s="13">
        <f t="shared" si="283"/>
        <v>4.9197849227617292</v>
      </c>
      <c r="I1515" s="16">
        <f t="shared" si="290"/>
        <v>4.9318538389365267</v>
      </c>
      <c r="J1515" s="13">
        <f t="shared" si="284"/>
        <v>4.9257795045379469</v>
      </c>
      <c r="K1515" s="13">
        <f t="shared" si="285"/>
        <v>6.0743343985798504E-3</v>
      </c>
      <c r="L1515" s="13">
        <f t="shared" si="286"/>
        <v>0</v>
      </c>
      <c r="M1515" s="13">
        <f t="shared" si="291"/>
        <v>0.46688745059394832</v>
      </c>
      <c r="N1515" s="13">
        <f t="shared" si="287"/>
        <v>0.28947021936824796</v>
      </c>
      <c r="O1515" s="13">
        <f t="shared" si="288"/>
        <v>0.28947021936824796</v>
      </c>
      <c r="Q1515">
        <v>22.362795778233941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0.257142857</v>
      </c>
      <c r="G1516" s="13">
        <f t="shared" si="282"/>
        <v>0</v>
      </c>
      <c r="H1516" s="13">
        <f t="shared" si="283"/>
        <v>0.257142857</v>
      </c>
      <c r="I1516" s="16">
        <f t="shared" si="290"/>
        <v>0.26321719139857985</v>
      </c>
      <c r="J1516" s="13">
        <f t="shared" si="284"/>
        <v>0.26321652289645792</v>
      </c>
      <c r="K1516" s="13">
        <f t="shared" si="285"/>
        <v>6.685021219365872E-7</v>
      </c>
      <c r="L1516" s="13">
        <f t="shared" si="286"/>
        <v>0</v>
      </c>
      <c r="M1516" s="13">
        <f t="shared" si="291"/>
        <v>0.17741723122570036</v>
      </c>
      <c r="N1516" s="13">
        <f t="shared" si="287"/>
        <v>0.10999868335993422</v>
      </c>
      <c r="O1516" s="13">
        <f t="shared" si="288"/>
        <v>0.10999868335993422</v>
      </c>
      <c r="Q1516">
        <v>24.67819900000001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0.42142857099999997</v>
      </c>
      <c r="G1517" s="13">
        <f t="shared" si="282"/>
        <v>0</v>
      </c>
      <c r="H1517" s="13">
        <f t="shared" si="283"/>
        <v>0.42142857099999997</v>
      </c>
      <c r="I1517" s="16">
        <f t="shared" si="290"/>
        <v>0.42142923950212191</v>
      </c>
      <c r="J1517" s="13">
        <f t="shared" si="284"/>
        <v>0.42142592098729503</v>
      </c>
      <c r="K1517" s="13">
        <f t="shared" si="285"/>
        <v>3.3185148268777276E-6</v>
      </c>
      <c r="L1517" s="13">
        <f t="shared" si="286"/>
        <v>0</v>
      </c>
      <c r="M1517" s="13">
        <f t="shared" si="291"/>
        <v>6.7418547865766135E-2</v>
      </c>
      <c r="N1517" s="13">
        <f t="shared" si="287"/>
        <v>4.1799499676775001E-2</v>
      </c>
      <c r="O1517" s="13">
        <f t="shared" si="288"/>
        <v>4.1799499676775001E-2</v>
      </c>
      <c r="Q1517">
        <v>23.319547225237319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0.28571428599999998</v>
      </c>
      <c r="G1518" s="13">
        <f t="shared" si="282"/>
        <v>0</v>
      </c>
      <c r="H1518" s="13">
        <f t="shared" si="283"/>
        <v>0.28571428599999998</v>
      </c>
      <c r="I1518" s="16">
        <f t="shared" si="290"/>
        <v>0.28571760451482686</v>
      </c>
      <c r="J1518" s="13">
        <f t="shared" si="284"/>
        <v>0.28571674534742941</v>
      </c>
      <c r="K1518" s="13">
        <f t="shared" si="285"/>
        <v>8.5916739744895665E-7</v>
      </c>
      <c r="L1518" s="13">
        <f t="shared" si="286"/>
        <v>0</v>
      </c>
      <c r="M1518" s="13">
        <f t="shared" si="291"/>
        <v>2.5619048188991134E-2</v>
      </c>
      <c r="N1518" s="13">
        <f t="shared" si="287"/>
        <v>1.5883809877174502E-2</v>
      </c>
      <c r="O1518" s="13">
        <f t="shared" si="288"/>
        <v>1.5883809877174502E-2</v>
      </c>
      <c r="Q1518">
        <v>24.643417560119879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31.554701204656801</v>
      </c>
      <c r="G1519" s="13">
        <f t="shared" si="282"/>
        <v>0.47316203082009223</v>
      </c>
      <c r="H1519" s="13">
        <f t="shared" si="283"/>
        <v>31.08153917383671</v>
      </c>
      <c r="I1519" s="16">
        <f t="shared" si="290"/>
        <v>31.081540033004107</v>
      </c>
      <c r="J1519" s="13">
        <f t="shared" si="284"/>
        <v>29.284725814900543</v>
      </c>
      <c r="K1519" s="13">
        <f t="shared" si="285"/>
        <v>1.7968142181035631</v>
      </c>
      <c r="L1519" s="13">
        <f t="shared" si="286"/>
        <v>0</v>
      </c>
      <c r="M1519" s="13">
        <f t="shared" si="291"/>
        <v>9.7352383118166318E-3</v>
      </c>
      <c r="N1519" s="13">
        <f t="shared" si="287"/>
        <v>6.0358477533263115E-3</v>
      </c>
      <c r="O1519" s="13">
        <f t="shared" si="288"/>
        <v>0.47919787857341856</v>
      </c>
      <c r="Q1519">
        <v>20.559711051873201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22.185432520096271</v>
      </c>
      <c r="G1520" s="13">
        <f t="shared" si="282"/>
        <v>0</v>
      </c>
      <c r="H1520" s="13">
        <f t="shared" si="283"/>
        <v>22.185432520096271</v>
      </c>
      <c r="I1520" s="16">
        <f t="shared" si="290"/>
        <v>23.982246738199834</v>
      </c>
      <c r="J1520" s="13">
        <f t="shared" si="284"/>
        <v>22.647185877277003</v>
      </c>
      <c r="K1520" s="13">
        <f t="shared" si="285"/>
        <v>1.3350608609228303</v>
      </c>
      <c r="L1520" s="13">
        <f t="shared" si="286"/>
        <v>0</v>
      </c>
      <c r="M1520" s="13">
        <f t="shared" si="291"/>
        <v>3.6993905584903203E-3</v>
      </c>
      <c r="N1520" s="13">
        <f t="shared" si="287"/>
        <v>2.2936221462639987E-3</v>
      </c>
      <c r="O1520" s="13">
        <f t="shared" si="288"/>
        <v>2.2936221462639987E-3</v>
      </c>
      <c r="Q1520">
        <v>17.185100275900918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162.4637377877894</v>
      </c>
      <c r="G1521" s="13">
        <f t="shared" si="282"/>
        <v>15.109159479331421</v>
      </c>
      <c r="H1521" s="13">
        <f t="shared" si="283"/>
        <v>147.35457830845797</v>
      </c>
      <c r="I1521" s="16">
        <f t="shared" si="290"/>
        <v>148.6896391693808</v>
      </c>
      <c r="J1521" s="13">
        <f t="shared" si="284"/>
        <v>54.425129228062126</v>
      </c>
      <c r="K1521" s="13">
        <f t="shared" si="285"/>
        <v>94.264509941318664</v>
      </c>
      <c r="L1521" s="13">
        <f t="shared" si="286"/>
        <v>83.73383734129574</v>
      </c>
      <c r="M1521" s="13">
        <f t="shared" si="291"/>
        <v>83.735243109707966</v>
      </c>
      <c r="N1521" s="13">
        <f t="shared" si="287"/>
        <v>51.915850728018938</v>
      </c>
      <c r="O1521" s="13">
        <f t="shared" si="288"/>
        <v>67.025010207350363</v>
      </c>
      <c r="Q1521">
        <v>14.858509709556531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86.632194734362741</v>
      </c>
      <c r="G1522" s="13">
        <f t="shared" si="282"/>
        <v>6.6309802824215396</v>
      </c>
      <c r="H1522" s="13">
        <f t="shared" si="283"/>
        <v>80.001214451941195</v>
      </c>
      <c r="I1522" s="16">
        <f t="shared" si="290"/>
        <v>90.531887051964119</v>
      </c>
      <c r="J1522" s="13">
        <f t="shared" si="284"/>
        <v>48.533937126679795</v>
      </c>
      <c r="K1522" s="13">
        <f t="shared" si="285"/>
        <v>41.997949925284324</v>
      </c>
      <c r="L1522" s="13">
        <f t="shared" si="286"/>
        <v>31.082972659764813</v>
      </c>
      <c r="M1522" s="13">
        <f t="shared" si="291"/>
        <v>62.902365041453834</v>
      </c>
      <c r="N1522" s="13">
        <f t="shared" si="287"/>
        <v>38.999466325701377</v>
      </c>
      <c r="O1522" s="13">
        <f t="shared" si="288"/>
        <v>45.630446608122917</v>
      </c>
      <c r="Q1522">
        <v>14.61292333610248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48.074145186673917</v>
      </c>
      <c r="G1523" s="13">
        <f t="shared" si="282"/>
        <v>2.3200821998344678</v>
      </c>
      <c r="H1523" s="13">
        <f t="shared" si="283"/>
        <v>45.75406298683945</v>
      </c>
      <c r="I1523" s="16">
        <f t="shared" si="290"/>
        <v>56.669040252358961</v>
      </c>
      <c r="J1523" s="13">
        <f t="shared" si="284"/>
        <v>36.677247752683293</v>
      </c>
      <c r="K1523" s="13">
        <f t="shared" si="285"/>
        <v>19.991792499675668</v>
      </c>
      <c r="L1523" s="13">
        <f t="shared" si="286"/>
        <v>8.9150087375028608</v>
      </c>
      <c r="M1523" s="13">
        <f t="shared" si="291"/>
        <v>32.817907453255316</v>
      </c>
      <c r="N1523" s="13">
        <f t="shared" si="287"/>
        <v>20.347102621018294</v>
      </c>
      <c r="O1523" s="13">
        <f t="shared" si="288"/>
        <v>22.667184820852761</v>
      </c>
      <c r="Q1523">
        <v>12.020106593548389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12.320409481269021</v>
      </c>
      <c r="G1524" s="13">
        <f t="shared" si="282"/>
        <v>0</v>
      </c>
      <c r="H1524" s="13">
        <f t="shared" si="283"/>
        <v>12.320409481269021</v>
      </c>
      <c r="I1524" s="16">
        <f t="shared" si="290"/>
        <v>23.397193243441833</v>
      </c>
      <c r="J1524" s="13">
        <f t="shared" si="284"/>
        <v>22.124014607442206</v>
      </c>
      <c r="K1524" s="13">
        <f t="shared" si="285"/>
        <v>1.2731786359996278</v>
      </c>
      <c r="L1524" s="13">
        <f t="shared" si="286"/>
        <v>0</v>
      </c>
      <c r="M1524" s="13">
        <f t="shared" si="291"/>
        <v>12.470804832237022</v>
      </c>
      <c r="N1524" s="13">
        <f t="shared" si="287"/>
        <v>7.7318989959869535</v>
      </c>
      <c r="O1524" s="13">
        <f t="shared" si="288"/>
        <v>7.7318989959869535</v>
      </c>
      <c r="Q1524">
        <v>17.010314473377569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27.560415451887231</v>
      </c>
      <c r="G1525" s="13">
        <f t="shared" si="282"/>
        <v>2.6589680949990806E-2</v>
      </c>
      <c r="H1525" s="13">
        <f t="shared" si="283"/>
        <v>27.533825770937241</v>
      </c>
      <c r="I1525" s="16">
        <f t="shared" si="290"/>
        <v>28.807004406936869</v>
      </c>
      <c r="J1525" s="13">
        <f t="shared" si="284"/>
        <v>26.607579464291383</v>
      </c>
      <c r="K1525" s="13">
        <f t="shared" si="285"/>
        <v>2.1994249426454857</v>
      </c>
      <c r="L1525" s="13">
        <f t="shared" si="286"/>
        <v>0</v>
      </c>
      <c r="M1525" s="13">
        <f t="shared" si="291"/>
        <v>4.7389058362500682</v>
      </c>
      <c r="N1525" s="13">
        <f t="shared" si="287"/>
        <v>2.9381216184750425</v>
      </c>
      <c r="O1525" s="13">
        <f t="shared" si="288"/>
        <v>2.9647112994250331</v>
      </c>
      <c r="Q1525">
        <v>17.306404624703649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14.48709453566139</v>
      </c>
      <c r="G1526" s="13">
        <f t="shared" si="282"/>
        <v>0</v>
      </c>
      <c r="H1526" s="13">
        <f t="shared" si="283"/>
        <v>14.48709453566139</v>
      </c>
      <c r="I1526" s="16">
        <f t="shared" si="290"/>
        <v>16.686519478306877</v>
      </c>
      <c r="J1526" s="13">
        <f t="shared" si="284"/>
        <v>16.280335970126707</v>
      </c>
      <c r="K1526" s="13">
        <f t="shared" si="285"/>
        <v>0.40618350818017035</v>
      </c>
      <c r="L1526" s="13">
        <f t="shared" si="286"/>
        <v>0</v>
      </c>
      <c r="M1526" s="13">
        <f t="shared" si="291"/>
        <v>1.8007842177750257</v>
      </c>
      <c r="N1526" s="13">
        <f t="shared" si="287"/>
        <v>1.1164862150205159</v>
      </c>
      <c r="O1526" s="13">
        <f t="shared" si="288"/>
        <v>1.1164862150205159</v>
      </c>
      <c r="Q1526">
        <v>18.255075682239269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1.9808702876455391</v>
      </c>
      <c r="G1527" s="13">
        <f t="shared" si="282"/>
        <v>0</v>
      </c>
      <c r="H1527" s="13">
        <f t="shared" si="283"/>
        <v>1.9808702876455391</v>
      </c>
      <c r="I1527" s="16">
        <f t="shared" si="290"/>
        <v>2.3870537958257092</v>
      </c>
      <c r="J1527" s="13">
        <f t="shared" si="284"/>
        <v>2.3864160696981749</v>
      </c>
      <c r="K1527" s="13">
        <f t="shared" si="285"/>
        <v>6.3772612753432156E-4</v>
      </c>
      <c r="L1527" s="13">
        <f t="shared" si="286"/>
        <v>0</v>
      </c>
      <c r="M1527" s="13">
        <f t="shared" si="291"/>
        <v>0.6842980027545098</v>
      </c>
      <c r="N1527" s="13">
        <f t="shared" si="287"/>
        <v>0.42426476170779609</v>
      </c>
      <c r="O1527" s="13">
        <f t="shared" si="288"/>
        <v>0.42426476170779609</v>
      </c>
      <c r="Q1527">
        <v>22.919248436080931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0.485714286</v>
      </c>
      <c r="G1528" s="13">
        <f t="shared" si="282"/>
        <v>0</v>
      </c>
      <c r="H1528" s="13">
        <f t="shared" si="283"/>
        <v>0.485714286</v>
      </c>
      <c r="I1528" s="16">
        <f t="shared" si="290"/>
        <v>0.48635201212753432</v>
      </c>
      <c r="J1528" s="13">
        <f t="shared" si="284"/>
        <v>0.48634725476449658</v>
      </c>
      <c r="K1528" s="13">
        <f t="shared" si="285"/>
        <v>4.7573630377328868E-6</v>
      </c>
      <c r="L1528" s="13">
        <f t="shared" si="286"/>
        <v>0</v>
      </c>
      <c r="M1528" s="13">
        <f t="shared" si="291"/>
        <v>0.26003324104671371</v>
      </c>
      <c r="N1528" s="13">
        <f t="shared" si="287"/>
        <v>0.16122060944896249</v>
      </c>
      <c r="O1528" s="13">
        <f t="shared" si="288"/>
        <v>0.16122060944896249</v>
      </c>
      <c r="Q1528">
        <v>23.815973210540331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8.8455636615744557E-2</v>
      </c>
      <c r="G1529" s="13">
        <f t="shared" si="282"/>
        <v>0</v>
      </c>
      <c r="H1529" s="13">
        <f t="shared" si="283"/>
        <v>8.8455636615744557E-2</v>
      </c>
      <c r="I1529" s="16">
        <f t="shared" si="290"/>
        <v>8.846039397878229E-2</v>
      </c>
      <c r="J1529" s="13">
        <f t="shared" si="284"/>
        <v>8.8460365422181872E-2</v>
      </c>
      <c r="K1529" s="13">
        <f t="shared" si="285"/>
        <v>2.8556600417672939E-8</v>
      </c>
      <c r="L1529" s="13">
        <f t="shared" si="286"/>
        <v>0</v>
      </c>
      <c r="M1529" s="13">
        <f t="shared" si="291"/>
        <v>9.8812631597751222E-2</v>
      </c>
      <c r="N1529" s="13">
        <f t="shared" si="287"/>
        <v>6.1263831590605757E-2</v>
      </c>
      <c r="O1529" s="13">
        <f t="shared" si="288"/>
        <v>6.1263831590605757E-2</v>
      </c>
      <c r="Q1529">
        <v>23.83339514223757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9.0727999335712642E-2</v>
      </c>
      <c r="G1530" s="13">
        <f t="shared" si="282"/>
        <v>0</v>
      </c>
      <c r="H1530" s="13">
        <f t="shared" si="283"/>
        <v>9.0727999335712642E-2</v>
      </c>
      <c r="I1530" s="16">
        <f t="shared" si="290"/>
        <v>9.072802789231306E-2</v>
      </c>
      <c r="J1530" s="13">
        <f t="shared" si="284"/>
        <v>9.0727982192227705E-2</v>
      </c>
      <c r="K1530" s="13">
        <f t="shared" si="285"/>
        <v>4.5700085354871689E-8</v>
      </c>
      <c r="L1530" s="13">
        <f t="shared" si="286"/>
        <v>0</v>
      </c>
      <c r="M1530" s="13">
        <f t="shared" si="291"/>
        <v>3.7548800007145465E-2</v>
      </c>
      <c r="N1530" s="13">
        <f t="shared" si="287"/>
        <v>2.3280256004430188E-2</v>
      </c>
      <c r="O1530" s="13">
        <f t="shared" si="288"/>
        <v>2.3280256004430188E-2</v>
      </c>
      <c r="Q1530">
        <v>21.03604600000001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27.400860989406791</v>
      </c>
      <c r="G1531" s="13">
        <f t="shared" si="282"/>
        <v>8.7510445447848157E-3</v>
      </c>
      <c r="H1531" s="13">
        <f t="shared" si="283"/>
        <v>27.392109944862007</v>
      </c>
      <c r="I1531" s="16">
        <f t="shared" si="290"/>
        <v>27.392109990562091</v>
      </c>
      <c r="J1531" s="13">
        <f t="shared" si="284"/>
        <v>26.377604957956837</v>
      </c>
      <c r="K1531" s="13">
        <f t="shared" si="285"/>
        <v>1.0145050326052534</v>
      </c>
      <c r="L1531" s="13">
        <f t="shared" si="286"/>
        <v>0</v>
      </c>
      <c r="M1531" s="13">
        <f t="shared" si="291"/>
        <v>1.4268544002715277E-2</v>
      </c>
      <c r="N1531" s="13">
        <f t="shared" si="287"/>
        <v>8.8464972816834717E-3</v>
      </c>
      <c r="O1531" s="13">
        <f t="shared" si="288"/>
        <v>1.7597541826468287E-2</v>
      </c>
      <c r="Q1531">
        <v>22.154400402189442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31.561087902020422</v>
      </c>
      <c r="G1532" s="13">
        <f t="shared" si="282"/>
        <v>0.47387608149801463</v>
      </c>
      <c r="H1532" s="13">
        <f t="shared" si="283"/>
        <v>31.087211820522406</v>
      </c>
      <c r="I1532" s="16">
        <f t="shared" si="290"/>
        <v>32.101716853127655</v>
      </c>
      <c r="J1532" s="13">
        <f t="shared" si="284"/>
        <v>29.236352029537528</v>
      </c>
      <c r="K1532" s="13">
        <f t="shared" si="285"/>
        <v>2.8653648235901272</v>
      </c>
      <c r="L1532" s="13">
        <f t="shared" si="286"/>
        <v>0</v>
      </c>
      <c r="M1532" s="13">
        <f t="shared" si="291"/>
        <v>5.4220467210318053E-3</v>
      </c>
      <c r="N1532" s="13">
        <f t="shared" si="287"/>
        <v>3.3616689670397191E-3</v>
      </c>
      <c r="O1532" s="13">
        <f t="shared" si="288"/>
        <v>0.47723775046505434</v>
      </c>
      <c r="Q1532">
        <v>17.582553518010879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28.731941056118838</v>
      </c>
      <c r="G1533" s="13">
        <f t="shared" si="282"/>
        <v>0.15756952926253118</v>
      </c>
      <c r="H1533" s="13">
        <f t="shared" si="283"/>
        <v>28.574371526856307</v>
      </c>
      <c r="I1533" s="16">
        <f t="shared" si="290"/>
        <v>31.439736350446434</v>
      </c>
      <c r="J1533" s="13">
        <f t="shared" si="284"/>
        <v>27.762058241961633</v>
      </c>
      <c r="K1533" s="13">
        <f t="shared" si="285"/>
        <v>3.6776781084848018</v>
      </c>
      <c r="L1533" s="13">
        <f t="shared" si="286"/>
        <v>0</v>
      </c>
      <c r="M1533" s="13">
        <f t="shared" si="291"/>
        <v>2.0603777539920862E-3</v>
      </c>
      <c r="N1533" s="13">
        <f t="shared" si="287"/>
        <v>1.2774342074750933E-3</v>
      </c>
      <c r="O1533" s="13">
        <f t="shared" si="288"/>
        <v>0.15884696347000626</v>
      </c>
      <c r="Q1533">
        <v>15.021970628487731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95.348610061502072</v>
      </c>
      <c r="G1534" s="13">
        <f t="shared" si="282"/>
        <v>7.6054999627887687</v>
      </c>
      <c r="H1534" s="13">
        <f t="shared" si="283"/>
        <v>87.743110098713302</v>
      </c>
      <c r="I1534" s="16">
        <f t="shared" si="290"/>
        <v>91.4207882071981</v>
      </c>
      <c r="J1534" s="13">
        <f t="shared" si="284"/>
        <v>39.931569982556155</v>
      </c>
      <c r="K1534" s="13">
        <f t="shared" si="285"/>
        <v>51.489218224641945</v>
      </c>
      <c r="L1534" s="13">
        <f t="shared" si="286"/>
        <v>40.644028193786511</v>
      </c>
      <c r="M1534" s="13">
        <f t="shared" si="291"/>
        <v>40.644811137333029</v>
      </c>
      <c r="N1534" s="13">
        <f t="shared" si="287"/>
        <v>25.199782905146478</v>
      </c>
      <c r="O1534" s="13">
        <f t="shared" si="288"/>
        <v>32.805282867935247</v>
      </c>
      <c r="Q1534">
        <v>10.827173593548389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28.57278476409682</v>
      </c>
      <c r="G1535" s="13">
        <f t="shared" si="282"/>
        <v>0.13977540943131911</v>
      </c>
      <c r="H1535" s="13">
        <f t="shared" si="283"/>
        <v>28.433009354665501</v>
      </c>
      <c r="I1535" s="16">
        <f t="shared" si="290"/>
        <v>39.278199385520935</v>
      </c>
      <c r="J1535" s="13">
        <f t="shared" si="284"/>
        <v>32.528960814868434</v>
      </c>
      <c r="K1535" s="13">
        <f t="shared" si="285"/>
        <v>6.7492385706525013</v>
      </c>
      <c r="L1535" s="13">
        <f t="shared" si="286"/>
        <v>0</v>
      </c>
      <c r="M1535" s="13">
        <f t="shared" si="291"/>
        <v>15.445028232186552</v>
      </c>
      <c r="N1535" s="13">
        <f t="shared" si="287"/>
        <v>9.5759175039556617</v>
      </c>
      <c r="O1535" s="13">
        <f t="shared" si="288"/>
        <v>9.7156929133869809</v>
      </c>
      <c r="Q1535">
        <v>14.74840762861743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137.31234323649389</v>
      </c>
      <c r="G1536" s="13">
        <f t="shared" si="282"/>
        <v>12.29716302677565</v>
      </c>
      <c r="H1536" s="13">
        <f t="shared" si="283"/>
        <v>125.01518020971824</v>
      </c>
      <c r="I1536" s="16">
        <f t="shared" si="290"/>
        <v>131.76441878037073</v>
      </c>
      <c r="J1536" s="13">
        <f t="shared" si="284"/>
        <v>47.383369647772625</v>
      </c>
      <c r="K1536" s="13">
        <f t="shared" si="285"/>
        <v>84.381049132598108</v>
      </c>
      <c r="L1536" s="13">
        <f t="shared" si="286"/>
        <v>73.777705591558998</v>
      </c>
      <c r="M1536" s="13">
        <f t="shared" si="291"/>
        <v>79.646816319789892</v>
      </c>
      <c r="N1536" s="13">
        <f t="shared" si="287"/>
        <v>49.38102611826973</v>
      </c>
      <c r="O1536" s="13">
        <f t="shared" si="288"/>
        <v>61.67818914504538</v>
      </c>
      <c r="Q1536">
        <v>12.81162002737719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21.418282255130752</v>
      </c>
      <c r="G1537" s="13">
        <f t="shared" si="282"/>
        <v>0</v>
      </c>
      <c r="H1537" s="13">
        <f t="shared" si="283"/>
        <v>21.418282255130752</v>
      </c>
      <c r="I1537" s="16">
        <f t="shared" si="290"/>
        <v>32.021625796169857</v>
      </c>
      <c r="J1537" s="13">
        <f t="shared" si="284"/>
        <v>28.539879314404747</v>
      </c>
      <c r="K1537" s="13">
        <f t="shared" si="285"/>
        <v>3.4817464817651107</v>
      </c>
      <c r="L1537" s="13">
        <f t="shared" si="286"/>
        <v>0</v>
      </c>
      <c r="M1537" s="13">
        <f t="shared" si="291"/>
        <v>30.265790201520161</v>
      </c>
      <c r="N1537" s="13">
        <f t="shared" si="287"/>
        <v>18.764789924942502</v>
      </c>
      <c r="O1537" s="13">
        <f t="shared" si="288"/>
        <v>18.764789924942502</v>
      </c>
      <c r="Q1537">
        <v>15.909542856971781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14.485724261096809</v>
      </c>
      <c r="G1538" s="13">
        <f t="shared" si="282"/>
        <v>0</v>
      </c>
      <c r="H1538" s="13">
        <f t="shared" si="283"/>
        <v>14.485724261096809</v>
      </c>
      <c r="I1538" s="16">
        <f t="shared" si="290"/>
        <v>17.96747074286192</v>
      </c>
      <c r="J1538" s="13">
        <f t="shared" si="284"/>
        <v>17.475860694568002</v>
      </c>
      <c r="K1538" s="13">
        <f t="shared" si="285"/>
        <v>0.49161004829391786</v>
      </c>
      <c r="L1538" s="13">
        <f t="shared" si="286"/>
        <v>0</v>
      </c>
      <c r="M1538" s="13">
        <f t="shared" si="291"/>
        <v>11.50100027657766</v>
      </c>
      <c r="N1538" s="13">
        <f t="shared" si="287"/>
        <v>7.1306201714781494</v>
      </c>
      <c r="O1538" s="13">
        <f t="shared" si="288"/>
        <v>7.1306201714781494</v>
      </c>
      <c r="Q1538">
        <v>18.441268880368408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14.17946211286192</v>
      </c>
      <c r="G1539" s="13">
        <f t="shared" si="282"/>
        <v>0</v>
      </c>
      <c r="H1539" s="13">
        <f t="shared" si="283"/>
        <v>14.17946211286192</v>
      </c>
      <c r="I1539" s="16">
        <f t="shared" si="290"/>
        <v>14.671072161155838</v>
      </c>
      <c r="J1539" s="13">
        <f t="shared" si="284"/>
        <v>14.502377768459073</v>
      </c>
      <c r="K1539" s="13">
        <f t="shared" si="285"/>
        <v>0.16869439269676434</v>
      </c>
      <c r="L1539" s="13">
        <f t="shared" si="286"/>
        <v>0</v>
      </c>
      <c r="M1539" s="13">
        <f t="shared" si="291"/>
        <v>4.3703801050995104</v>
      </c>
      <c r="N1539" s="13">
        <f t="shared" si="287"/>
        <v>2.7096356651616964</v>
      </c>
      <c r="O1539" s="13">
        <f t="shared" si="288"/>
        <v>2.7096356651616964</v>
      </c>
      <c r="Q1539">
        <v>21.873648113861719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0.96172829212371802</v>
      </c>
      <c r="G1540" s="13">
        <f t="shared" si="282"/>
        <v>0</v>
      </c>
      <c r="H1540" s="13">
        <f t="shared" si="283"/>
        <v>0.96172829212371802</v>
      </c>
      <c r="I1540" s="16">
        <f t="shared" si="290"/>
        <v>1.1304226848204824</v>
      </c>
      <c r="J1540" s="13">
        <f t="shared" si="284"/>
        <v>1.1303650824495985</v>
      </c>
      <c r="K1540" s="13">
        <f t="shared" si="285"/>
        <v>5.7602370883813592E-5</v>
      </c>
      <c r="L1540" s="13">
        <f t="shared" si="286"/>
        <v>0</v>
      </c>
      <c r="M1540" s="13">
        <f t="shared" si="291"/>
        <v>1.660744439937814</v>
      </c>
      <c r="N1540" s="13">
        <f t="shared" si="287"/>
        <v>1.0296615527614446</v>
      </c>
      <c r="O1540" s="13">
        <f t="shared" si="288"/>
        <v>1.0296615527614446</v>
      </c>
      <c r="Q1540">
        <v>24.07522371483774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0.109528030562886</v>
      </c>
      <c r="G1541" s="13">
        <f t="shared" si="282"/>
        <v>0</v>
      </c>
      <c r="H1541" s="13">
        <f t="shared" si="283"/>
        <v>0.109528030562886</v>
      </c>
      <c r="I1541" s="16">
        <f t="shared" si="290"/>
        <v>0.10958563293376981</v>
      </c>
      <c r="J1541" s="13">
        <f t="shared" si="284"/>
        <v>0.10958556757829425</v>
      </c>
      <c r="K1541" s="13">
        <f t="shared" si="285"/>
        <v>6.53554755591923E-8</v>
      </c>
      <c r="L1541" s="13">
        <f t="shared" si="286"/>
        <v>0</v>
      </c>
      <c r="M1541" s="13">
        <f t="shared" si="291"/>
        <v>0.6310828871763694</v>
      </c>
      <c r="N1541" s="13">
        <f t="shared" si="287"/>
        <v>0.39127139004934902</v>
      </c>
      <c r="O1541" s="13">
        <f t="shared" si="288"/>
        <v>0.39127139004934902</v>
      </c>
      <c r="Q1541">
        <v>22.513842000000011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1.0734340803031929E-2</v>
      </c>
      <c r="G1542" s="13">
        <f t="shared" ref="G1542:G1605" si="293">IF((F1542-$J$2)&gt;0,$I$2*(F1542-$J$2),0)</f>
        <v>0</v>
      </c>
      <c r="H1542" s="13">
        <f t="shared" ref="H1542:H1605" si="294">F1542-G1542</f>
        <v>1.0734340803031929E-2</v>
      </c>
      <c r="I1542" s="16">
        <f t="shared" si="290"/>
        <v>1.0734406158507489E-2</v>
      </c>
      <c r="J1542" s="13">
        <f t="shared" ref="J1542:J1605" si="295">I1542/SQRT(1+(I1542/($K$2*(300+(25*Q1542)+0.05*(Q1542)^3)))^2)</f>
        <v>1.0734406108722982E-2</v>
      </c>
      <c r="K1542" s="13">
        <f t="shared" ref="K1542:K1605" si="296">I1542-J1542</f>
        <v>4.9784506378491855E-11</v>
      </c>
      <c r="L1542" s="13">
        <f t="shared" ref="L1542:L1605" si="297">IF(K1542&gt;$N$2,(K1542-$N$2)/$L$2,0)</f>
        <v>0</v>
      </c>
      <c r="M1542" s="13">
        <f t="shared" si="291"/>
        <v>0.23981149712702038</v>
      </c>
      <c r="N1542" s="13">
        <f t="shared" ref="N1542:N1605" si="298">$M$2*M1542</f>
        <v>0.14868312821875262</v>
      </c>
      <c r="O1542" s="13">
        <f t="shared" ref="O1542:O1605" si="299">N1542+G1542</f>
        <v>0.14868312821875262</v>
      </c>
      <c r="Q1542">
        <v>24.0092790537309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29.169118286161218</v>
      </c>
      <c r="G1543" s="13">
        <f t="shared" si="293"/>
        <v>0.20644716972537422</v>
      </c>
      <c r="H1543" s="13">
        <f t="shared" si="294"/>
        <v>28.962671116435843</v>
      </c>
      <c r="I1543" s="16">
        <f t="shared" ref="I1543:I1606" si="301">H1543+K1542-L1542</f>
        <v>28.962671116485627</v>
      </c>
      <c r="J1543" s="13">
        <f t="shared" si="295"/>
        <v>27.579872500838384</v>
      </c>
      <c r="K1543" s="13">
        <f t="shared" si="296"/>
        <v>1.3827986156472427</v>
      </c>
      <c r="L1543" s="13">
        <f t="shared" si="297"/>
        <v>0</v>
      </c>
      <c r="M1543" s="13">
        <f t="shared" ref="M1543:M1606" si="302">L1543+M1542-N1542</f>
        <v>9.1128368908267754E-2</v>
      </c>
      <c r="N1543" s="13">
        <f t="shared" si="298"/>
        <v>5.6499588723126007E-2</v>
      </c>
      <c r="O1543" s="13">
        <f t="shared" si="299"/>
        <v>0.26294675844850024</v>
      </c>
      <c r="Q1543">
        <v>21.027103711770369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20.7517646525434</v>
      </c>
      <c r="G1544" s="13">
        <f t="shared" si="293"/>
        <v>0</v>
      </c>
      <c r="H1544" s="13">
        <f t="shared" si="294"/>
        <v>20.7517646525434</v>
      </c>
      <c r="I1544" s="16">
        <f t="shared" si="301"/>
        <v>22.134563268190643</v>
      </c>
      <c r="J1544" s="13">
        <f t="shared" si="295"/>
        <v>21.086100175655275</v>
      </c>
      <c r="K1544" s="13">
        <f t="shared" si="296"/>
        <v>1.0484630925353677</v>
      </c>
      <c r="L1544" s="13">
        <f t="shared" si="297"/>
        <v>0</v>
      </c>
      <c r="M1544" s="13">
        <f t="shared" si="302"/>
        <v>3.4628780185141747E-2</v>
      </c>
      <c r="N1544" s="13">
        <f t="shared" si="298"/>
        <v>2.1469843714787884E-2</v>
      </c>
      <c r="O1544" s="13">
        <f t="shared" si="299"/>
        <v>2.1469843714787884E-2</v>
      </c>
      <c r="Q1544">
        <v>17.287072001252991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59.99385693390542</v>
      </c>
      <c r="G1545" s="13">
        <f t="shared" si="293"/>
        <v>3.652739404203118</v>
      </c>
      <c r="H1545" s="13">
        <f t="shared" si="294"/>
        <v>56.341117529702302</v>
      </c>
      <c r="I1545" s="16">
        <f t="shared" si="301"/>
        <v>57.389580622237673</v>
      </c>
      <c r="J1545" s="13">
        <f t="shared" si="295"/>
        <v>41.635024586277922</v>
      </c>
      <c r="K1545" s="13">
        <f t="shared" si="296"/>
        <v>15.754556035959752</v>
      </c>
      <c r="L1545" s="13">
        <f t="shared" si="297"/>
        <v>4.6466167942352241</v>
      </c>
      <c r="M1545" s="13">
        <f t="shared" si="302"/>
        <v>4.6597757307055785</v>
      </c>
      <c r="N1545" s="13">
        <f t="shared" si="298"/>
        <v>2.8890609530374585</v>
      </c>
      <c r="O1545" s="13">
        <f t="shared" si="299"/>
        <v>6.541800357240577</v>
      </c>
      <c r="Q1545">
        <v>15.34369359473925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63.459682261110331</v>
      </c>
      <c r="G1546" s="13">
        <f t="shared" si="293"/>
        <v>4.0402283963304422</v>
      </c>
      <c r="H1546" s="13">
        <f t="shared" si="294"/>
        <v>59.419453864779889</v>
      </c>
      <c r="I1546" s="16">
        <f t="shared" si="301"/>
        <v>70.527393106504405</v>
      </c>
      <c r="J1546" s="13">
        <f t="shared" si="295"/>
        <v>45.823883386550726</v>
      </c>
      <c r="K1546" s="13">
        <f t="shared" si="296"/>
        <v>24.703509719953679</v>
      </c>
      <c r="L1546" s="13">
        <f t="shared" si="297"/>
        <v>13.661370191296488</v>
      </c>
      <c r="M1546" s="13">
        <f t="shared" si="302"/>
        <v>15.43208496896461</v>
      </c>
      <c r="N1546" s="13">
        <f t="shared" si="298"/>
        <v>9.5678926807580584</v>
      </c>
      <c r="O1546" s="13">
        <f t="shared" si="299"/>
        <v>13.608121077088501</v>
      </c>
      <c r="Q1546">
        <v>15.293127109635041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49.590852484879392</v>
      </c>
      <c r="G1547" s="13">
        <f t="shared" si="293"/>
        <v>2.4896543296589577</v>
      </c>
      <c r="H1547" s="13">
        <f t="shared" si="294"/>
        <v>47.10119815522043</v>
      </c>
      <c r="I1547" s="16">
        <f t="shared" si="301"/>
        <v>58.143337683877618</v>
      </c>
      <c r="J1547" s="13">
        <f t="shared" si="295"/>
        <v>39.455733319262499</v>
      </c>
      <c r="K1547" s="13">
        <f t="shared" si="296"/>
        <v>18.687604364615119</v>
      </c>
      <c r="L1547" s="13">
        <f t="shared" si="297"/>
        <v>7.6012311903050804</v>
      </c>
      <c r="M1547" s="13">
        <f t="shared" si="302"/>
        <v>13.46542347851163</v>
      </c>
      <c r="N1547" s="13">
        <f t="shared" si="298"/>
        <v>8.3485625566772104</v>
      </c>
      <c r="O1547" s="13">
        <f t="shared" si="299"/>
        <v>10.838216886336168</v>
      </c>
      <c r="Q1547">
        <v>13.630499509239529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28.83895494485315</v>
      </c>
      <c r="G1548" s="13">
        <f t="shared" si="293"/>
        <v>0.16953398216319873</v>
      </c>
      <c r="H1548" s="13">
        <f t="shared" si="294"/>
        <v>28.669420962689951</v>
      </c>
      <c r="I1548" s="16">
        <f t="shared" si="301"/>
        <v>39.755794136999988</v>
      </c>
      <c r="J1548" s="13">
        <f t="shared" si="295"/>
        <v>30.995458150667602</v>
      </c>
      <c r="K1548" s="13">
        <f t="shared" si="296"/>
        <v>8.760335986332386</v>
      </c>
      <c r="L1548" s="13">
        <f t="shared" si="297"/>
        <v>0</v>
      </c>
      <c r="M1548" s="13">
        <f t="shared" si="302"/>
        <v>5.1168609218344194</v>
      </c>
      <c r="N1548" s="13">
        <f t="shared" si="298"/>
        <v>3.1724537715373402</v>
      </c>
      <c r="O1548" s="13">
        <f t="shared" si="299"/>
        <v>3.3419877537005389</v>
      </c>
      <c r="Q1548">
        <v>12.43648409354839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16.845720205006501</v>
      </c>
      <c r="G1549" s="13">
        <f t="shared" si="293"/>
        <v>0</v>
      </c>
      <c r="H1549" s="13">
        <f t="shared" si="294"/>
        <v>16.845720205006501</v>
      </c>
      <c r="I1549" s="16">
        <f t="shared" si="301"/>
        <v>25.606056191338887</v>
      </c>
      <c r="J1549" s="13">
        <f t="shared" si="295"/>
        <v>23.823298845144929</v>
      </c>
      <c r="K1549" s="13">
        <f t="shared" si="296"/>
        <v>1.7827573461939572</v>
      </c>
      <c r="L1549" s="13">
        <f t="shared" si="297"/>
        <v>0</v>
      </c>
      <c r="M1549" s="13">
        <f t="shared" si="302"/>
        <v>1.9444071502970792</v>
      </c>
      <c r="N1549" s="13">
        <f t="shared" si="298"/>
        <v>1.205532433184189</v>
      </c>
      <c r="O1549" s="13">
        <f t="shared" si="299"/>
        <v>1.205532433184189</v>
      </c>
      <c r="Q1549">
        <v>16.36620832517994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42.029066606453227</v>
      </c>
      <c r="G1550" s="13">
        <f t="shared" si="293"/>
        <v>1.6442254600289252</v>
      </c>
      <c r="H1550" s="13">
        <f t="shared" si="294"/>
        <v>40.3848411464243</v>
      </c>
      <c r="I1550" s="16">
        <f t="shared" si="301"/>
        <v>42.167598492618254</v>
      </c>
      <c r="J1550" s="13">
        <f t="shared" si="295"/>
        <v>37.162169424073483</v>
      </c>
      <c r="K1550" s="13">
        <f t="shared" si="296"/>
        <v>5.0054290685447711</v>
      </c>
      <c r="L1550" s="13">
        <f t="shared" si="297"/>
        <v>0</v>
      </c>
      <c r="M1550" s="13">
        <f t="shared" si="302"/>
        <v>0.73887471711289021</v>
      </c>
      <c r="N1550" s="13">
        <f t="shared" si="298"/>
        <v>0.45810232460999195</v>
      </c>
      <c r="O1550" s="13">
        <f t="shared" si="299"/>
        <v>2.1023277846389172</v>
      </c>
      <c r="Q1550">
        <v>19.068970089162089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22.30948063117221</v>
      </c>
      <c r="G1551" s="13">
        <f t="shared" si="293"/>
        <v>0</v>
      </c>
      <c r="H1551" s="13">
        <f t="shared" si="294"/>
        <v>22.30948063117221</v>
      </c>
      <c r="I1551" s="16">
        <f t="shared" si="301"/>
        <v>27.314909699716981</v>
      </c>
      <c r="J1551" s="13">
        <f t="shared" si="295"/>
        <v>26.132369860573395</v>
      </c>
      <c r="K1551" s="13">
        <f t="shared" si="296"/>
        <v>1.1825398391435868</v>
      </c>
      <c r="L1551" s="13">
        <f t="shared" si="297"/>
        <v>0</v>
      </c>
      <c r="M1551" s="13">
        <f t="shared" si="302"/>
        <v>0.28077239250289826</v>
      </c>
      <c r="N1551" s="13">
        <f t="shared" si="298"/>
        <v>0.17407888335179691</v>
      </c>
      <c r="O1551" s="13">
        <f t="shared" si="299"/>
        <v>0.17407888335179691</v>
      </c>
      <c r="Q1551">
        <v>20.940689559042859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0.2188359950377825</v>
      </c>
      <c r="G1552" s="13">
        <f t="shared" si="293"/>
        <v>0</v>
      </c>
      <c r="H1552" s="13">
        <f t="shared" si="294"/>
        <v>0.2188359950377825</v>
      </c>
      <c r="I1552" s="16">
        <f t="shared" si="301"/>
        <v>1.4013758341813694</v>
      </c>
      <c r="J1552" s="13">
        <f t="shared" si="295"/>
        <v>1.4012779282191041</v>
      </c>
      <c r="K1552" s="13">
        <f t="shared" si="296"/>
        <v>9.7905962265221191E-5</v>
      </c>
      <c r="L1552" s="13">
        <f t="shared" si="297"/>
        <v>0</v>
      </c>
      <c r="M1552" s="13">
        <f t="shared" si="302"/>
        <v>0.10669350915110135</v>
      </c>
      <c r="N1552" s="13">
        <f t="shared" si="298"/>
        <v>6.6149975673682831E-2</v>
      </c>
      <c r="O1552" s="13">
        <f t="shared" si="299"/>
        <v>6.6149975673682831E-2</v>
      </c>
      <c r="Q1552">
        <v>24.89247618346343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0.485714286</v>
      </c>
      <c r="G1553" s="13">
        <f t="shared" si="293"/>
        <v>0</v>
      </c>
      <c r="H1553" s="13">
        <f t="shared" si="294"/>
        <v>0.485714286</v>
      </c>
      <c r="I1553" s="16">
        <f t="shared" si="301"/>
        <v>0.48581219196226522</v>
      </c>
      <c r="J1553" s="13">
        <f t="shared" si="295"/>
        <v>0.4858068227840116</v>
      </c>
      <c r="K1553" s="13">
        <f t="shared" si="296"/>
        <v>5.3691782536113841E-6</v>
      </c>
      <c r="L1553" s="13">
        <f t="shared" si="297"/>
        <v>0</v>
      </c>
      <c r="M1553" s="13">
        <f t="shared" si="302"/>
        <v>4.0543533477418514E-2</v>
      </c>
      <c r="N1553" s="13">
        <f t="shared" si="298"/>
        <v>2.513699075599948E-2</v>
      </c>
      <c r="O1553" s="13">
        <f t="shared" si="299"/>
        <v>2.513699075599948E-2</v>
      </c>
      <c r="Q1553">
        <v>22.93089500000001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11.5224969091422</v>
      </c>
      <c r="G1554" s="13">
        <f t="shared" si="293"/>
        <v>0</v>
      </c>
      <c r="H1554" s="13">
        <f t="shared" si="294"/>
        <v>11.5224969091422</v>
      </c>
      <c r="I1554" s="16">
        <f t="shared" si="301"/>
        <v>11.522502278320454</v>
      </c>
      <c r="J1554" s="13">
        <f t="shared" si="295"/>
        <v>11.451465511937535</v>
      </c>
      <c r="K1554" s="13">
        <f t="shared" si="296"/>
        <v>7.1036766382919225E-2</v>
      </c>
      <c r="L1554" s="13">
        <f t="shared" si="297"/>
        <v>0</v>
      </c>
      <c r="M1554" s="13">
        <f t="shared" si="302"/>
        <v>1.5406542721419034E-2</v>
      </c>
      <c r="N1554" s="13">
        <f t="shared" si="298"/>
        <v>9.5520564872798013E-3</v>
      </c>
      <c r="O1554" s="13">
        <f t="shared" si="299"/>
        <v>9.5520564872798013E-3</v>
      </c>
      <c r="Q1554">
        <v>22.924945233611691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13.479628326092939</v>
      </c>
      <c r="G1555" s="13">
        <f t="shared" si="293"/>
        <v>0</v>
      </c>
      <c r="H1555" s="13">
        <f t="shared" si="294"/>
        <v>13.479628326092939</v>
      </c>
      <c r="I1555" s="16">
        <f t="shared" si="301"/>
        <v>13.550665092475858</v>
      </c>
      <c r="J1555" s="13">
        <f t="shared" si="295"/>
        <v>13.399467791777395</v>
      </c>
      <c r="K1555" s="13">
        <f t="shared" si="296"/>
        <v>0.15119730069846327</v>
      </c>
      <c r="L1555" s="13">
        <f t="shared" si="297"/>
        <v>0</v>
      </c>
      <c r="M1555" s="13">
        <f t="shared" si="302"/>
        <v>5.8544862341392331E-3</v>
      </c>
      <c r="N1555" s="13">
        <f t="shared" si="298"/>
        <v>3.6297814651663246E-3</v>
      </c>
      <c r="O1555" s="13">
        <f t="shared" si="299"/>
        <v>3.6297814651663246E-3</v>
      </c>
      <c r="Q1555">
        <v>20.96632157197007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72.890417893975055</v>
      </c>
      <c r="G1556" s="13">
        <f t="shared" si="293"/>
        <v>5.0946110903207034</v>
      </c>
      <c r="H1556" s="13">
        <f t="shared" si="294"/>
        <v>67.795806803654358</v>
      </c>
      <c r="I1556" s="16">
        <f t="shared" si="301"/>
        <v>67.947004104352828</v>
      </c>
      <c r="J1556" s="13">
        <f t="shared" si="295"/>
        <v>45.687622047923753</v>
      </c>
      <c r="K1556" s="13">
        <f t="shared" si="296"/>
        <v>22.259382056429075</v>
      </c>
      <c r="L1556" s="13">
        <f t="shared" si="297"/>
        <v>11.1992713878332</v>
      </c>
      <c r="M1556" s="13">
        <f t="shared" si="302"/>
        <v>11.201496092602172</v>
      </c>
      <c r="N1556" s="13">
        <f t="shared" si="298"/>
        <v>6.9449275774133463</v>
      </c>
      <c r="O1556" s="13">
        <f t="shared" si="299"/>
        <v>12.03953866773405</v>
      </c>
      <c r="Q1556">
        <v>15.631773071532759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22.427985684678081</v>
      </c>
      <c r="G1557" s="13">
        <f t="shared" si="293"/>
        <v>0</v>
      </c>
      <c r="H1557" s="13">
        <f t="shared" si="294"/>
        <v>22.427985684678081</v>
      </c>
      <c r="I1557" s="16">
        <f t="shared" si="301"/>
        <v>33.488096353273953</v>
      </c>
      <c r="J1557" s="13">
        <f t="shared" si="295"/>
        <v>29.288148276270778</v>
      </c>
      <c r="K1557" s="13">
        <f t="shared" si="296"/>
        <v>4.1999480770031745</v>
      </c>
      <c r="L1557" s="13">
        <f t="shared" si="297"/>
        <v>0</v>
      </c>
      <c r="M1557" s="13">
        <f t="shared" si="302"/>
        <v>4.2565685151888255</v>
      </c>
      <c r="N1557" s="13">
        <f t="shared" si="298"/>
        <v>2.6390724794170719</v>
      </c>
      <c r="O1557" s="13">
        <f t="shared" si="299"/>
        <v>2.6390724794170719</v>
      </c>
      <c r="Q1557">
        <v>15.322099064138721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39.083320488729193</v>
      </c>
      <c r="G1558" s="13">
        <f t="shared" si="293"/>
        <v>1.314882782179547</v>
      </c>
      <c r="H1558" s="13">
        <f t="shared" si="294"/>
        <v>37.768437706549648</v>
      </c>
      <c r="I1558" s="16">
        <f t="shared" si="301"/>
        <v>41.968385783552819</v>
      </c>
      <c r="J1558" s="13">
        <f t="shared" si="295"/>
        <v>34.022018430094526</v>
      </c>
      <c r="K1558" s="13">
        <f t="shared" si="296"/>
        <v>7.9463673534582924</v>
      </c>
      <c r="L1558" s="13">
        <f t="shared" si="297"/>
        <v>0</v>
      </c>
      <c r="M1558" s="13">
        <f t="shared" si="302"/>
        <v>1.6174960357717536</v>
      </c>
      <c r="N1558" s="13">
        <f t="shared" si="298"/>
        <v>1.0028475421784873</v>
      </c>
      <c r="O1558" s="13">
        <f t="shared" si="299"/>
        <v>2.3177303243580343</v>
      </c>
      <c r="Q1558">
        <v>14.765240781265261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27.061962580915239</v>
      </c>
      <c r="G1559" s="13">
        <f t="shared" si="293"/>
        <v>0</v>
      </c>
      <c r="H1559" s="13">
        <f t="shared" si="294"/>
        <v>27.061962580915239</v>
      </c>
      <c r="I1559" s="16">
        <f t="shared" si="301"/>
        <v>35.008329934373535</v>
      </c>
      <c r="J1559" s="13">
        <f t="shared" si="295"/>
        <v>28.973160255428731</v>
      </c>
      <c r="K1559" s="13">
        <f t="shared" si="296"/>
        <v>6.0351696789448042</v>
      </c>
      <c r="L1559" s="13">
        <f t="shared" si="297"/>
        <v>0</v>
      </c>
      <c r="M1559" s="13">
        <f t="shared" si="302"/>
        <v>0.61464849359326634</v>
      </c>
      <c r="N1559" s="13">
        <f t="shared" si="298"/>
        <v>0.38108206602782513</v>
      </c>
      <c r="O1559" s="13">
        <f t="shared" si="299"/>
        <v>0.38108206602782513</v>
      </c>
      <c r="Q1559">
        <v>13.050350593548391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19.815529192179991</v>
      </c>
      <c r="G1560" s="13">
        <f t="shared" si="293"/>
        <v>0</v>
      </c>
      <c r="H1560" s="13">
        <f t="shared" si="294"/>
        <v>19.815529192179991</v>
      </c>
      <c r="I1560" s="16">
        <f t="shared" si="301"/>
        <v>25.850698871124795</v>
      </c>
      <c r="J1560" s="13">
        <f t="shared" si="295"/>
        <v>23.781171078077506</v>
      </c>
      <c r="K1560" s="13">
        <f t="shared" si="296"/>
        <v>2.0695277930472891</v>
      </c>
      <c r="L1560" s="13">
        <f t="shared" si="297"/>
        <v>0</v>
      </c>
      <c r="M1560" s="13">
        <f t="shared" si="302"/>
        <v>0.23356642756544121</v>
      </c>
      <c r="N1560" s="13">
        <f t="shared" si="298"/>
        <v>0.14481118509057356</v>
      </c>
      <c r="O1560" s="13">
        <f t="shared" si="299"/>
        <v>0.14481118509057356</v>
      </c>
      <c r="Q1560">
        <v>15.38236717157147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11.17660334201156</v>
      </c>
      <c r="G1561" s="13">
        <f t="shared" si="293"/>
        <v>0</v>
      </c>
      <c r="H1561" s="13">
        <f t="shared" si="294"/>
        <v>11.17660334201156</v>
      </c>
      <c r="I1561" s="16">
        <f t="shared" si="301"/>
        <v>13.24613113505885</v>
      </c>
      <c r="J1561" s="13">
        <f t="shared" si="295"/>
        <v>13.063918513964147</v>
      </c>
      <c r="K1561" s="13">
        <f t="shared" si="296"/>
        <v>0.1822126210947026</v>
      </c>
      <c r="L1561" s="13">
        <f t="shared" si="297"/>
        <v>0</v>
      </c>
      <c r="M1561" s="13">
        <f t="shared" si="302"/>
        <v>8.8755242474867657E-2</v>
      </c>
      <c r="N1561" s="13">
        <f t="shared" si="298"/>
        <v>5.5028250334417945E-2</v>
      </c>
      <c r="O1561" s="13">
        <f t="shared" si="299"/>
        <v>5.5028250334417945E-2</v>
      </c>
      <c r="Q1561">
        <v>19.139577448299619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18.35088627388112</v>
      </c>
      <c r="G1562" s="13">
        <f t="shared" si="293"/>
        <v>0</v>
      </c>
      <c r="H1562" s="13">
        <f t="shared" si="294"/>
        <v>18.35088627388112</v>
      </c>
      <c r="I1562" s="16">
        <f t="shared" si="301"/>
        <v>18.533098894975822</v>
      </c>
      <c r="J1562" s="13">
        <f t="shared" si="295"/>
        <v>18.074905318793451</v>
      </c>
      <c r="K1562" s="13">
        <f t="shared" si="296"/>
        <v>0.45819357618237078</v>
      </c>
      <c r="L1562" s="13">
        <f t="shared" si="297"/>
        <v>0</v>
      </c>
      <c r="M1562" s="13">
        <f t="shared" si="302"/>
        <v>3.3726992140449712E-2</v>
      </c>
      <c r="N1562" s="13">
        <f t="shared" si="298"/>
        <v>2.0910735127078819E-2</v>
      </c>
      <c r="O1562" s="13">
        <f t="shared" si="299"/>
        <v>2.0910735127078819E-2</v>
      </c>
      <c r="Q1562">
        <v>19.62397118517206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1.032198588654571</v>
      </c>
      <c r="G1563" s="13">
        <f t="shared" si="293"/>
        <v>0</v>
      </c>
      <c r="H1563" s="13">
        <f t="shared" si="294"/>
        <v>1.032198588654571</v>
      </c>
      <c r="I1563" s="16">
        <f t="shared" si="301"/>
        <v>1.4903921648369418</v>
      </c>
      <c r="J1563" s="13">
        <f t="shared" si="295"/>
        <v>1.4902667859329175</v>
      </c>
      <c r="K1563" s="13">
        <f t="shared" si="296"/>
        <v>1.2537890402430918E-4</v>
      </c>
      <c r="L1563" s="13">
        <f t="shared" si="297"/>
        <v>0</v>
      </c>
      <c r="M1563" s="13">
        <f t="shared" si="302"/>
        <v>1.2816257013370892E-2</v>
      </c>
      <c r="N1563" s="13">
        <f t="shared" si="298"/>
        <v>7.9460793482899524E-3</v>
      </c>
      <c r="O1563" s="13">
        <f t="shared" si="299"/>
        <v>7.9460793482899524E-3</v>
      </c>
      <c r="Q1563">
        <v>24.44367597519614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1.332636767964817</v>
      </c>
      <c r="G1564" s="13">
        <f t="shared" si="293"/>
        <v>0</v>
      </c>
      <c r="H1564" s="13">
        <f t="shared" si="294"/>
        <v>1.332636767964817</v>
      </c>
      <c r="I1564" s="16">
        <f t="shared" si="301"/>
        <v>1.3327621468688413</v>
      </c>
      <c r="J1564" s="13">
        <f t="shared" si="295"/>
        <v>1.3326795596072829</v>
      </c>
      <c r="K1564" s="13">
        <f t="shared" si="296"/>
        <v>8.2587261558408898E-5</v>
      </c>
      <c r="L1564" s="13">
        <f t="shared" si="297"/>
        <v>0</v>
      </c>
      <c r="M1564" s="13">
        <f t="shared" si="302"/>
        <v>4.8701776650809398E-3</v>
      </c>
      <c r="N1564" s="13">
        <f t="shared" si="298"/>
        <v>3.0195101523501828E-3</v>
      </c>
      <c r="O1564" s="13">
        <f t="shared" si="299"/>
        <v>3.0195101523501828E-3</v>
      </c>
      <c r="Q1564">
        <v>25.032974016691981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5.4405539891319001E-2</v>
      </c>
      <c r="G1565" s="13">
        <f t="shared" si="293"/>
        <v>0</v>
      </c>
      <c r="H1565" s="13">
        <f t="shared" si="294"/>
        <v>5.4405539891319001E-2</v>
      </c>
      <c r="I1565" s="16">
        <f t="shared" si="301"/>
        <v>5.4488127152877409E-2</v>
      </c>
      <c r="J1565" s="13">
        <f t="shared" si="295"/>
        <v>5.4488121139882918E-2</v>
      </c>
      <c r="K1565" s="13">
        <f t="shared" si="296"/>
        <v>6.0129944912112876E-9</v>
      </c>
      <c r="L1565" s="13">
        <f t="shared" si="297"/>
        <v>0</v>
      </c>
      <c r="M1565" s="13">
        <f t="shared" si="302"/>
        <v>1.850667512730757E-3</v>
      </c>
      <c r="N1565" s="13">
        <f t="shared" si="298"/>
        <v>1.1474138578930694E-3</v>
      </c>
      <c r="O1565" s="13">
        <f t="shared" si="299"/>
        <v>1.1474138578930694E-3</v>
      </c>
      <c r="Q1565">
        <v>24.578787000000009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0.2250589427673291</v>
      </c>
      <c r="G1566" s="13">
        <f t="shared" si="293"/>
        <v>0</v>
      </c>
      <c r="H1566" s="13">
        <f t="shared" si="294"/>
        <v>0.2250589427673291</v>
      </c>
      <c r="I1566" s="16">
        <f t="shared" si="301"/>
        <v>0.22505894878032359</v>
      </c>
      <c r="J1566" s="13">
        <f t="shared" si="295"/>
        <v>0.22505854824283181</v>
      </c>
      <c r="K1566" s="13">
        <f t="shared" si="296"/>
        <v>4.0053749178481368E-7</v>
      </c>
      <c r="L1566" s="13">
        <f t="shared" si="297"/>
        <v>0</v>
      </c>
      <c r="M1566" s="13">
        <f t="shared" si="302"/>
        <v>7.0325365483768758E-4</v>
      </c>
      <c r="N1566" s="13">
        <f t="shared" si="298"/>
        <v>4.3601726599936627E-4</v>
      </c>
      <c r="O1566" s="13">
        <f t="shared" si="299"/>
        <v>4.3601726599936627E-4</v>
      </c>
      <c r="Q1566">
        <v>24.98235240423843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10.78297516564173</v>
      </c>
      <c r="G1567" s="13">
        <f t="shared" si="293"/>
        <v>0</v>
      </c>
      <c r="H1567" s="13">
        <f t="shared" si="294"/>
        <v>10.78297516564173</v>
      </c>
      <c r="I1567" s="16">
        <f t="shared" si="301"/>
        <v>10.782975566179221</v>
      </c>
      <c r="J1567" s="13">
        <f t="shared" si="295"/>
        <v>10.712723349864707</v>
      </c>
      <c r="K1567" s="13">
        <f t="shared" si="296"/>
        <v>7.0252216314514726E-2</v>
      </c>
      <c r="L1567" s="13">
        <f t="shared" si="297"/>
        <v>0</v>
      </c>
      <c r="M1567" s="13">
        <f t="shared" si="302"/>
        <v>2.6723638883832131E-4</v>
      </c>
      <c r="N1567" s="13">
        <f t="shared" si="298"/>
        <v>1.6568656107975922E-4</v>
      </c>
      <c r="O1567" s="13">
        <f t="shared" si="299"/>
        <v>1.6568656107975922E-4</v>
      </c>
      <c r="Q1567">
        <v>21.589334966984399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38.592249693993288</v>
      </c>
      <c r="G1568" s="13">
        <f t="shared" si="293"/>
        <v>1.2599796900295341</v>
      </c>
      <c r="H1568" s="13">
        <f t="shared" si="294"/>
        <v>37.332270003963757</v>
      </c>
      <c r="I1568" s="16">
        <f t="shared" si="301"/>
        <v>37.402522220278271</v>
      </c>
      <c r="J1568" s="13">
        <f t="shared" si="295"/>
        <v>32.355365086686767</v>
      </c>
      <c r="K1568" s="13">
        <f t="shared" si="296"/>
        <v>5.0471571335915044</v>
      </c>
      <c r="L1568" s="13">
        <f t="shared" si="297"/>
        <v>0</v>
      </c>
      <c r="M1568" s="13">
        <f t="shared" si="302"/>
        <v>1.0154982775856209E-4</v>
      </c>
      <c r="N1568" s="13">
        <f t="shared" si="298"/>
        <v>6.2960893210308499E-5</v>
      </c>
      <c r="O1568" s="13">
        <f t="shared" si="299"/>
        <v>1.2600426509227445</v>
      </c>
      <c r="Q1568">
        <v>16.258643628044918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49.406417978630657</v>
      </c>
      <c r="G1569" s="13">
        <f t="shared" si="293"/>
        <v>2.4690340345797885</v>
      </c>
      <c r="H1569" s="13">
        <f t="shared" si="294"/>
        <v>46.937383944050865</v>
      </c>
      <c r="I1569" s="16">
        <f t="shared" si="301"/>
        <v>51.984541077642369</v>
      </c>
      <c r="J1569" s="13">
        <f t="shared" si="295"/>
        <v>36.915344328410058</v>
      </c>
      <c r="K1569" s="13">
        <f t="shared" si="296"/>
        <v>15.069196749232312</v>
      </c>
      <c r="L1569" s="13">
        <f t="shared" si="297"/>
        <v>3.9562182095063476</v>
      </c>
      <c r="M1569" s="13">
        <f t="shared" si="302"/>
        <v>3.9562567984408958</v>
      </c>
      <c r="N1569" s="13">
        <f t="shared" si="298"/>
        <v>2.4528792150333554</v>
      </c>
      <c r="O1569" s="13">
        <f t="shared" si="299"/>
        <v>4.9219132496131444</v>
      </c>
      <c r="Q1569">
        <v>13.27820659354839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16.06434908581679</v>
      </c>
      <c r="G1570" s="13">
        <f t="shared" si="293"/>
        <v>0</v>
      </c>
      <c r="H1570" s="13">
        <f t="shared" si="294"/>
        <v>16.06434908581679</v>
      </c>
      <c r="I1570" s="16">
        <f t="shared" si="301"/>
        <v>27.177327625542755</v>
      </c>
      <c r="J1570" s="13">
        <f t="shared" si="295"/>
        <v>24.672423240995801</v>
      </c>
      <c r="K1570" s="13">
        <f t="shared" si="296"/>
        <v>2.5049043845469541</v>
      </c>
      <c r="L1570" s="13">
        <f t="shared" si="297"/>
        <v>0</v>
      </c>
      <c r="M1570" s="13">
        <f t="shared" si="302"/>
        <v>1.5033775834075405</v>
      </c>
      <c r="N1570" s="13">
        <f t="shared" si="298"/>
        <v>0.93209410171267504</v>
      </c>
      <c r="O1570" s="13">
        <f t="shared" si="299"/>
        <v>0.93209410171267504</v>
      </c>
      <c r="Q1570">
        <v>14.94502264333715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13.99019129951726</v>
      </c>
      <c r="G1571" s="13">
        <f t="shared" si="293"/>
        <v>0</v>
      </c>
      <c r="H1571" s="13">
        <f t="shared" si="294"/>
        <v>13.99019129951726</v>
      </c>
      <c r="I1571" s="16">
        <f t="shared" si="301"/>
        <v>16.495095684064214</v>
      </c>
      <c r="J1571" s="13">
        <f t="shared" si="295"/>
        <v>15.799916872177441</v>
      </c>
      <c r="K1571" s="13">
        <f t="shared" si="296"/>
        <v>0.69517881188677322</v>
      </c>
      <c r="L1571" s="13">
        <f t="shared" si="297"/>
        <v>0</v>
      </c>
      <c r="M1571" s="13">
        <f t="shared" si="302"/>
        <v>0.57128348169486542</v>
      </c>
      <c r="N1571" s="13">
        <f t="shared" si="298"/>
        <v>0.35419575865081654</v>
      </c>
      <c r="O1571" s="13">
        <f t="shared" si="299"/>
        <v>0.35419575865081654</v>
      </c>
      <c r="Q1571">
        <v>13.97369202164302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5.3261376922556201</v>
      </c>
      <c r="G1572" s="13">
        <f t="shared" si="293"/>
        <v>0</v>
      </c>
      <c r="H1572" s="13">
        <f t="shared" si="294"/>
        <v>5.3261376922556201</v>
      </c>
      <c r="I1572" s="16">
        <f t="shared" si="301"/>
        <v>6.0213165041423933</v>
      </c>
      <c r="J1572" s="13">
        <f t="shared" si="295"/>
        <v>5.9993919913541882</v>
      </c>
      <c r="K1572" s="13">
        <f t="shared" si="296"/>
        <v>2.1924512788205064E-2</v>
      </c>
      <c r="L1572" s="13">
        <f t="shared" si="297"/>
        <v>0</v>
      </c>
      <c r="M1572" s="13">
        <f t="shared" si="302"/>
        <v>0.21708772304404889</v>
      </c>
      <c r="N1572" s="13">
        <f t="shared" si="298"/>
        <v>0.1345943882873103</v>
      </c>
      <c r="O1572" s="13">
        <f t="shared" si="299"/>
        <v>0.1345943882873103</v>
      </c>
      <c r="Q1572">
        <v>17.496803836074989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10.52971654150892</v>
      </c>
      <c r="G1573" s="13">
        <f t="shared" si="293"/>
        <v>0</v>
      </c>
      <c r="H1573" s="13">
        <f t="shared" si="294"/>
        <v>10.52971654150892</v>
      </c>
      <c r="I1573" s="16">
        <f t="shared" si="301"/>
        <v>10.551641054297125</v>
      </c>
      <c r="J1573" s="13">
        <f t="shared" si="295"/>
        <v>10.472523571314944</v>
      </c>
      <c r="K1573" s="13">
        <f t="shared" si="296"/>
        <v>7.9117482982180576E-2</v>
      </c>
      <c r="L1573" s="13">
        <f t="shared" si="297"/>
        <v>0</v>
      </c>
      <c r="M1573" s="13">
        <f t="shared" si="302"/>
        <v>8.249333475673859E-2</v>
      </c>
      <c r="N1573" s="13">
        <f t="shared" si="298"/>
        <v>5.1145867549177923E-2</v>
      </c>
      <c r="O1573" s="13">
        <f t="shared" si="299"/>
        <v>5.1145867549177923E-2</v>
      </c>
      <c r="Q1573">
        <v>20.279460753254771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4.9514502399048643</v>
      </c>
      <c r="G1574" s="13">
        <f t="shared" si="293"/>
        <v>0</v>
      </c>
      <c r="H1574" s="13">
        <f t="shared" si="294"/>
        <v>4.9514502399048643</v>
      </c>
      <c r="I1574" s="16">
        <f t="shared" si="301"/>
        <v>5.0305677228870449</v>
      </c>
      <c r="J1574" s="13">
        <f t="shared" si="295"/>
        <v>5.0228744755572947</v>
      </c>
      <c r="K1574" s="13">
        <f t="shared" si="296"/>
        <v>7.6932473297501858E-3</v>
      </c>
      <c r="L1574" s="13">
        <f t="shared" si="297"/>
        <v>0</v>
      </c>
      <c r="M1574" s="13">
        <f t="shared" si="302"/>
        <v>3.1347467207560667E-2</v>
      </c>
      <c r="N1574" s="13">
        <f t="shared" si="298"/>
        <v>1.9435429668687613E-2</v>
      </c>
      <c r="O1574" s="13">
        <f t="shared" si="299"/>
        <v>1.9435429668687613E-2</v>
      </c>
      <c r="Q1574">
        <v>21.108242066075331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8.2327102409017936</v>
      </c>
      <c r="G1575" s="13">
        <f t="shared" si="293"/>
        <v>0</v>
      </c>
      <c r="H1575" s="13">
        <f t="shared" si="294"/>
        <v>8.2327102409017936</v>
      </c>
      <c r="I1575" s="16">
        <f t="shared" si="301"/>
        <v>8.2404034882315429</v>
      </c>
      <c r="J1575" s="13">
        <f t="shared" si="295"/>
        <v>8.2182448430427151</v>
      </c>
      <c r="K1575" s="13">
        <f t="shared" si="296"/>
        <v>2.2158645188827819E-2</v>
      </c>
      <c r="L1575" s="13">
        <f t="shared" si="297"/>
        <v>0</v>
      </c>
      <c r="M1575" s="13">
        <f t="shared" si="302"/>
        <v>1.1912037538873054E-2</v>
      </c>
      <c r="N1575" s="13">
        <f t="shared" si="298"/>
        <v>7.3854632741012938E-3</v>
      </c>
      <c r="O1575" s="13">
        <f t="shared" si="299"/>
        <v>7.3854632741012938E-3</v>
      </c>
      <c r="Q1575">
        <v>24.096590296116521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2.1428571E-2</v>
      </c>
      <c r="G1576" s="13">
        <f t="shared" si="293"/>
        <v>0</v>
      </c>
      <c r="H1576" s="13">
        <f t="shared" si="294"/>
        <v>2.1428571E-2</v>
      </c>
      <c r="I1576" s="16">
        <f t="shared" si="301"/>
        <v>4.358721618882782E-2</v>
      </c>
      <c r="J1576" s="13">
        <f t="shared" si="295"/>
        <v>4.3587213131578692E-2</v>
      </c>
      <c r="K1576" s="13">
        <f t="shared" si="296"/>
        <v>3.057249127469408E-9</v>
      </c>
      <c r="L1576" s="13">
        <f t="shared" si="297"/>
        <v>0</v>
      </c>
      <c r="M1576" s="13">
        <f t="shared" si="302"/>
        <v>4.5265742647717603E-3</v>
      </c>
      <c r="N1576" s="13">
        <f t="shared" si="298"/>
        <v>2.8064760441584916E-3</v>
      </c>
      <c r="O1576" s="13">
        <f t="shared" si="299"/>
        <v>2.8064760441584916E-3</v>
      </c>
      <c r="Q1576">
        <v>24.627165000000009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0.7</v>
      </c>
      <c r="G1577" s="13">
        <f t="shared" si="293"/>
        <v>0</v>
      </c>
      <c r="H1577" s="13">
        <f t="shared" si="294"/>
        <v>0.7</v>
      </c>
      <c r="I1577" s="16">
        <f t="shared" si="301"/>
        <v>0.70000000305724908</v>
      </c>
      <c r="J1577" s="13">
        <f t="shared" si="295"/>
        <v>0.69998671880432373</v>
      </c>
      <c r="K1577" s="13">
        <f t="shared" si="296"/>
        <v>1.3284252925349627E-5</v>
      </c>
      <c r="L1577" s="13">
        <f t="shared" si="297"/>
        <v>0</v>
      </c>
      <c r="M1577" s="13">
        <f t="shared" si="302"/>
        <v>1.7200982206132687E-3</v>
      </c>
      <c r="N1577" s="13">
        <f t="shared" si="298"/>
        <v>1.0664608967802267E-3</v>
      </c>
      <c r="O1577" s="13">
        <f t="shared" si="299"/>
        <v>1.0664608967802267E-3</v>
      </c>
      <c r="Q1577">
        <v>24.284204559614832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4.3043955100447082</v>
      </c>
      <c r="G1578" s="13">
        <f t="shared" si="293"/>
        <v>0</v>
      </c>
      <c r="H1578" s="13">
        <f t="shared" si="294"/>
        <v>4.3043955100447082</v>
      </c>
      <c r="I1578" s="16">
        <f t="shared" si="301"/>
        <v>4.3044087942976335</v>
      </c>
      <c r="J1578" s="13">
        <f t="shared" si="295"/>
        <v>4.3014166241724707</v>
      </c>
      <c r="K1578" s="13">
        <f t="shared" si="296"/>
        <v>2.9921701251627297E-3</v>
      </c>
      <c r="L1578" s="13">
        <f t="shared" si="297"/>
        <v>0</v>
      </c>
      <c r="M1578" s="13">
        <f t="shared" si="302"/>
        <v>6.5363732383304208E-4</v>
      </c>
      <c r="N1578" s="13">
        <f t="shared" si="298"/>
        <v>4.052551407764861E-4</v>
      </c>
      <c r="O1578" s="13">
        <f t="shared" si="299"/>
        <v>4.052551407764861E-4</v>
      </c>
      <c r="Q1578">
        <v>24.50433481745382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2.1428571E-2</v>
      </c>
      <c r="G1579" s="13">
        <f t="shared" si="293"/>
        <v>0</v>
      </c>
      <c r="H1579" s="13">
        <f t="shared" si="294"/>
        <v>2.1428571E-2</v>
      </c>
      <c r="I1579" s="16">
        <f t="shared" si="301"/>
        <v>2.442074112516273E-2</v>
      </c>
      <c r="J1579" s="13">
        <f t="shared" si="295"/>
        <v>2.4420740577978377E-2</v>
      </c>
      <c r="K1579" s="13">
        <f t="shared" si="296"/>
        <v>5.4718435338330096E-10</v>
      </c>
      <c r="L1579" s="13">
        <f t="shared" si="297"/>
        <v>0</v>
      </c>
      <c r="M1579" s="13">
        <f t="shared" si="302"/>
        <v>2.4838218305655598E-4</v>
      </c>
      <c r="N1579" s="13">
        <f t="shared" si="298"/>
        <v>1.5399695349506472E-4</v>
      </c>
      <c r="O1579" s="13">
        <f t="shared" si="299"/>
        <v>1.5399695349506472E-4</v>
      </c>
      <c r="Q1579">
        <v>24.50172279380644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43.518597852923442</v>
      </c>
      <c r="G1580" s="13">
        <f t="shared" si="293"/>
        <v>1.8107592310491678</v>
      </c>
      <c r="H1580" s="13">
        <f t="shared" si="294"/>
        <v>41.707838621874274</v>
      </c>
      <c r="I1580" s="16">
        <f t="shared" si="301"/>
        <v>41.707838622421455</v>
      </c>
      <c r="J1580" s="13">
        <f t="shared" si="295"/>
        <v>36.475990763567211</v>
      </c>
      <c r="K1580" s="13">
        <f t="shared" si="296"/>
        <v>5.2318478588542447</v>
      </c>
      <c r="L1580" s="13">
        <f t="shared" si="297"/>
        <v>0</v>
      </c>
      <c r="M1580" s="13">
        <f t="shared" si="302"/>
        <v>9.4385229561491261E-5</v>
      </c>
      <c r="N1580" s="13">
        <f t="shared" si="298"/>
        <v>5.851884232812458E-5</v>
      </c>
      <c r="O1580" s="13">
        <f t="shared" si="299"/>
        <v>1.8108177498914959</v>
      </c>
      <c r="Q1580">
        <v>18.440972079909429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21.587583677614781</v>
      </c>
      <c r="G1581" s="13">
        <f t="shared" si="293"/>
        <v>0</v>
      </c>
      <c r="H1581" s="13">
        <f t="shared" si="294"/>
        <v>21.587583677614781</v>
      </c>
      <c r="I1581" s="16">
        <f t="shared" si="301"/>
        <v>26.819431536469025</v>
      </c>
      <c r="J1581" s="13">
        <f t="shared" si="295"/>
        <v>24.421482276041939</v>
      </c>
      <c r="K1581" s="13">
        <f t="shared" si="296"/>
        <v>2.3979492604270867</v>
      </c>
      <c r="L1581" s="13">
        <f t="shared" si="297"/>
        <v>0</v>
      </c>
      <c r="M1581" s="13">
        <f t="shared" si="302"/>
        <v>3.5866387233366681E-5</v>
      </c>
      <c r="N1581" s="13">
        <f t="shared" si="298"/>
        <v>2.2237160084687342E-5</v>
      </c>
      <c r="O1581" s="13">
        <f t="shared" si="299"/>
        <v>2.2237160084687342E-5</v>
      </c>
      <c r="Q1581">
        <v>15.00599644444056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39.007202568139988</v>
      </c>
      <c r="G1582" s="13">
        <f t="shared" si="293"/>
        <v>1.3063725851709385</v>
      </c>
      <c r="H1582" s="13">
        <f t="shared" si="294"/>
        <v>37.700829982969047</v>
      </c>
      <c r="I1582" s="16">
        <f t="shared" si="301"/>
        <v>40.098779243396137</v>
      </c>
      <c r="J1582" s="13">
        <f t="shared" si="295"/>
        <v>29.69650558264027</v>
      </c>
      <c r="K1582" s="13">
        <f t="shared" si="296"/>
        <v>10.402273660755867</v>
      </c>
      <c r="L1582" s="13">
        <f t="shared" si="297"/>
        <v>0</v>
      </c>
      <c r="M1582" s="13">
        <f t="shared" si="302"/>
        <v>1.362922714867934E-5</v>
      </c>
      <c r="N1582" s="13">
        <f t="shared" si="298"/>
        <v>8.4501208321811905E-6</v>
      </c>
      <c r="O1582" s="13">
        <f t="shared" si="299"/>
        <v>1.3063810352917706</v>
      </c>
      <c r="Q1582">
        <v>10.761149593548391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58.00382053776093</v>
      </c>
      <c r="G1583" s="13">
        <f t="shared" si="293"/>
        <v>3.4302477536903657</v>
      </c>
      <c r="H1583" s="13">
        <f t="shared" si="294"/>
        <v>54.573572784070564</v>
      </c>
      <c r="I1583" s="16">
        <f t="shared" si="301"/>
        <v>64.975846444826431</v>
      </c>
      <c r="J1583" s="13">
        <f t="shared" si="295"/>
        <v>40.494717105752002</v>
      </c>
      <c r="K1583" s="13">
        <f t="shared" si="296"/>
        <v>24.481129339074428</v>
      </c>
      <c r="L1583" s="13">
        <f t="shared" si="297"/>
        <v>13.437354695769161</v>
      </c>
      <c r="M1583" s="13">
        <f t="shared" si="302"/>
        <v>13.437359874875478</v>
      </c>
      <c r="N1583" s="13">
        <f t="shared" si="298"/>
        <v>8.3311631224227956</v>
      </c>
      <c r="O1583" s="13">
        <f t="shared" si="299"/>
        <v>11.76141087611316</v>
      </c>
      <c r="Q1583">
        <v>13.09648184792376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12.30740133827894</v>
      </c>
      <c r="G1584" s="13">
        <f t="shared" si="293"/>
        <v>0</v>
      </c>
      <c r="H1584" s="13">
        <f t="shared" si="294"/>
        <v>12.30740133827894</v>
      </c>
      <c r="I1584" s="16">
        <f t="shared" si="301"/>
        <v>23.351175981584205</v>
      </c>
      <c r="J1584" s="13">
        <f t="shared" si="295"/>
        <v>21.910879635358402</v>
      </c>
      <c r="K1584" s="13">
        <f t="shared" si="296"/>
        <v>1.4402963462258036</v>
      </c>
      <c r="L1584" s="13">
        <f t="shared" si="297"/>
        <v>0</v>
      </c>
      <c r="M1584" s="13">
        <f t="shared" si="302"/>
        <v>5.1061967524526821</v>
      </c>
      <c r="N1584" s="13">
        <f t="shared" si="298"/>
        <v>3.1658419865206628</v>
      </c>
      <c r="O1584" s="13">
        <f t="shared" si="299"/>
        <v>3.1658419865206628</v>
      </c>
      <c r="Q1584">
        <v>16.00738932079021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19.329940660954939</v>
      </c>
      <c r="G1585" s="13">
        <f t="shared" si="293"/>
        <v>0</v>
      </c>
      <c r="H1585" s="13">
        <f t="shared" si="294"/>
        <v>19.329940660954939</v>
      </c>
      <c r="I1585" s="16">
        <f t="shared" si="301"/>
        <v>20.770237007180743</v>
      </c>
      <c r="J1585" s="13">
        <f t="shared" si="295"/>
        <v>20.074030240730714</v>
      </c>
      <c r="K1585" s="13">
        <f t="shared" si="296"/>
        <v>0.69620676645002888</v>
      </c>
      <c r="L1585" s="13">
        <f t="shared" si="297"/>
        <v>0</v>
      </c>
      <c r="M1585" s="13">
        <f t="shared" si="302"/>
        <v>1.9403547659320193</v>
      </c>
      <c r="N1585" s="13">
        <f t="shared" si="298"/>
        <v>1.203019954877852</v>
      </c>
      <c r="O1585" s="13">
        <f t="shared" si="299"/>
        <v>1.203019954877852</v>
      </c>
      <c r="Q1585">
        <v>18.98767156003743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28.501989501057299</v>
      </c>
      <c r="G1586" s="13">
        <f t="shared" si="293"/>
        <v>0.13186030046513925</v>
      </c>
      <c r="H1586" s="13">
        <f t="shared" si="294"/>
        <v>28.37012920059216</v>
      </c>
      <c r="I1586" s="16">
        <f t="shared" si="301"/>
        <v>29.066335967042189</v>
      </c>
      <c r="J1586" s="13">
        <f t="shared" si="295"/>
        <v>27.131697818810803</v>
      </c>
      <c r="K1586" s="13">
        <f t="shared" si="296"/>
        <v>1.9346381482313859</v>
      </c>
      <c r="L1586" s="13">
        <f t="shared" si="297"/>
        <v>0</v>
      </c>
      <c r="M1586" s="13">
        <f t="shared" si="302"/>
        <v>0.73733481105416732</v>
      </c>
      <c r="N1586" s="13">
        <f t="shared" si="298"/>
        <v>0.45714758285358376</v>
      </c>
      <c r="O1586" s="13">
        <f t="shared" si="299"/>
        <v>0.589007883318723</v>
      </c>
      <c r="Q1586">
        <v>18.518052421884679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4.2911439994506368</v>
      </c>
      <c r="G1587" s="13">
        <f t="shared" si="293"/>
        <v>0</v>
      </c>
      <c r="H1587" s="13">
        <f t="shared" si="294"/>
        <v>4.2911439994506368</v>
      </c>
      <c r="I1587" s="16">
        <f t="shared" si="301"/>
        <v>6.2257821476820228</v>
      </c>
      <c r="J1587" s="13">
        <f t="shared" si="295"/>
        <v>6.2151525688981017</v>
      </c>
      <c r="K1587" s="13">
        <f t="shared" si="296"/>
        <v>1.0629578783921012E-2</v>
      </c>
      <c r="L1587" s="13">
        <f t="shared" si="297"/>
        <v>0</v>
      </c>
      <c r="M1587" s="13">
        <f t="shared" si="302"/>
        <v>0.28018722820058356</v>
      </c>
      <c r="N1587" s="13">
        <f t="shared" si="298"/>
        <v>0.1737160814843618</v>
      </c>
      <c r="O1587" s="13">
        <f t="shared" si="299"/>
        <v>0.1737160814843618</v>
      </c>
      <c r="Q1587">
        <v>23.34785687746022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0.14013374310006299</v>
      </c>
      <c r="G1588" s="13">
        <f t="shared" si="293"/>
        <v>0</v>
      </c>
      <c r="H1588" s="13">
        <f t="shared" si="294"/>
        <v>0.14013374310006299</v>
      </c>
      <c r="I1588" s="16">
        <f t="shared" si="301"/>
        <v>0.150763321883984</v>
      </c>
      <c r="J1588" s="13">
        <f t="shared" si="295"/>
        <v>0.15076320837024521</v>
      </c>
      <c r="K1588" s="13">
        <f t="shared" si="296"/>
        <v>1.1351373879753268E-7</v>
      </c>
      <c r="L1588" s="13">
        <f t="shared" si="297"/>
        <v>0</v>
      </c>
      <c r="M1588" s="13">
        <f t="shared" si="302"/>
        <v>0.10647114671622177</v>
      </c>
      <c r="N1588" s="13">
        <f t="shared" si="298"/>
        <v>6.6012110964057499E-2</v>
      </c>
      <c r="O1588" s="13">
        <f t="shared" si="299"/>
        <v>6.6012110964057499E-2</v>
      </c>
      <c r="Q1588">
        <v>25.406270280225911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0.12971289720222751</v>
      </c>
      <c r="G1589" s="13">
        <f t="shared" si="293"/>
        <v>0</v>
      </c>
      <c r="H1589" s="13">
        <f t="shared" si="294"/>
        <v>0.12971289720222751</v>
      </c>
      <c r="I1589" s="16">
        <f t="shared" si="301"/>
        <v>0.1297130107159663</v>
      </c>
      <c r="J1589" s="13">
        <f t="shared" si="295"/>
        <v>0.12971293745931398</v>
      </c>
      <c r="K1589" s="13">
        <f t="shared" si="296"/>
        <v>7.3256652327602367E-8</v>
      </c>
      <c r="L1589" s="13">
        <f t="shared" si="297"/>
        <v>0</v>
      </c>
      <c r="M1589" s="13">
        <f t="shared" si="302"/>
        <v>4.0459035752164266E-2</v>
      </c>
      <c r="N1589" s="13">
        <f t="shared" si="298"/>
        <v>2.5084602166341844E-2</v>
      </c>
      <c r="O1589" s="13">
        <f t="shared" si="299"/>
        <v>2.5084602166341844E-2</v>
      </c>
      <c r="Q1589">
        <v>25.311175000000009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13.869626186826521</v>
      </c>
      <c r="G1590" s="13">
        <f t="shared" si="293"/>
        <v>0</v>
      </c>
      <c r="H1590" s="13">
        <f t="shared" si="294"/>
        <v>13.869626186826521</v>
      </c>
      <c r="I1590" s="16">
        <f t="shared" si="301"/>
        <v>13.869626260083173</v>
      </c>
      <c r="J1590" s="13">
        <f t="shared" si="295"/>
        <v>13.775221776281834</v>
      </c>
      <c r="K1590" s="13">
        <f t="shared" si="296"/>
        <v>9.4404483801339367E-2</v>
      </c>
      <c r="L1590" s="13">
        <f t="shared" si="297"/>
        <v>0</v>
      </c>
      <c r="M1590" s="13">
        <f t="shared" si="302"/>
        <v>1.5374433585822422E-2</v>
      </c>
      <c r="N1590" s="13">
        <f t="shared" si="298"/>
        <v>9.532148823209902E-3</v>
      </c>
      <c r="O1590" s="13">
        <f t="shared" si="299"/>
        <v>9.532148823209902E-3</v>
      </c>
      <c r="Q1590">
        <v>24.85843717605373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7.9207132391924784</v>
      </c>
      <c r="G1591" s="13">
        <f t="shared" si="293"/>
        <v>0</v>
      </c>
      <c r="H1591" s="13">
        <f t="shared" si="294"/>
        <v>7.9207132391924784</v>
      </c>
      <c r="I1591" s="16">
        <f t="shared" si="301"/>
        <v>8.0151177229938178</v>
      </c>
      <c r="J1591" s="13">
        <f t="shared" si="295"/>
        <v>7.9902130098337052</v>
      </c>
      <c r="K1591" s="13">
        <f t="shared" si="296"/>
        <v>2.4904713160112557E-2</v>
      </c>
      <c r="L1591" s="13">
        <f t="shared" si="297"/>
        <v>0</v>
      </c>
      <c r="M1591" s="13">
        <f t="shared" si="302"/>
        <v>5.8422847626125197E-3</v>
      </c>
      <c r="N1591" s="13">
        <f t="shared" si="298"/>
        <v>3.6222165528197623E-3</v>
      </c>
      <c r="O1591" s="13">
        <f t="shared" si="299"/>
        <v>3.6222165528197623E-3</v>
      </c>
      <c r="Q1591">
        <v>22.66811408696271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0.42142857099999997</v>
      </c>
      <c r="G1592" s="13">
        <f t="shared" si="293"/>
        <v>0</v>
      </c>
      <c r="H1592" s="13">
        <f t="shared" si="294"/>
        <v>0.42142857099999997</v>
      </c>
      <c r="I1592" s="16">
        <f t="shared" si="301"/>
        <v>0.44633328416011253</v>
      </c>
      <c r="J1592" s="13">
        <f t="shared" si="295"/>
        <v>0.44632541067009179</v>
      </c>
      <c r="K1592" s="13">
        <f t="shared" si="296"/>
        <v>7.8734900207377834E-6</v>
      </c>
      <c r="L1592" s="13">
        <f t="shared" si="297"/>
        <v>0</v>
      </c>
      <c r="M1592" s="13">
        <f t="shared" si="302"/>
        <v>2.2200682097927573E-3</v>
      </c>
      <c r="N1592" s="13">
        <f t="shared" si="298"/>
        <v>1.3764422900715096E-3</v>
      </c>
      <c r="O1592" s="13">
        <f t="shared" si="299"/>
        <v>1.3764422900715096E-3</v>
      </c>
      <c r="Q1592">
        <v>18.426185499706168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11.86125732987407</v>
      </c>
      <c r="G1593" s="13">
        <f t="shared" si="293"/>
        <v>0</v>
      </c>
      <c r="H1593" s="13">
        <f t="shared" si="294"/>
        <v>11.86125732987407</v>
      </c>
      <c r="I1593" s="16">
        <f t="shared" si="301"/>
        <v>11.86126520336409</v>
      </c>
      <c r="J1593" s="13">
        <f t="shared" si="295"/>
        <v>11.55062557993552</v>
      </c>
      <c r="K1593" s="13">
        <f t="shared" si="296"/>
        <v>0.31063962342856932</v>
      </c>
      <c r="L1593" s="13">
        <f t="shared" si="297"/>
        <v>0</v>
      </c>
      <c r="M1593" s="13">
        <f t="shared" si="302"/>
        <v>8.436259197212477E-4</v>
      </c>
      <c r="N1593" s="13">
        <f t="shared" si="298"/>
        <v>5.230480702271736E-4</v>
      </c>
      <c r="O1593" s="13">
        <f t="shared" si="299"/>
        <v>5.230480702271736E-4</v>
      </c>
      <c r="Q1593">
        <v>12.81814859354839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5.2839847464243359</v>
      </c>
      <c r="G1594" s="13">
        <f t="shared" si="293"/>
        <v>0</v>
      </c>
      <c r="H1594" s="13">
        <f t="shared" si="294"/>
        <v>5.2839847464243359</v>
      </c>
      <c r="I1594" s="16">
        <f t="shared" si="301"/>
        <v>5.5946243698529052</v>
      </c>
      <c r="J1594" s="13">
        <f t="shared" si="295"/>
        <v>5.5715134376040076</v>
      </c>
      <c r="K1594" s="13">
        <f t="shared" si="296"/>
        <v>2.3110932248897598E-2</v>
      </c>
      <c r="L1594" s="13">
        <f t="shared" si="297"/>
        <v>0</v>
      </c>
      <c r="M1594" s="13">
        <f t="shared" si="302"/>
        <v>3.205778494940741E-4</v>
      </c>
      <c r="N1594" s="13">
        <f t="shared" si="298"/>
        <v>1.9875826668632593E-4</v>
      </c>
      <c r="O1594" s="13">
        <f t="shared" si="299"/>
        <v>1.9875826668632593E-4</v>
      </c>
      <c r="Q1594">
        <v>15.54701352614393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11.924397119670431</v>
      </c>
      <c r="G1595" s="13">
        <f t="shared" si="293"/>
        <v>0</v>
      </c>
      <c r="H1595" s="13">
        <f t="shared" si="294"/>
        <v>11.924397119670431</v>
      </c>
      <c r="I1595" s="16">
        <f t="shared" si="301"/>
        <v>11.947508051919328</v>
      </c>
      <c r="J1595" s="13">
        <f t="shared" si="295"/>
        <v>11.719791027945002</v>
      </c>
      <c r="K1595" s="13">
        <f t="shared" si="296"/>
        <v>0.22771702397432669</v>
      </c>
      <c r="L1595" s="13">
        <f t="shared" si="297"/>
        <v>0</v>
      </c>
      <c r="M1595" s="13">
        <f t="shared" si="302"/>
        <v>1.2181958280774817E-4</v>
      </c>
      <c r="N1595" s="13">
        <f t="shared" si="298"/>
        <v>7.552814134080386E-5</v>
      </c>
      <c r="O1595" s="13">
        <f t="shared" si="299"/>
        <v>7.552814134080386E-5</v>
      </c>
      <c r="Q1595">
        <v>15.301057089668481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59.993607506210509</v>
      </c>
      <c r="G1596" s="13">
        <f t="shared" si="293"/>
        <v>3.6527115174872611</v>
      </c>
      <c r="H1596" s="13">
        <f t="shared" si="294"/>
        <v>56.340895988723247</v>
      </c>
      <c r="I1596" s="16">
        <f t="shared" si="301"/>
        <v>56.568613012697575</v>
      </c>
      <c r="J1596" s="13">
        <f t="shared" si="295"/>
        <v>42.080966268259374</v>
      </c>
      <c r="K1596" s="13">
        <f t="shared" si="296"/>
        <v>14.487646744438202</v>
      </c>
      <c r="L1596" s="13">
        <f t="shared" si="297"/>
        <v>3.3703921938174441</v>
      </c>
      <c r="M1596" s="13">
        <f t="shared" si="302"/>
        <v>3.3704384852589113</v>
      </c>
      <c r="N1596" s="13">
        <f t="shared" si="298"/>
        <v>2.0896718608605251</v>
      </c>
      <c r="O1596" s="13">
        <f t="shared" si="299"/>
        <v>5.7423833783477862</v>
      </c>
      <c r="Q1596">
        <v>15.916647075653939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63.185751887003377</v>
      </c>
      <c r="G1597" s="13">
        <f t="shared" si="293"/>
        <v>4.0096022122170707</v>
      </c>
      <c r="H1597" s="13">
        <f t="shared" si="294"/>
        <v>59.176149674786309</v>
      </c>
      <c r="I1597" s="16">
        <f t="shared" si="301"/>
        <v>70.293404225407073</v>
      </c>
      <c r="J1597" s="13">
        <f t="shared" si="295"/>
        <v>47.801906671607888</v>
      </c>
      <c r="K1597" s="13">
        <f t="shared" si="296"/>
        <v>22.491497553799185</v>
      </c>
      <c r="L1597" s="13">
        <f t="shared" si="297"/>
        <v>11.433093580048848</v>
      </c>
      <c r="M1597" s="13">
        <f t="shared" si="302"/>
        <v>12.713860204447235</v>
      </c>
      <c r="N1597" s="13">
        <f t="shared" si="298"/>
        <v>7.8825933267572852</v>
      </c>
      <c r="O1597" s="13">
        <f t="shared" si="299"/>
        <v>11.892195538974356</v>
      </c>
      <c r="Q1597">
        <v>16.41304481011311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33.391378874129202</v>
      </c>
      <c r="G1598" s="13">
        <f t="shared" si="293"/>
        <v>0.6785077455680949</v>
      </c>
      <c r="H1598" s="13">
        <f t="shared" si="294"/>
        <v>32.712871128561105</v>
      </c>
      <c r="I1598" s="16">
        <f t="shared" si="301"/>
        <v>43.771275102311442</v>
      </c>
      <c r="J1598" s="13">
        <f t="shared" si="295"/>
        <v>37.516069919863895</v>
      </c>
      <c r="K1598" s="13">
        <f t="shared" si="296"/>
        <v>6.255205182447547</v>
      </c>
      <c r="L1598" s="13">
        <f t="shared" si="297"/>
        <v>0</v>
      </c>
      <c r="M1598" s="13">
        <f t="shared" si="302"/>
        <v>4.8312668776899494</v>
      </c>
      <c r="N1598" s="13">
        <f t="shared" si="298"/>
        <v>2.9953854641677689</v>
      </c>
      <c r="O1598" s="13">
        <f t="shared" si="299"/>
        <v>3.6738932097358639</v>
      </c>
      <c r="Q1598">
        <v>17.982900578550488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0.84468371347599602</v>
      </c>
      <c r="G1599" s="13">
        <f t="shared" si="293"/>
        <v>0</v>
      </c>
      <c r="H1599" s="13">
        <f t="shared" si="294"/>
        <v>0.84468371347599602</v>
      </c>
      <c r="I1599" s="16">
        <f t="shared" si="301"/>
        <v>7.0998888959235433</v>
      </c>
      <c r="J1599" s="13">
        <f t="shared" si="295"/>
        <v>7.0852515585504978</v>
      </c>
      <c r="K1599" s="13">
        <f t="shared" si="296"/>
        <v>1.4637337373045511E-2</v>
      </c>
      <c r="L1599" s="13">
        <f t="shared" si="297"/>
        <v>0</v>
      </c>
      <c r="M1599" s="13">
        <f t="shared" si="302"/>
        <v>1.8358814135221806</v>
      </c>
      <c r="N1599" s="13">
        <f t="shared" si="298"/>
        <v>1.1382464763837519</v>
      </c>
      <c r="O1599" s="13">
        <f t="shared" si="299"/>
        <v>1.1382464763837519</v>
      </c>
      <c r="Q1599">
        <v>23.872963687733989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2.1428571E-2</v>
      </c>
      <c r="G1600" s="13">
        <f t="shared" si="293"/>
        <v>0</v>
      </c>
      <c r="H1600" s="13">
        <f t="shared" si="294"/>
        <v>2.1428571E-2</v>
      </c>
      <c r="I1600" s="16">
        <f t="shared" si="301"/>
        <v>3.6065908373045512E-2</v>
      </c>
      <c r="J1600" s="13">
        <f t="shared" si="295"/>
        <v>3.6065906754013111E-2</v>
      </c>
      <c r="K1600" s="13">
        <f t="shared" si="296"/>
        <v>1.6190324012010926E-9</v>
      </c>
      <c r="L1600" s="13">
        <f t="shared" si="297"/>
        <v>0</v>
      </c>
      <c r="M1600" s="13">
        <f t="shared" si="302"/>
        <v>0.69763493713842872</v>
      </c>
      <c r="N1600" s="13">
        <f t="shared" si="298"/>
        <v>0.4325336610258258</v>
      </c>
      <c r="O1600" s="13">
        <f t="shared" si="299"/>
        <v>0.4325336610258258</v>
      </c>
      <c r="Q1600">
        <v>25.111264433219361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8.8221782682333327E-2</v>
      </c>
      <c r="G1601" s="13">
        <f t="shared" si="293"/>
        <v>0</v>
      </c>
      <c r="H1601" s="13">
        <f t="shared" si="294"/>
        <v>8.8221782682333327E-2</v>
      </c>
      <c r="I1601" s="16">
        <f t="shared" si="301"/>
        <v>8.8221784301365735E-2</v>
      </c>
      <c r="J1601" s="13">
        <f t="shared" si="295"/>
        <v>8.8221754136836014E-2</v>
      </c>
      <c r="K1601" s="13">
        <f t="shared" si="296"/>
        <v>3.0164529721266042E-8</v>
      </c>
      <c r="L1601" s="13">
        <f t="shared" si="297"/>
        <v>0</v>
      </c>
      <c r="M1601" s="13">
        <f t="shared" si="302"/>
        <v>0.26510127611260292</v>
      </c>
      <c r="N1601" s="13">
        <f t="shared" si="298"/>
        <v>0.16436279118981381</v>
      </c>
      <c r="O1601" s="13">
        <f t="shared" si="299"/>
        <v>0.16436279118981381</v>
      </c>
      <c r="Q1601">
        <v>23.38520500000001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0.63238888677781357</v>
      </c>
      <c r="G1602" s="13">
        <f t="shared" si="293"/>
        <v>0</v>
      </c>
      <c r="H1602" s="13">
        <f t="shared" si="294"/>
        <v>0.63238888677781357</v>
      </c>
      <c r="I1602" s="16">
        <f t="shared" si="301"/>
        <v>0.63238891694234334</v>
      </c>
      <c r="J1602" s="13">
        <f t="shared" si="295"/>
        <v>0.63237947081174906</v>
      </c>
      <c r="K1602" s="13">
        <f t="shared" si="296"/>
        <v>9.4461305942816765E-6</v>
      </c>
      <c r="L1602" s="13">
        <f t="shared" si="297"/>
        <v>0</v>
      </c>
      <c r="M1602" s="13">
        <f t="shared" si="302"/>
        <v>0.10073848492278911</v>
      </c>
      <c r="N1602" s="13">
        <f t="shared" si="298"/>
        <v>6.245786065212925E-2</v>
      </c>
      <c r="O1602" s="13">
        <f t="shared" si="299"/>
        <v>6.245786065212925E-2</v>
      </c>
      <c r="Q1602">
        <v>24.543719018114029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13.57371430969121</v>
      </c>
      <c r="G1603" s="13">
        <f t="shared" si="293"/>
        <v>0</v>
      </c>
      <c r="H1603" s="13">
        <f t="shared" si="294"/>
        <v>13.57371430969121</v>
      </c>
      <c r="I1603" s="16">
        <f t="shared" si="301"/>
        <v>13.573723755821804</v>
      </c>
      <c r="J1603" s="13">
        <f t="shared" si="295"/>
        <v>13.472936499164833</v>
      </c>
      <c r="K1603" s="13">
        <f t="shared" si="296"/>
        <v>0.10078725665697164</v>
      </c>
      <c r="L1603" s="13">
        <f t="shared" si="297"/>
        <v>0</v>
      </c>
      <c r="M1603" s="13">
        <f t="shared" si="302"/>
        <v>3.8280624270659862E-2</v>
      </c>
      <c r="N1603" s="13">
        <f t="shared" si="298"/>
        <v>2.3733987047809116E-2</v>
      </c>
      <c r="O1603" s="13">
        <f t="shared" si="299"/>
        <v>2.3733987047809116E-2</v>
      </c>
      <c r="Q1603">
        <v>23.920386059621851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18.221709120228301</v>
      </c>
      <c r="G1604" s="13">
        <f t="shared" si="293"/>
        <v>0</v>
      </c>
      <c r="H1604" s="13">
        <f t="shared" si="294"/>
        <v>18.221709120228301</v>
      </c>
      <c r="I1604" s="16">
        <f t="shared" si="301"/>
        <v>18.322496376885272</v>
      </c>
      <c r="J1604" s="13">
        <f t="shared" si="295"/>
        <v>17.801685004503728</v>
      </c>
      <c r="K1604" s="13">
        <f t="shared" si="296"/>
        <v>0.5208113723815444</v>
      </c>
      <c r="L1604" s="13">
        <f t="shared" si="297"/>
        <v>0</v>
      </c>
      <c r="M1604" s="13">
        <f t="shared" si="302"/>
        <v>1.4546637222850746E-2</v>
      </c>
      <c r="N1604" s="13">
        <f t="shared" si="298"/>
        <v>9.0189150781674627E-3</v>
      </c>
      <c r="O1604" s="13">
        <f t="shared" si="299"/>
        <v>9.0189150781674627E-3</v>
      </c>
      <c r="Q1604">
        <v>18.436667348869999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75.206950011530196</v>
      </c>
      <c r="G1605" s="13">
        <f t="shared" si="293"/>
        <v>5.3536058782045837</v>
      </c>
      <c r="H1605" s="13">
        <f t="shared" si="294"/>
        <v>69.853344133325606</v>
      </c>
      <c r="I1605" s="16">
        <f t="shared" si="301"/>
        <v>70.374155505707151</v>
      </c>
      <c r="J1605" s="13">
        <f t="shared" si="295"/>
        <v>46.575603860023698</v>
      </c>
      <c r="K1605" s="13">
        <f t="shared" si="296"/>
        <v>23.798551645683453</v>
      </c>
      <c r="L1605" s="13">
        <f t="shared" si="297"/>
        <v>12.749758156828495</v>
      </c>
      <c r="M1605" s="13">
        <f t="shared" si="302"/>
        <v>12.755285878973179</v>
      </c>
      <c r="N1605" s="13">
        <f t="shared" si="298"/>
        <v>7.9082772449633714</v>
      </c>
      <c r="O1605" s="13">
        <f t="shared" si="299"/>
        <v>13.261883123167955</v>
      </c>
      <c r="Q1605">
        <v>15.725267056100771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15.855052834384971</v>
      </c>
      <c r="G1606" s="13">
        <f t="shared" ref="G1606:G1669" si="304">IF((F1606-$J$2)&gt;0,$I$2*(F1606-$J$2),0)</f>
        <v>0</v>
      </c>
      <c r="H1606" s="13">
        <f t="shared" ref="H1606:H1669" si="305">F1606-G1606</f>
        <v>15.855052834384971</v>
      </c>
      <c r="I1606" s="16">
        <f t="shared" si="301"/>
        <v>26.903846323239929</v>
      </c>
      <c r="J1606" s="13">
        <f t="shared" ref="J1606:J1669" si="306">I1606/SQRT(1+(I1606/($K$2*(300+(25*Q1606)+0.05*(Q1606)^3)))^2)</f>
        <v>24.728813805820252</v>
      </c>
      <c r="K1606" s="13">
        <f t="shared" ref="K1606:K1669" si="307">I1606-J1606</f>
        <v>2.1750325174196767</v>
      </c>
      <c r="L1606" s="13">
        <f t="shared" ref="L1606:L1669" si="308">IF(K1606&gt;$N$2,(K1606-$N$2)/$L$2,0)</f>
        <v>0</v>
      </c>
      <c r="M1606" s="13">
        <f t="shared" si="302"/>
        <v>4.847008634009808</v>
      </c>
      <c r="N1606" s="13">
        <f t="shared" ref="N1606:N1669" si="309">$M$2*M1606</f>
        <v>3.005145353086081</v>
      </c>
      <c r="O1606" s="13">
        <f t="shared" ref="O1606:O1669" si="310">N1606+G1606</f>
        <v>3.005145353086081</v>
      </c>
      <c r="Q1606">
        <v>15.874160175456099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68.657418956935501</v>
      </c>
      <c r="G1607" s="13">
        <f t="shared" si="304"/>
        <v>4.6213499369341022</v>
      </c>
      <c r="H1607" s="13">
        <f t="shared" si="305"/>
        <v>64.036069020001406</v>
      </c>
      <c r="I1607" s="16">
        <f t="shared" ref="I1607:I1670" si="312">H1607+K1606-L1606</f>
        <v>66.211101537421087</v>
      </c>
      <c r="J1607" s="13">
        <f t="shared" si="306"/>
        <v>41.80875396082839</v>
      </c>
      <c r="K1607" s="13">
        <f t="shared" si="307"/>
        <v>24.402347576592696</v>
      </c>
      <c r="L1607" s="13">
        <f t="shared" si="308"/>
        <v>13.35799366809629</v>
      </c>
      <c r="M1607" s="13">
        <f t="shared" ref="M1607:M1670" si="313">L1607+M1606-N1606</f>
        <v>15.199856949020017</v>
      </c>
      <c r="N1607" s="13">
        <f t="shared" si="309"/>
        <v>9.4239113083924106</v>
      </c>
      <c r="O1607" s="13">
        <f t="shared" si="310"/>
        <v>14.045261245326513</v>
      </c>
      <c r="Q1607">
        <v>13.68463109354839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37.468786844852971</v>
      </c>
      <c r="G1608" s="13">
        <f t="shared" si="304"/>
        <v>1.1343733925370538</v>
      </c>
      <c r="H1608" s="13">
        <f t="shared" si="305"/>
        <v>36.334413452315914</v>
      </c>
      <c r="I1608" s="16">
        <f t="shared" si="312"/>
        <v>47.378767360812319</v>
      </c>
      <c r="J1608" s="13">
        <f t="shared" si="306"/>
        <v>39.276067988349922</v>
      </c>
      <c r="K1608" s="13">
        <f t="shared" si="307"/>
        <v>8.1026993724623964</v>
      </c>
      <c r="L1608" s="13">
        <f t="shared" si="308"/>
        <v>0</v>
      </c>
      <c r="M1608" s="13">
        <f t="shared" si="313"/>
        <v>5.7759456406276062</v>
      </c>
      <c r="N1608" s="13">
        <f t="shared" si="309"/>
        <v>3.581086297189116</v>
      </c>
      <c r="O1608" s="13">
        <f t="shared" si="310"/>
        <v>4.7154596897261696</v>
      </c>
      <c r="Q1608">
        <v>17.468467142883149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16.524179622982121</v>
      </c>
      <c r="G1609" s="13">
        <f t="shared" si="304"/>
        <v>0</v>
      </c>
      <c r="H1609" s="13">
        <f t="shared" si="305"/>
        <v>16.524179622982121</v>
      </c>
      <c r="I1609" s="16">
        <f t="shared" si="312"/>
        <v>24.626878995444518</v>
      </c>
      <c r="J1609" s="13">
        <f t="shared" si="306"/>
        <v>23.379650013549195</v>
      </c>
      <c r="K1609" s="13">
        <f t="shared" si="307"/>
        <v>1.2472289818953222</v>
      </c>
      <c r="L1609" s="13">
        <f t="shared" si="308"/>
        <v>0</v>
      </c>
      <c r="M1609" s="13">
        <f t="shared" si="313"/>
        <v>2.1948593434384902</v>
      </c>
      <c r="N1609" s="13">
        <f t="shared" si="309"/>
        <v>1.3608127929318639</v>
      </c>
      <c r="O1609" s="13">
        <f t="shared" si="310"/>
        <v>1.3608127929318639</v>
      </c>
      <c r="Q1609">
        <v>18.287474506627291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15.844039903714631</v>
      </c>
      <c r="G1610" s="13">
        <f t="shared" si="304"/>
        <v>0</v>
      </c>
      <c r="H1610" s="13">
        <f t="shared" si="305"/>
        <v>15.844039903714631</v>
      </c>
      <c r="I1610" s="16">
        <f t="shared" si="312"/>
        <v>17.091268885609953</v>
      </c>
      <c r="J1610" s="13">
        <f t="shared" si="306"/>
        <v>16.744326691291658</v>
      </c>
      <c r="K1610" s="13">
        <f t="shared" si="307"/>
        <v>0.34694219431829509</v>
      </c>
      <c r="L1610" s="13">
        <f t="shared" si="308"/>
        <v>0</v>
      </c>
      <c r="M1610" s="13">
        <f t="shared" si="313"/>
        <v>0.83404655050662635</v>
      </c>
      <c r="N1610" s="13">
        <f t="shared" si="309"/>
        <v>0.51710886131410838</v>
      </c>
      <c r="O1610" s="13">
        <f t="shared" si="310"/>
        <v>0.51710886131410838</v>
      </c>
      <c r="Q1610">
        <v>19.920268460060949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2.6394593428812381</v>
      </c>
      <c r="G1611" s="13">
        <f t="shared" si="304"/>
        <v>0</v>
      </c>
      <c r="H1611" s="13">
        <f t="shared" si="305"/>
        <v>2.6394593428812381</v>
      </c>
      <c r="I1611" s="16">
        <f t="shared" si="312"/>
        <v>2.9864015371995332</v>
      </c>
      <c r="J1611" s="13">
        <f t="shared" si="306"/>
        <v>2.9853870682634982</v>
      </c>
      <c r="K1611" s="13">
        <f t="shared" si="307"/>
        <v>1.0144689360349624E-3</v>
      </c>
      <c r="L1611" s="13">
        <f t="shared" si="308"/>
        <v>0</v>
      </c>
      <c r="M1611" s="13">
        <f t="shared" si="313"/>
        <v>0.31693768919251797</v>
      </c>
      <c r="N1611" s="13">
        <f t="shared" si="309"/>
        <v>0.19650136729936113</v>
      </c>
      <c r="O1611" s="13">
        <f t="shared" si="310"/>
        <v>0.19650136729936113</v>
      </c>
      <c r="Q1611">
        <v>24.40019394961022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1.005056294967317</v>
      </c>
      <c r="G1612" s="13">
        <f t="shared" si="304"/>
        <v>0</v>
      </c>
      <c r="H1612" s="13">
        <f t="shared" si="305"/>
        <v>1.005056294967317</v>
      </c>
      <c r="I1612" s="16">
        <f t="shared" si="312"/>
        <v>1.0060707639033519</v>
      </c>
      <c r="J1612" s="13">
        <f t="shared" si="306"/>
        <v>1.0060360665557846</v>
      </c>
      <c r="K1612" s="13">
        <f t="shared" si="307"/>
        <v>3.4697347567336223E-5</v>
      </c>
      <c r="L1612" s="13">
        <f t="shared" si="308"/>
        <v>0</v>
      </c>
      <c r="M1612" s="13">
        <f t="shared" si="313"/>
        <v>0.12043632189315684</v>
      </c>
      <c r="N1612" s="13">
        <f t="shared" si="309"/>
        <v>7.4670519573757241E-2</v>
      </c>
      <c r="O1612" s="13">
        <f t="shared" si="310"/>
        <v>7.4670519573757241E-2</v>
      </c>
      <c r="Q1612">
        <v>25.20286643860489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8.7971133003488175E-2</v>
      </c>
      <c r="G1613" s="13">
        <f t="shared" si="304"/>
        <v>0</v>
      </c>
      <c r="H1613" s="13">
        <f t="shared" si="305"/>
        <v>8.7971133003488175E-2</v>
      </c>
      <c r="I1613" s="16">
        <f t="shared" si="312"/>
        <v>8.8005830351055511E-2</v>
      </c>
      <c r="J1613" s="13">
        <f t="shared" si="306"/>
        <v>8.8005811521887953E-2</v>
      </c>
      <c r="K1613" s="13">
        <f t="shared" si="307"/>
        <v>1.8829167558465087E-8</v>
      </c>
      <c r="L1613" s="13">
        <f t="shared" si="308"/>
        <v>0</v>
      </c>
      <c r="M1613" s="13">
        <f t="shared" si="313"/>
        <v>4.5765802319399598E-2</v>
      </c>
      <c r="N1613" s="13">
        <f t="shared" si="309"/>
        <v>2.837479743802775E-2</v>
      </c>
      <c r="O1613" s="13">
        <f t="shared" si="310"/>
        <v>2.837479743802775E-2</v>
      </c>
      <c r="Q1613">
        <v>26.720648847094669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0.13568642237332501</v>
      </c>
      <c r="G1614" s="13">
        <f t="shared" si="304"/>
        <v>0</v>
      </c>
      <c r="H1614" s="13">
        <f t="shared" si="305"/>
        <v>0.13568642237332501</v>
      </c>
      <c r="I1614" s="16">
        <f t="shared" si="312"/>
        <v>0.13568644120249257</v>
      </c>
      <c r="J1614" s="13">
        <f t="shared" si="306"/>
        <v>0.1356863518011667</v>
      </c>
      <c r="K1614" s="13">
        <f t="shared" si="307"/>
        <v>8.9401325870097637E-8</v>
      </c>
      <c r="L1614" s="13">
        <f t="shared" si="308"/>
        <v>0</v>
      </c>
      <c r="M1614" s="13">
        <f t="shared" si="313"/>
        <v>1.7391004881371849E-2</v>
      </c>
      <c r="N1614" s="13">
        <f t="shared" si="309"/>
        <v>1.0782423026450546E-2</v>
      </c>
      <c r="O1614" s="13">
        <f t="shared" si="310"/>
        <v>1.0782423026450546E-2</v>
      </c>
      <c r="Q1614">
        <v>24.85042300000001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0.2328530764395273</v>
      </c>
      <c r="G1615" s="13">
        <f t="shared" si="304"/>
        <v>0</v>
      </c>
      <c r="H1615" s="13">
        <f t="shared" si="305"/>
        <v>0.2328530764395273</v>
      </c>
      <c r="I1615" s="16">
        <f t="shared" si="312"/>
        <v>0.23285316584085317</v>
      </c>
      <c r="J1615" s="13">
        <f t="shared" si="306"/>
        <v>0.2328526800826779</v>
      </c>
      <c r="K1615" s="13">
        <f t="shared" si="307"/>
        <v>4.8575817526708143E-7</v>
      </c>
      <c r="L1615" s="13">
        <f t="shared" si="308"/>
        <v>0</v>
      </c>
      <c r="M1615" s="13">
        <f t="shared" si="313"/>
        <v>6.6085818549213027E-3</v>
      </c>
      <c r="N1615" s="13">
        <f t="shared" si="309"/>
        <v>4.0973207500512076E-3</v>
      </c>
      <c r="O1615" s="13">
        <f t="shared" si="310"/>
        <v>4.0973207500512076E-3</v>
      </c>
      <c r="Q1615">
        <v>24.331651731060859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41.30294094673976</v>
      </c>
      <c r="G1616" s="13">
        <f t="shared" si="304"/>
        <v>1.5630425747197361</v>
      </c>
      <c r="H1616" s="13">
        <f t="shared" si="305"/>
        <v>39.739898372020022</v>
      </c>
      <c r="I1616" s="16">
        <f t="shared" si="312"/>
        <v>39.739898857778201</v>
      </c>
      <c r="J1616" s="13">
        <f t="shared" si="306"/>
        <v>35.366067513482051</v>
      </c>
      <c r="K1616" s="13">
        <f t="shared" si="307"/>
        <v>4.3738313442961498</v>
      </c>
      <c r="L1616" s="13">
        <f t="shared" si="308"/>
        <v>0</v>
      </c>
      <c r="M1616" s="13">
        <f t="shared" si="313"/>
        <v>2.5112611048700951E-3</v>
      </c>
      <c r="N1616" s="13">
        <f t="shared" si="309"/>
        <v>1.556981885019459E-3</v>
      </c>
      <c r="O1616" s="13">
        <f t="shared" si="310"/>
        <v>1.5645995566047555</v>
      </c>
      <c r="Q1616">
        <v>18.870707284451409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5.3148602026686467</v>
      </c>
      <c r="G1617" s="13">
        <f t="shared" si="304"/>
        <v>0</v>
      </c>
      <c r="H1617" s="13">
        <f t="shared" si="305"/>
        <v>5.3148602026686467</v>
      </c>
      <c r="I1617" s="16">
        <f t="shared" si="312"/>
        <v>9.6886915469647974</v>
      </c>
      <c r="J1617" s="13">
        <f t="shared" si="306"/>
        <v>9.5443198451753783</v>
      </c>
      <c r="K1617" s="13">
        <f t="shared" si="307"/>
        <v>0.14437170178941905</v>
      </c>
      <c r="L1617" s="13">
        <f t="shared" si="308"/>
        <v>0</v>
      </c>
      <c r="M1617" s="13">
        <f t="shared" si="313"/>
        <v>9.5427921985063611E-4</v>
      </c>
      <c r="N1617" s="13">
        <f t="shared" si="309"/>
        <v>5.9165311630739442E-4</v>
      </c>
      <c r="O1617" s="13">
        <f t="shared" si="310"/>
        <v>5.9165311630739442E-4</v>
      </c>
      <c r="Q1617">
        <v>14.10199336603967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168.0571429</v>
      </c>
      <c r="G1618" s="13">
        <f t="shared" si="304"/>
        <v>15.734517858611961</v>
      </c>
      <c r="H1618" s="13">
        <f t="shared" si="305"/>
        <v>152.32262504138805</v>
      </c>
      <c r="I1618" s="16">
        <f t="shared" si="312"/>
        <v>152.46699674317748</v>
      </c>
      <c r="J1618" s="13">
        <f t="shared" si="306"/>
        <v>47.363330123220869</v>
      </c>
      <c r="K1618" s="13">
        <f t="shared" si="307"/>
        <v>105.10366661995661</v>
      </c>
      <c r="L1618" s="13">
        <f t="shared" si="308"/>
        <v>94.65269198514072</v>
      </c>
      <c r="M1618" s="13">
        <f t="shared" si="313"/>
        <v>94.653054611244272</v>
      </c>
      <c r="N1618" s="13">
        <f t="shared" si="309"/>
        <v>58.684893858971449</v>
      </c>
      <c r="O1618" s="13">
        <f t="shared" si="310"/>
        <v>74.419411717583415</v>
      </c>
      <c r="Q1618">
        <v>12.534647593548391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97.700217027666085</v>
      </c>
      <c r="G1619" s="13">
        <f t="shared" si="304"/>
        <v>7.8684162171209975</v>
      </c>
      <c r="H1619" s="13">
        <f t="shared" si="305"/>
        <v>89.83180081054509</v>
      </c>
      <c r="I1619" s="16">
        <f t="shared" si="312"/>
        <v>100.282775445361</v>
      </c>
      <c r="J1619" s="13">
        <f t="shared" si="306"/>
        <v>49.054885443483613</v>
      </c>
      <c r="K1619" s="13">
        <f t="shared" si="307"/>
        <v>51.227890001877384</v>
      </c>
      <c r="L1619" s="13">
        <f t="shared" si="308"/>
        <v>40.380778481350468</v>
      </c>
      <c r="M1619" s="13">
        <f t="shared" si="313"/>
        <v>76.348939233623284</v>
      </c>
      <c r="N1619" s="13">
        <f t="shared" si="309"/>
        <v>47.336342324846434</v>
      </c>
      <c r="O1619" s="13">
        <f t="shared" si="310"/>
        <v>55.204758541967429</v>
      </c>
      <c r="Q1619">
        <v>14.29578183045782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55.575034790202899</v>
      </c>
      <c r="G1620" s="13">
        <f t="shared" si="304"/>
        <v>3.1587026951361703</v>
      </c>
      <c r="H1620" s="13">
        <f t="shared" si="305"/>
        <v>52.416332095066728</v>
      </c>
      <c r="I1620" s="16">
        <f t="shared" si="312"/>
        <v>63.263443615593637</v>
      </c>
      <c r="J1620" s="13">
        <f t="shared" si="306"/>
        <v>45.115010882076433</v>
      </c>
      <c r="K1620" s="13">
        <f t="shared" si="307"/>
        <v>18.148432733517204</v>
      </c>
      <c r="L1620" s="13">
        <f t="shared" si="308"/>
        <v>7.0580951472911959</v>
      </c>
      <c r="M1620" s="13">
        <f t="shared" si="313"/>
        <v>36.070692056068047</v>
      </c>
      <c r="N1620" s="13">
        <f t="shared" si="309"/>
        <v>22.36382907476219</v>
      </c>
      <c r="O1620" s="13">
        <f t="shared" si="310"/>
        <v>25.522531769898361</v>
      </c>
      <c r="Q1620">
        <v>16.2276554240146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35.996589961770567</v>
      </c>
      <c r="G1621" s="13">
        <f t="shared" si="304"/>
        <v>0.96977765196098487</v>
      </c>
      <c r="H1621" s="13">
        <f t="shared" si="305"/>
        <v>35.026812309809586</v>
      </c>
      <c r="I1621" s="16">
        <f t="shared" si="312"/>
        <v>46.117149896035592</v>
      </c>
      <c r="J1621" s="13">
        <f t="shared" si="306"/>
        <v>37.847514660165942</v>
      </c>
      <c r="K1621" s="13">
        <f t="shared" si="307"/>
        <v>8.2696352358696501</v>
      </c>
      <c r="L1621" s="13">
        <f t="shared" si="308"/>
        <v>0</v>
      </c>
      <c r="M1621" s="13">
        <f t="shared" si="313"/>
        <v>13.706862981305857</v>
      </c>
      <c r="N1621" s="13">
        <f t="shared" si="309"/>
        <v>8.4982550484096322</v>
      </c>
      <c r="O1621" s="13">
        <f t="shared" si="310"/>
        <v>9.4680327003706175</v>
      </c>
      <c r="Q1621">
        <v>16.638309327875209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4.3181399025723772</v>
      </c>
      <c r="G1622" s="13">
        <f t="shared" si="304"/>
        <v>0</v>
      </c>
      <c r="H1622" s="13">
        <f t="shared" si="305"/>
        <v>4.3181399025723772</v>
      </c>
      <c r="I1622" s="16">
        <f t="shared" si="312"/>
        <v>12.587775138442026</v>
      </c>
      <c r="J1622" s="13">
        <f t="shared" si="306"/>
        <v>12.500275501125044</v>
      </c>
      <c r="K1622" s="13">
        <f t="shared" si="307"/>
        <v>8.7499637316982515E-2</v>
      </c>
      <c r="L1622" s="13">
        <f t="shared" si="308"/>
        <v>0</v>
      </c>
      <c r="M1622" s="13">
        <f t="shared" si="313"/>
        <v>5.2086079328962249</v>
      </c>
      <c r="N1622" s="13">
        <f t="shared" si="309"/>
        <v>3.2293369183956595</v>
      </c>
      <c r="O1622" s="13">
        <f t="shared" si="310"/>
        <v>3.2293369183956595</v>
      </c>
      <c r="Q1622">
        <v>23.32067554015995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1.8142857139999999</v>
      </c>
      <c r="G1623" s="13">
        <f t="shared" si="304"/>
        <v>0</v>
      </c>
      <c r="H1623" s="13">
        <f t="shared" si="305"/>
        <v>1.8142857139999999</v>
      </c>
      <c r="I1623" s="16">
        <f t="shared" si="312"/>
        <v>1.9017853513169825</v>
      </c>
      <c r="J1623" s="13">
        <f t="shared" si="306"/>
        <v>1.9015589676735674</v>
      </c>
      <c r="K1623" s="13">
        <f t="shared" si="307"/>
        <v>2.2638364341509565E-4</v>
      </c>
      <c r="L1623" s="13">
        <f t="shared" si="308"/>
        <v>0</v>
      </c>
      <c r="M1623" s="13">
        <f t="shared" si="313"/>
        <v>1.9792710145005654</v>
      </c>
      <c r="N1623" s="13">
        <f t="shared" si="309"/>
        <v>1.2271480289903505</v>
      </c>
      <c r="O1623" s="13">
        <f t="shared" si="310"/>
        <v>1.2271480289903505</v>
      </c>
      <c r="Q1623">
        <v>25.45145554569735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2.1428571E-2</v>
      </c>
      <c r="G1624" s="13">
        <f t="shared" si="304"/>
        <v>0</v>
      </c>
      <c r="H1624" s="13">
        <f t="shared" si="305"/>
        <v>2.1428571E-2</v>
      </c>
      <c r="I1624" s="16">
        <f t="shared" si="312"/>
        <v>2.1654954643415096E-2</v>
      </c>
      <c r="J1624" s="13">
        <f t="shared" si="306"/>
        <v>2.1654954248496443E-2</v>
      </c>
      <c r="K1624" s="13">
        <f t="shared" si="307"/>
        <v>3.9491865333474152E-10</v>
      </c>
      <c r="L1624" s="13">
        <f t="shared" si="308"/>
        <v>0</v>
      </c>
      <c r="M1624" s="13">
        <f t="shared" si="313"/>
        <v>0.75212298551021495</v>
      </c>
      <c r="N1624" s="13">
        <f t="shared" si="309"/>
        <v>0.46631625101633328</v>
      </c>
      <c r="O1624" s="13">
        <f t="shared" si="310"/>
        <v>0.46631625101633328</v>
      </c>
      <c r="Q1624">
        <v>24.254882000000009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0.3660924193362815</v>
      </c>
      <c r="G1625" s="13">
        <f t="shared" si="304"/>
        <v>0</v>
      </c>
      <c r="H1625" s="13">
        <f t="shared" si="305"/>
        <v>0.3660924193362815</v>
      </c>
      <c r="I1625" s="16">
        <f t="shared" si="312"/>
        <v>0.36609241973120016</v>
      </c>
      <c r="J1625" s="13">
        <f t="shared" si="306"/>
        <v>0.3660908993040784</v>
      </c>
      <c r="K1625" s="13">
        <f t="shared" si="307"/>
        <v>1.5204271217594822E-6</v>
      </c>
      <c r="L1625" s="13">
        <f t="shared" si="308"/>
        <v>0</v>
      </c>
      <c r="M1625" s="13">
        <f t="shared" si="313"/>
        <v>0.28580673449388166</v>
      </c>
      <c r="N1625" s="13">
        <f t="shared" si="309"/>
        <v>0.17720017538620664</v>
      </c>
      <c r="O1625" s="13">
        <f t="shared" si="310"/>
        <v>0.17720017538620664</v>
      </c>
      <c r="Q1625">
        <v>25.887533088228089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2.947591887117031</v>
      </c>
      <c r="G1626" s="13">
        <f t="shared" si="304"/>
        <v>0</v>
      </c>
      <c r="H1626" s="13">
        <f t="shared" si="305"/>
        <v>2.947591887117031</v>
      </c>
      <c r="I1626" s="16">
        <f t="shared" si="312"/>
        <v>2.9475934075441526</v>
      </c>
      <c r="J1626" s="13">
        <f t="shared" si="306"/>
        <v>2.946679345225208</v>
      </c>
      <c r="K1626" s="13">
        <f t="shared" si="307"/>
        <v>9.1406231894453072E-4</v>
      </c>
      <c r="L1626" s="13">
        <f t="shared" si="308"/>
        <v>0</v>
      </c>
      <c r="M1626" s="13">
        <f t="shared" si="313"/>
        <v>0.10860655910767503</v>
      </c>
      <c r="N1626" s="13">
        <f t="shared" si="309"/>
        <v>6.7336066646758522E-2</v>
      </c>
      <c r="O1626" s="13">
        <f t="shared" si="310"/>
        <v>6.7336066646758522E-2</v>
      </c>
      <c r="Q1626">
        <v>24.86628768104395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9.6430757988049507</v>
      </c>
      <c r="G1627" s="13">
        <f t="shared" si="304"/>
        <v>0</v>
      </c>
      <c r="H1627" s="13">
        <f t="shared" si="305"/>
        <v>9.6430757988049507</v>
      </c>
      <c r="I1627" s="16">
        <f t="shared" si="312"/>
        <v>9.6439898611238952</v>
      </c>
      <c r="J1627" s="13">
        <f t="shared" si="306"/>
        <v>9.6088537239368641</v>
      </c>
      <c r="K1627" s="13">
        <f t="shared" si="307"/>
        <v>3.5136137187031125E-2</v>
      </c>
      <c r="L1627" s="13">
        <f t="shared" si="308"/>
        <v>0</v>
      </c>
      <c r="M1627" s="13">
        <f t="shared" si="313"/>
        <v>4.1270492460916505E-2</v>
      </c>
      <c r="N1627" s="13">
        <f t="shared" si="309"/>
        <v>2.5587705325768234E-2</v>
      </c>
      <c r="O1627" s="13">
        <f t="shared" si="310"/>
        <v>2.5587705325768234E-2</v>
      </c>
      <c r="Q1627">
        <v>24.16389712960196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21.945138962739211</v>
      </c>
      <c r="G1628" s="13">
        <f t="shared" si="304"/>
        <v>0</v>
      </c>
      <c r="H1628" s="13">
        <f t="shared" si="305"/>
        <v>21.945138962739211</v>
      </c>
      <c r="I1628" s="16">
        <f t="shared" si="312"/>
        <v>21.980275099926242</v>
      </c>
      <c r="J1628" s="13">
        <f t="shared" si="306"/>
        <v>21.163374971087709</v>
      </c>
      <c r="K1628" s="13">
        <f t="shared" si="307"/>
        <v>0.81690012883853313</v>
      </c>
      <c r="L1628" s="13">
        <f t="shared" si="308"/>
        <v>0</v>
      </c>
      <c r="M1628" s="13">
        <f t="shared" si="313"/>
        <v>1.5682787135148271E-2</v>
      </c>
      <c r="N1628" s="13">
        <f t="shared" si="309"/>
        <v>9.7233280237919283E-3</v>
      </c>
      <c r="O1628" s="13">
        <f t="shared" si="310"/>
        <v>9.7233280237919283E-3</v>
      </c>
      <c r="Q1628">
        <v>19.018040346116891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57.167781467076388</v>
      </c>
      <c r="G1629" s="13">
        <f t="shared" si="304"/>
        <v>3.3367762407621941</v>
      </c>
      <c r="H1629" s="13">
        <f t="shared" si="305"/>
        <v>53.831005226314197</v>
      </c>
      <c r="I1629" s="16">
        <f t="shared" si="312"/>
        <v>54.64790535515273</v>
      </c>
      <c r="J1629" s="13">
        <f t="shared" si="306"/>
        <v>40.608066188325978</v>
      </c>
      <c r="K1629" s="13">
        <f t="shared" si="307"/>
        <v>14.039839166826752</v>
      </c>
      <c r="L1629" s="13">
        <f t="shared" si="308"/>
        <v>2.9192919843345262</v>
      </c>
      <c r="M1629" s="13">
        <f t="shared" si="313"/>
        <v>2.9252514434458825</v>
      </c>
      <c r="N1629" s="13">
        <f t="shared" si="309"/>
        <v>1.8136558949364472</v>
      </c>
      <c r="O1629" s="13">
        <f t="shared" si="310"/>
        <v>5.1504321356986411</v>
      </c>
      <c r="Q1629">
        <v>15.387944075855829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8.3573397556733546</v>
      </c>
      <c r="G1630" s="13">
        <f t="shared" si="304"/>
        <v>0</v>
      </c>
      <c r="H1630" s="13">
        <f t="shared" si="305"/>
        <v>8.3573397556733546</v>
      </c>
      <c r="I1630" s="16">
        <f t="shared" si="312"/>
        <v>19.477886938165582</v>
      </c>
      <c r="J1630" s="13">
        <f t="shared" si="306"/>
        <v>18.097581745796234</v>
      </c>
      <c r="K1630" s="13">
        <f t="shared" si="307"/>
        <v>1.3803051923693488</v>
      </c>
      <c r="L1630" s="13">
        <f t="shared" si="308"/>
        <v>0</v>
      </c>
      <c r="M1630" s="13">
        <f t="shared" si="313"/>
        <v>1.1115955485094353</v>
      </c>
      <c r="N1630" s="13">
        <f t="shared" si="309"/>
        <v>0.68918924007584992</v>
      </c>
      <c r="O1630" s="13">
        <f t="shared" si="310"/>
        <v>0.68918924007584992</v>
      </c>
      <c r="Q1630">
        <v>12.27258659354839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16.45808239198006</v>
      </c>
      <c r="G1631" s="13">
        <f t="shared" si="304"/>
        <v>0</v>
      </c>
      <c r="H1631" s="13">
        <f t="shared" si="305"/>
        <v>16.45808239198006</v>
      </c>
      <c r="I1631" s="16">
        <f t="shared" si="312"/>
        <v>17.838387584349409</v>
      </c>
      <c r="J1631" s="13">
        <f t="shared" si="306"/>
        <v>16.991706757726135</v>
      </c>
      <c r="K1631" s="13">
        <f t="shared" si="307"/>
        <v>0.84668082662327393</v>
      </c>
      <c r="L1631" s="13">
        <f t="shared" si="308"/>
        <v>0</v>
      </c>
      <c r="M1631" s="13">
        <f t="shared" si="313"/>
        <v>0.4224063084335854</v>
      </c>
      <c r="N1631" s="13">
        <f t="shared" si="309"/>
        <v>0.26189191122882294</v>
      </c>
      <c r="O1631" s="13">
        <f t="shared" si="310"/>
        <v>0.26189191122882294</v>
      </c>
      <c r="Q1631">
        <v>14.18552887302976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18.283013945939999</v>
      </c>
      <c r="G1632" s="13">
        <f t="shared" si="304"/>
        <v>0</v>
      </c>
      <c r="H1632" s="13">
        <f t="shared" si="305"/>
        <v>18.283013945939999</v>
      </c>
      <c r="I1632" s="16">
        <f t="shared" si="312"/>
        <v>19.129694772563273</v>
      </c>
      <c r="J1632" s="13">
        <f t="shared" si="306"/>
        <v>18.468974334271564</v>
      </c>
      <c r="K1632" s="13">
        <f t="shared" si="307"/>
        <v>0.66072043829170823</v>
      </c>
      <c r="L1632" s="13">
        <f t="shared" si="308"/>
        <v>0</v>
      </c>
      <c r="M1632" s="13">
        <f t="shared" si="313"/>
        <v>0.16051439720476246</v>
      </c>
      <c r="N1632" s="13">
        <f t="shared" si="309"/>
        <v>9.9518926266952731E-2</v>
      </c>
      <c r="O1632" s="13">
        <f t="shared" si="310"/>
        <v>9.9518926266952731E-2</v>
      </c>
      <c r="Q1632">
        <v>17.60080103340092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49.562849093632458</v>
      </c>
      <c r="G1633" s="13">
        <f t="shared" si="304"/>
        <v>2.4865234719768794</v>
      </c>
      <c r="H1633" s="13">
        <f t="shared" si="305"/>
        <v>47.076325621655577</v>
      </c>
      <c r="I1633" s="16">
        <f t="shared" si="312"/>
        <v>47.737046059947289</v>
      </c>
      <c r="J1633" s="13">
        <f t="shared" si="306"/>
        <v>38.812187167730848</v>
      </c>
      <c r="K1633" s="13">
        <f t="shared" si="307"/>
        <v>8.9248588922164416</v>
      </c>
      <c r="L1633" s="13">
        <f t="shared" si="308"/>
        <v>0</v>
      </c>
      <c r="M1633" s="13">
        <f t="shared" si="313"/>
        <v>6.0995470937809729E-2</v>
      </c>
      <c r="N1633" s="13">
        <f t="shared" si="309"/>
        <v>3.7817191981442032E-2</v>
      </c>
      <c r="O1633" s="13">
        <f t="shared" si="310"/>
        <v>2.5243406639583212</v>
      </c>
      <c r="Q1633">
        <v>16.72943929661059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1.8142857139999999</v>
      </c>
      <c r="G1634" s="13">
        <f t="shared" si="304"/>
        <v>0</v>
      </c>
      <c r="H1634" s="13">
        <f t="shared" si="305"/>
        <v>1.8142857139999999</v>
      </c>
      <c r="I1634" s="16">
        <f t="shared" si="312"/>
        <v>10.739144606216442</v>
      </c>
      <c r="J1634" s="13">
        <f t="shared" si="306"/>
        <v>10.687390034841512</v>
      </c>
      <c r="K1634" s="13">
        <f t="shared" si="307"/>
        <v>5.1754571374930336E-2</v>
      </c>
      <c r="L1634" s="13">
        <f t="shared" si="308"/>
        <v>0</v>
      </c>
      <c r="M1634" s="13">
        <f t="shared" si="313"/>
        <v>2.3178278956367697E-2</v>
      </c>
      <c r="N1634" s="13">
        <f t="shared" si="309"/>
        <v>1.4370532952947972E-2</v>
      </c>
      <c r="O1634" s="13">
        <f t="shared" si="310"/>
        <v>1.4370532952947972E-2</v>
      </c>
      <c r="Q1634">
        <v>23.690047602220218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0.257142857</v>
      </c>
      <c r="G1635" s="13">
        <f t="shared" si="304"/>
        <v>0</v>
      </c>
      <c r="H1635" s="13">
        <f t="shared" si="305"/>
        <v>0.257142857</v>
      </c>
      <c r="I1635" s="16">
        <f t="shared" si="312"/>
        <v>0.30889742837493034</v>
      </c>
      <c r="J1635" s="13">
        <f t="shared" si="306"/>
        <v>0.30889631061476619</v>
      </c>
      <c r="K1635" s="13">
        <f t="shared" si="307"/>
        <v>1.1177601641487733E-6</v>
      </c>
      <c r="L1635" s="13">
        <f t="shared" si="308"/>
        <v>0</v>
      </c>
      <c r="M1635" s="13">
        <f t="shared" si="313"/>
        <v>8.8077460034197246E-3</v>
      </c>
      <c r="N1635" s="13">
        <f t="shared" si="309"/>
        <v>5.4608025221202288E-3</v>
      </c>
      <c r="O1635" s="13">
        <f t="shared" si="310"/>
        <v>5.4608025221202288E-3</v>
      </c>
      <c r="Q1635">
        <v>24.434930371848559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1.029389112792181</v>
      </c>
      <c r="G1636" s="13">
        <f t="shared" si="304"/>
        <v>0</v>
      </c>
      <c r="H1636" s="13">
        <f t="shared" si="305"/>
        <v>1.029389112792181</v>
      </c>
      <c r="I1636" s="16">
        <f t="shared" si="312"/>
        <v>1.0293902305523452</v>
      </c>
      <c r="J1636" s="13">
        <f t="shared" si="306"/>
        <v>1.0293519028826001</v>
      </c>
      <c r="K1636" s="13">
        <f t="shared" si="307"/>
        <v>3.8327669745097381E-5</v>
      </c>
      <c r="L1636" s="13">
        <f t="shared" si="308"/>
        <v>0</v>
      </c>
      <c r="M1636" s="13">
        <f t="shared" si="313"/>
        <v>3.3469434812994957E-3</v>
      </c>
      <c r="N1636" s="13">
        <f t="shared" si="309"/>
        <v>2.0751049584056872E-3</v>
      </c>
      <c r="O1636" s="13">
        <f t="shared" si="310"/>
        <v>2.0751049584056872E-3</v>
      </c>
      <c r="Q1636">
        <v>24.981673099055222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0.26232380232770852</v>
      </c>
      <c r="G1637" s="13">
        <f t="shared" si="304"/>
        <v>0</v>
      </c>
      <c r="H1637" s="13">
        <f t="shared" si="305"/>
        <v>0.26232380232770852</v>
      </c>
      <c r="I1637" s="16">
        <f t="shared" si="312"/>
        <v>0.26236212999745362</v>
      </c>
      <c r="J1637" s="13">
        <f t="shared" si="306"/>
        <v>0.26236132485491903</v>
      </c>
      <c r="K1637" s="13">
        <f t="shared" si="307"/>
        <v>8.051425345878549E-7</v>
      </c>
      <c r="L1637" s="13">
        <f t="shared" si="308"/>
        <v>0</v>
      </c>
      <c r="M1637" s="13">
        <f t="shared" si="313"/>
        <v>1.2718385228938085E-3</v>
      </c>
      <c r="N1637" s="13">
        <f t="shared" si="309"/>
        <v>7.8853988419416124E-4</v>
      </c>
      <c r="O1637" s="13">
        <f t="shared" si="310"/>
        <v>7.8853988419416124E-4</v>
      </c>
      <c r="Q1637">
        <v>23.280276000000011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0.22081430916940681</v>
      </c>
      <c r="G1638" s="13">
        <f t="shared" si="304"/>
        <v>0</v>
      </c>
      <c r="H1638" s="13">
        <f t="shared" si="305"/>
        <v>0.22081430916940681</v>
      </c>
      <c r="I1638" s="16">
        <f t="shared" si="312"/>
        <v>0.2208151143119414</v>
      </c>
      <c r="J1638" s="13">
        <f t="shared" si="306"/>
        <v>0.22081473150683206</v>
      </c>
      <c r="K1638" s="13">
        <f t="shared" si="307"/>
        <v>3.8280510933352829E-7</v>
      </c>
      <c r="L1638" s="13">
        <f t="shared" si="308"/>
        <v>0</v>
      </c>
      <c r="M1638" s="13">
        <f t="shared" si="313"/>
        <v>4.8329863869964727E-4</v>
      </c>
      <c r="N1638" s="13">
        <f t="shared" si="309"/>
        <v>2.9964515599378128E-4</v>
      </c>
      <c r="O1638" s="13">
        <f t="shared" si="310"/>
        <v>2.9964515599378128E-4</v>
      </c>
      <c r="Q1638">
        <v>24.89740770876147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0.82257747001321735</v>
      </c>
      <c r="G1639" s="13">
        <f t="shared" si="304"/>
        <v>0</v>
      </c>
      <c r="H1639" s="13">
        <f t="shared" si="305"/>
        <v>0.82257747001321735</v>
      </c>
      <c r="I1639" s="16">
        <f t="shared" si="312"/>
        <v>0.82257785281832674</v>
      </c>
      <c r="J1639" s="13">
        <f t="shared" si="306"/>
        <v>0.82254912796439028</v>
      </c>
      <c r="K1639" s="13">
        <f t="shared" si="307"/>
        <v>2.8724853936457073E-5</v>
      </c>
      <c r="L1639" s="13">
        <f t="shared" si="308"/>
        <v>0</v>
      </c>
      <c r="M1639" s="13">
        <f t="shared" si="313"/>
        <v>1.8365348270586599E-4</v>
      </c>
      <c r="N1639" s="13">
        <f t="shared" si="309"/>
        <v>1.1386515927763691E-4</v>
      </c>
      <c r="O1639" s="13">
        <f t="shared" si="310"/>
        <v>1.1386515927763691E-4</v>
      </c>
      <c r="Q1639">
        <v>22.240728103120489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13.49063016251452</v>
      </c>
      <c r="G1640" s="13">
        <f t="shared" si="304"/>
        <v>0</v>
      </c>
      <c r="H1640" s="13">
        <f t="shared" si="305"/>
        <v>13.49063016251452</v>
      </c>
      <c r="I1640" s="16">
        <f t="shared" si="312"/>
        <v>13.490658887368458</v>
      </c>
      <c r="J1640" s="13">
        <f t="shared" si="306"/>
        <v>13.276743110346791</v>
      </c>
      <c r="K1640" s="13">
        <f t="shared" si="307"/>
        <v>0.21391577702166664</v>
      </c>
      <c r="L1640" s="13">
        <f t="shared" si="308"/>
        <v>0</v>
      </c>
      <c r="M1640" s="13">
        <f t="shared" si="313"/>
        <v>6.9788323428229081E-5</v>
      </c>
      <c r="N1640" s="13">
        <f t="shared" si="309"/>
        <v>4.3268760525502031E-5</v>
      </c>
      <c r="O1640" s="13">
        <f t="shared" si="310"/>
        <v>4.3268760525502031E-5</v>
      </c>
      <c r="Q1640">
        <v>18.371351571289139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28.58734265038288</v>
      </c>
      <c r="G1641" s="13">
        <f t="shared" si="304"/>
        <v>0.1414030219483754</v>
      </c>
      <c r="H1641" s="13">
        <f t="shared" si="305"/>
        <v>28.445939628434505</v>
      </c>
      <c r="I1641" s="16">
        <f t="shared" si="312"/>
        <v>28.65985540545617</v>
      </c>
      <c r="J1641" s="13">
        <f t="shared" si="306"/>
        <v>25.489554305366372</v>
      </c>
      <c r="K1641" s="13">
        <f t="shared" si="307"/>
        <v>3.170301100089798</v>
      </c>
      <c r="L1641" s="13">
        <f t="shared" si="308"/>
        <v>0</v>
      </c>
      <c r="M1641" s="13">
        <f t="shared" si="313"/>
        <v>2.651956290272705E-5</v>
      </c>
      <c r="N1641" s="13">
        <f t="shared" si="309"/>
        <v>1.6442128999690771E-5</v>
      </c>
      <c r="O1641" s="13">
        <f t="shared" si="310"/>
        <v>0.14141946407737507</v>
      </c>
      <c r="Q1641">
        <v>14.17001415271802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20.076789010179851</v>
      </c>
      <c r="G1642" s="13">
        <f t="shared" si="304"/>
        <v>0</v>
      </c>
      <c r="H1642" s="13">
        <f t="shared" si="305"/>
        <v>20.076789010179851</v>
      </c>
      <c r="I1642" s="16">
        <f t="shared" si="312"/>
        <v>23.247090110269649</v>
      </c>
      <c r="J1642" s="13">
        <f t="shared" si="306"/>
        <v>21.151987409961507</v>
      </c>
      <c r="K1642" s="13">
        <f t="shared" si="307"/>
        <v>2.0951027003081428</v>
      </c>
      <c r="L1642" s="13">
        <f t="shared" si="308"/>
        <v>0</v>
      </c>
      <c r="M1642" s="13">
        <f t="shared" si="313"/>
        <v>1.0077433903036279E-5</v>
      </c>
      <c r="N1642" s="13">
        <f t="shared" si="309"/>
        <v>6.2480090198824931E-6</v>
      </c>
      <c r="O1642" s="13">
        <f t="shared" si="310"/>
        <v>6.2480090198824931E-6</v>
      </c>
      <c r="Q1642">
        <v>12.86998411323705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35.726484394715058</v>
      </c>
      <c r="G1643" s="13">
        <f t="shared" si="304"/>
        <v>0.93957909200334089</v>
      </c>
      <c r="H1643" s="13">
        <f t="shared" si="305"/>
        <v>34.786905302711716</v>
      </c>
      <c r="I1643" s="16">
        <f t="shared" si="312"/>
        <v>36.882008003019862</v>
      </c>
      <c r="J1643" s="13">
        <f t="shared" si="306"/>
        <v>29.169165976275227</v>
      </c>
      <c r="K1643" s="13">
        <f t="shared" si="307"/>
        <v>7.7128420267446351</v>
      </c>
      <c r="L1643" s="13">
        <f t="shared" si="308"/>
        <v>0</v>
      </c>
      <c r="M1643" s="13">
        <f t="shared" si="313"/>
        <v>3.8294248831537855E-6</v>
      </c>
      <c r="N1643" s="13">
        <f t="shared" si="309"/>
        <v>2.3742434275553471E-6</v>
      </c>
      <c r="O1643" s="13">
        <f t="shared" si="310"/>
        <v>0.93958146624676842</v>
      </c>
      <c r="Q1643">
        <v>11.881762593548389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25.51386919248765</v>
      </c>
      <c r="G1644" s="13">
        <f t="shared" si="304"/>
        <v>0</v>
      </c>
      <c r="H1644" s="13">
        <f t="shared" si="305"/>
        <v>25.51386919248765</v>
      </c>
      <c r="I1644" s="16">
        <f t="shared" si="312"/>
        <v>33.226711219232286</v>
      </c>
      <c r="J1644" s="13">
        <f t="shared" si="306"/>
        <v>29.009150154041627</v>
      </c>
      <c r="K1644" s="13">
        <f t="shared" si="307"/>
        <v>4.2175610651906581</v>
      </c>
      <c r="L1644" s="13">
        <f t="shared" si="308"/>
        <v>0</v>
      </c>
      <c r="M1644" s="13">
        <f t="shared" si="313"/>
        <v>1.4551814555984383E-6</v>
      </c>
      <c r="N1644" s="13">
        <f t="shared" si="309"/>
        <v>9.0221250247103179E-7</v>
      </c>
      <c r="O1644" s="13">
        <f t="shared" si="310"/>
        <v>9.0221250247103179E-7</v>
      </c>
      <c r="Q1644">
        <v>15.104443703812009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19.055209866209939</v>
      </c>
      <c r="G1645" s="13">
        <f t="shared" si="304"/>
        <v>0</v>
      </c>
      <c r="H1645" s="13">
        <f t="shared" si="305"/>
        <v>19.055209866209939</v>
      </c>
      <c r="I1645" s="16">
        <f t="shared" si="312"/>
        <v>23.272770931400597</v>
      </c>
      <c r="J1645" s="13">
        <f t="shared" si="306"/>
        <v>22.262981815488939</v>
      </c>
      <c r="K1645" s="13">
        <f t="shared" si="307"/>
        <v>1.0097891159116585</v>
      </c>
      <c r="L1645" s="13">
        <f t="shared" si="308"/>
        <v>0</v>
      </c>
      <c r="M1645" s="13">
        <f t="shared" si="313"/>
        <v>5.5296895312740654E-7</v>
      </c>
      <c r="N1645" s="13">
        <f t="shared" si="309"/>
        <v>3.4284075093899207E-7</v>
      </c>
      <c r="O1645" s="13">
        <f t="shared" si="310"/>
        <v>3.4284075093899207E-7</v>
      </c>
      <c r="Q1645">
        <v>18.6623156953018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15.79533399742165</v>
      </c>
      <c r="G1646" s="13">
        <f t="shared" si="304"/>
        <v>0</v>
      </c>
      <c r="H1646" s="13">
        <f t="shared" si="305"/>
        <v>15.79533399742165</v>
      </c>
      <c r="I1646" s="16">
        <f t="shared" si="312"/>
        <v>16.805123113333309</v>
      </c>
      <c r="J1646" s="13">
        <f t="shared" si="306"/>
        <v>16.514983665120507</v>
      </c>
      <c r="K1646" s="13">
        <f t="shared" si="307"/>
        <v>0.29013944821280191</v>
      </c>
      <c r="L1646" s="13">
        <f t="shared" si="308"/>
        <v>0</v>
      </c>
      <c r="M1646" s="13">
        <f t="shared" si="313"/>
        <v>2.1012820218841446E-7</v>
      </c>
      <c r="N1646" s="13">
        <f t="shared" si="309"/>
        <v>1.3027948535681695E-7</v>
      </c>
      <c r="O1646" s="13">
        <f t="shared" si="310"/>
        <v>1.3027948535681695E-7</v>
      </c>
      <c r="Q1646">
        <v>20.857906063988519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17.82690673011631</v>
      </c>
      <c r="G1647" s="13">
        <f t="shared" si="304"/>
        <v>0</v>
      </c>
      <c r="H1647" s="13">
        <f t="shared" si="305"/>
        <v>17.82690673011631</v>
      </c>
      <c r="I1647" s="16">
        <f t="shared" si="312"/>
        <v>18.117046178329112</v>
      </c>
      <c r="J1647" s="13">
        <f t="shared" si="306"/>
        <v>17.914143800163608</v>
      </c>
      <c r="K1647" s="13">
        <f t="shared" si="307"/>
        <v>0.20290237816550416</v>
      </c>
      <c r="L1647" s="13">
        <f t="shared" si="308"/>
        <v>0</v>
      </c>
      <c r="M1647" s="13">
        <f t="shared" si="313"/>
        <v>7.984871683159751E-8</v>
      </c>
      <c r="N1647" s="13">
        <f t="shared" si="309"/>
        <v>4.9506204435590457E-8</v>
      </c>
      <c r="O1647" s="13">
        <f t="shared" si="310"/>
        <v>4.9506204435590457E-8</v>
      </c>
      <c r="Q1647">
        <v>25.07147480287707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2.1428571E-2</v>
      </c>
      <c r="G1648" s="13">
        <f t="shared" si="304"/>
        <v>0</v>
      </c>
      <c r="H1648" s="13">
        <f t="shared" si="305"/>
        <v>2.1428571E-2</v>
      </c>
      <c r="I1648" s="16">
        <f t="shared" si="312"/>
        <v>0.22433094916550417</v>
      </c>
      <c r="J1648" s="13">
        <f t="shared" si="306"/>
        <v>0.2243306155996562</v>
      </c>
      <c r="K1648" s="13">
        <f t="shared" si="307"/>
        <v>3.3356584797084032E-7</v>
      </c>
      <c r="L1648" s="13">
        <f t="shared" si="308"/>
        <v>0</v>
      </c>
      <c r="M1648" s="13">
        <f t="shared" si="313"/>
        <v>3.0342512396007053E-8</v>
      </c>
      <c r="N1648" s="13">
        <f t="shared" si="309"/>
        <v>1.8812357685524372E-8</v>
      </c>
      <c r="O1648" s="13">
        <f t="shared" si="310"/>
        <v>1.8812357685524372E-8</v>
      </c>
      <c r="Q1648">
        <v>26.23218000000001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0.264285714</v>
      </c>
      <c r="G1649" s="13">
        <f t="shared" si="304"/>
        <v>0</v>
      </c>
      <c r="H1649" s="13">
        <f t="shared" si="305"/>
        <v>0.264285714</v>
      </c>
      <c r="I1649" s="16">
        <f t="shared" si="312"/>
        <v>0.26428604756584795</v>
      </c>
      <c r="J1649" s="13">
        <f t="shared" si="306"/>
        <v>0.26428558640344391</v>
      </c>
      <c r="K1649" s="13">
        <f t="shared" si="307"/>
        <v>4.6116240404181497E-7</v>
      </c>
      <c r="L1649" s="13">
        <f t="shared" si="308"/>
        <v>0</v>
      </c>
      <c r="M1649" s="13">
        <f t="shared" si="313"/>
        <v>1.1530154710482681E-8</v>
      </c>
      <c r="N1649" s="13">
        <f t="shared" si="309"/>
        <v>7.1486959204992618E-9</v>
      </c>
      <c r="O1649" s="13">
        <f t="shared" si="310"/>
        <v>7.1486959204992618E-9</v>
      </c>
      <c r="Q1649">
        <v>27.45426461352611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1.695005958136478</v>
      </c>
      <c r="G1650" s="13">
        <f t="shared" si="304"/>
        <v>0</v>
      </c>
      <c r="H1650" s="13">
        <f t="shared" si="305"/>
        <v>1.695005958136478</v>
      </c>
      <c r="I1650" s="16">
        <f t="shared" si="312"/>
        <v>1.6950064192988821</v>
      </c>
      <c r="J1650" s="13">
        <f t="shared" si="306"/>
        <v>1.6948202295959258</v>
      </c>
      <c r="K1650" s="13">
        <f t="shared" si="307"/>
        <v>1.8618970295625203E-4</v>
      </c>
      <c r="L1650" s="13">
        <f t="shared" si="308"/>
        <v>0</v>
      </c>
      <c r="M1650" s="13">
        <f t="shared" si="313"/>
        <v>4.3814587899834188E-9</v>
      </c>
      <c r="N1650" s="13">
        <f t="shared" si="309"/>
        <v>2.7165044497897196E-9</v>
      </c>
      <c r="O1650" s="13">
        <f t="shared" si="310"/>
        <v>2.7165044497897196E-9</v>
      </c>
      <c r="Q1650">
        <v>24.375511425581418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6.0643783168879217</v>
      </c>
      <c r="G1651" s="13">
        <f t="shared" si="304"/>
        <v>0</v>
      </c>
      <c r="H1651" s="13">
        <f t="shared" si="305"/>
        <v>6.0643783168879217</v>
      </c>
      <c r="I1651" s="16">
        <f t="shared" si="312"/>
        <v>6.0645645065908784</v>
      </c>
      <c r="J1651" s="13">
        <f t="shared" si="306"/>
        <v>6.0536341736523047</v>
      </c>
      <c r="K1651" s="13">
        <f t="shared" si="307"/>
        <v>1.0930332938573706E-2</v>
      </c>
      <c r="L1651" s="13">
        <f t="shared" si="308"/>
        <v>0</v>
      </c>
      <c r="M1651" s="13">
        <f t="shared" si="313"/>
        <v>1.6649543401936993E-9</v>
      </c>
      <c r="N1651" s="13">
        <f t="shared" si="309"/>
        <v>1.0322716909200935E-9</v>
      </c>
      <c r="O1651" s="13">
        <f t="shared" si="310"/>
        <v>1.0322716909200935E-9</v>
      </c>
      <c r="Q1651">
        <v>22.589181296179039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13.907673183657749</v>
      </c>
      <c r="G1652" s="13">
        <f t="shared" si="304"/>
        <v>0</v>
      </c>
      <c r="H1652" s="13">
        <f t="shared" si="305"/>
        <v>13.907673183657749</v>
      </c>
      <c r="I1652" s="16">
        <f t="shared" si="312"/>
        <v>13.918603516596324</v>
      </c>
      <c r="J1652" s="13">
        <f t="shared" si="306"/>
        <v>13.659078125551112</v>
      </c>
      <c r="K1652" s="13">
        <f t="shared" si="307"/>
        <v>0.25952539104521222</v>
      </c>
      <c r="L1652" s="13">
        <f t="shared" si="308"/>
        <v>0</v>
      </c>
      <c r="M1652" s="13">
        <f t="shared" si="313"/>
        <v>6.3268264927360571E-10</v>
      </c>
      <c r="N1652" s="13">
        <f t="shared" si="309"/>
        <v>3.9226324254963556E-10</v>
      </c>
      <c r="O1652" s="13">
        <f t="shared" si="310"/>
        <v>3.9226324254963556E-10</v>
      </c>
      <c r="Q1652">
        <v>17.63644377794553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34.078927125181721</v>
      </c>
      <c r="G1653" s="13">
        <f t="shared" si="304"/>
        <v>0.75537756839153847</v>
      </c>
      <c r="H1653" s="13">
        <f t="shared" si="305"/>
        <v>33.323549556790184</v>
      </c>
      <c r="I1653" s="16">
        <f t="shared" si="312"/>
        <v>33.583074947835399</v>
      </c>
      <c r="J1653" s="13">
        <f t="shared" si="306"/>
        <v>29.381767362426046</v>
      </c>
      <c r="K1653" s="13">
        <f t="shared" si="307"/>
        <v>4.2013075854093529</v>
      </c>
      <c r="L1653" s="13">
        <f t="shared" si="308"/>
        <v>0</v>
      </c>
      <c r="M1653" s="13">
        <f t="shared" si="313"/>
        <v>2.4041940672397015E-10</v>
      </c>
      <c r="N1653" s="13">
        <f t="shared" si="309"/>
        <v>1.490600321688615E-10</v>
      </c>
      <c r="O1653" s="13">
        <f t="shared" si="310"/>
        <v>0.75537756854059845</v>
      </c>
      <c r="Q1653">
        <v>15.384593589360341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52.785130487310603</v>
      </c>
      <c r="G1654" s="13">
        <f t="shared" si="304"/>
        <v>2.8467835692720689</v>
      </c>
      <c r="H1654" s="13">
        <f t="shared" si="305"/>
        <v>49.938346918038533</v>
      </c>
      <c r="I1654" s="16">
        <f t="shared" si="312"/>
        <v>54.139654503447886</v>
      </c>
      <c r="J1654" s="13">
        <f t="shared" si="306"/>
        <v>37.42354396894391</v>
      </c>
      <c r="K1654" s="13">
        <f t="shared" si="307"/>
        <v>16.716110534503976</v>
      </c>
      <c r="L1654" s="13">
        <f t="shared" si="308"/>
        <v>5.6152413941943191</v>
      </c>
      <c r="M1654" s="13">
        <f t="shared" si="313"/>
        <v>5.615241394285678</v>
      </c>
      <c r="N1654" s="13">
        <f t="shared" si="309"/>
        <v>3.4814496644571205</v>
      </c>
      <c r="O1654" s="13">
        <f t="shared" si="310"/>
        <v>6.3282332337291898</v>
      </c>
      <c r="Q1654">
        <v>13.09860859354839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28.75105469349441</v>
      </c>
      <c r="G1655" s="13">
        <f t="shared" si="304"/>
        <v>0.1597064875288384</v>
      </c>
      <c r="H1655" s="13">
        <f t="shared" si="305"/>
        <v>28.591348205965573</v>
      </c>
      <c r="I1655" s="16">
        <f t="shared" si="312"/>
        <v>39.692217346275228</v>
      </c>
      <c r="J1655" s="13">
        <f t="shared" si="306"/>
        <v>33.993015369698725</v>
      </c>
      <c r="K1655" s="13">
        <f t="shared" si="307"/>
        <v>5.6992019765765036</v>
      </c>
      <c r="L1655" s="13">
        <f t="shared" si="308"/>
        <v>0</v>
      </c>
      <c r="M1655" s="13">
        <f t="shared" si="313"/>
        <v>2.1337917298285576</v>
      </c>
      <c r="N1655" s="13">
        <f t="shared" si="309"/>
        <v>1.3229508724937058</v>
      </c>
      <c r="O1655" s="13">
        <f t="shared" si="310"/>
        <v>1.4826573600225441</v>
      </c>
      <c r="Q1655">
        <v>16.55278977158466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23.531197114907972</v>
      </c>
      <c r="G1656" s="13">
        <f t="shared" si="304"/>
        <v>0</v>
      </c>
      <c r="H1656" s="13">
        <f t="shared" si="305"/>
        <v>23.531197114907972</v>
      </c>
      <c r="I1656" s="16">
        <f t="shared" si="312"/>
        <v>29.230399091484475</v>
      </c>
      <c r="J1656" s="13">
        <f t="shared" si="306"/>
        <v>26.559320194284155</v>
      </c>
      <c r="K1656" s="13">
        <f t="shared" si="307"/>
        <v>2.6710788972003208</v>
      </c>
      <c r="L1656" s="13">
        <f t="shared" si="308"/>
        <v>0</v>
      </c>
      <c r="M1656" s="13">
        <f t="shared" si="313"/>
        <v>0.81084085733485178</v>
      </c>
      <c r="N1656" s="13">
        <f t="shared" si="309"/>
        <v>0.50272133154760812</v>
      </c>
      <c r="O1656" s="13">
        <f t="shared" si="310"/>
        <v>0.50272133154760812</v>
      </c>
      <c r="Q1656">
        <v>16.058503164264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6.4984610597377612</v>
      </c>
      <c r="G1657" s="13">
        <f t="shared" si="304"/>
        <v>0</v>
      </c>
      <c r="H1657" s="13">
        <f t="shared" si="305"/>
        <v>6.4984610597377612</v>
      </c>
      <c r="I1657" s="16">
        <f t="shared" si="312"/>
        <v>9.1695399569380811</v>
      </c>
      <c r="J1657" s="13">
        <f t="shared" si="306"/>
        <v>9.0986118935907108</v>
      </c>
      <c r="K1657" s="13">
        <f t="shared" si="307"/>
        <v>7.092806334737034E-2</v>
      </c>
      <c r="L1657" s="13">
        <f t="shared" si="308"/>
        <v>0</v>
      </c>
      <c r="M1657" s="13">
        <f t="shared" si="313"/>
        <v>0.30811952578724366</v>
      </c>
      <c r="N1657" s="13">
        <f t="shared" si="309"/>
        <v>0.19103410598809106</v>
      </c>
      <c r="O1657" s="13">
        <f t="shared" si="310"/>
        <v>0.19103410598809106</v>
      </c>
      <c r="Q1657">
        <v>18.07387689156856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0.81665236511269501</v>
      </c>
      <c r="G1658" s="13">
        <f t="shared" si="304"/>
        <v>0</v>
      </c>
      <c r="H1658" s="13">
        <f t="shared" si="305"/>
        <v>0.81665236511269501</v>
      </c>
      <c r="I1658" s="16">
        <f t="shared" si="312"/>
        <v>0.88758042846006535</v>
      </c>
      <c r="J1658" s="13">
        <f t="shared" si="306"/>
        <v>0.88754725006555113</v>
      </c>
      <c r="K1658" s="13">
        <f t="shared" si="307"/>
        <v>3.3178394514221665E-5</v>
      </c>
      <c r="L1658" s="13">
        <f t="shared" si="308"/>
        <v>0</v>
      </c>
      <c r="M1658" s="13">
        <f t="shared" si="313"/>
        <v>0.1170854197991526</v>
      </c>
      <c r="N1658" s="13">
        <f t="shared" si="309"/>
        <v>7.2592960275474613E-2</v>
      </c>
      <c r="O1658" s="13">
        <f t="shared" si="310"/>
        <v>7.2592960275474613E-2</v>
      </c>
      <c r="Q1658">
        <v>22.836889839305229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5.869373804286913</v>
      </c>
      <c r="G1659" s="13">
        <f t="shared" si="304"/>
        <v>0</v>
      </c>
      <c r="H1659" s="13">
        <f t="shared" si="305"/>
        <v>5.869373804286913</v>
      </c>
      <c r="I1659" s="16">
        <f t="shared" si="312"/>
        <v>5.8694069826814275</v>
      </c>
      <c r="J1659" s="13">
        <f t="shared" si="306"/>
        <v>5.8616984766771356</v>
      </c>
      <c r="K1659" s="13">
        <f t="shared" si="307"/>
        <v>7.7085060042918485E-3</v>
      </c>
      <c r="L1659" s="13">
        <f t="shared" si="308"/>
        <v>0</v>
      </c>
      <c r="M1659" s="13">
        <f t="shared" si="313"/>
        <v>4.4492459523677988E-2</v>
      </c>
      <c r="N1659" s="13">
        <f t="shared" si="309"/>
        <v>2.7585324904680353E-2</v>
      </c>
      <c r="O1659" s="13">
        <f t="shared" si="310"/>
        <v>2.7585324904680353E-2</v>
      </c>
      <c r="Q1659">
        <v>24.383247260635599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1.954657971392096</v>
      </c>
      <c r="G1660" s="13">
        <f t="shared" si="304"/>
        <v>0</v>
      </c>
      <c r="H1660" s="13">
        <f t="shared" si="305"/>
        <v>1.954657971392096</v>
      </c>
      <c r="I1660" s="16">
        <f t="shared" si="312"/>
        <v>1.9623664773963878</v>
      </c>
      <c r="J1660" s="13">
        <f t="shared" si="306"/>
        <v>1.9620742679157053</v>
      </c>
      <c r="K1660" s="13">
        <f t="shared" si="307"/>
        <v>2.9220948068253705E-4</v>
      </c>
      <c r="L1660" s="13">
        <f t="shared" si="308"/>
        <v>0</v>
      </c>
      <c r="M1660" s="13">
        <f t="shared" si="313"/>
        <v>1.6907134618997635E-2</v>
      </c>
      <c r="N1660" s="13">
        <f t="shared" si="309"/>
        <v>1.0482423463778534E-2</v>
      </c>
      <c r="O1660" s="13">
        <f t="shared" si="310"/>
        <v>1.0482423463778534E-2</v>
      </c>
      <c r="Q1660">
        <v>24.294159762825188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4.6547012528120328</v>
      </c>
      <c r="G1661" s="13">
        <f t="shared" si="304"/>
        <v>0</v>
      </c>
      <c r="H1661" s="13">
        <f t="shared" si="305"/>
        <v>4.6547012528120328</v>
      </c>
      <c r="I1661" s="16">
        <f t="shared" si="312"/>
        <v>4.6549934622927154</v>
      </c>
      <c r="J1661" s="13">
        <f t="shared" si="306"/>
        <v>4.6491968009417146</v>
      </c>
      <c r="K1661" s="13">
        <f t="shared" si="307"/>
        <v>5.7966613510007647E-3</v>
      </c>
      <c r="L1661" s="13">
        <f t="shared" si="308"/>
        <v>0</v>
      </c>
      <c r="M1661" s="13">
        <f t="shared" si="313"/>
        <v>6.4247111552191011E-3</v>
      </c>
      <c r="N1661" s="13">
        <f t="shared" si="309"/>
        <v>3.9833209162358427E-3</v>
      </c>
      <c r="O1661" s="13">
        <f t="shared" si="310"/>
        <v>3.9833209162358427E-3</v>
      </c>
      <c r="Q1661">
        <v>21.466733000000009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5.2891958166665312</v>
      </c>
      <c r="G1662" s="13">
        <f t="shared" si="304"/>
        <v>0</v>
      </c>
      <c r="H1662" s="13">
        <f t="shared" si="305"/>
        <v>5.2891958166665312</v>
      </c>
      <c r="I1662" s="16">
        <f t="shared" si="312"/>
        <v>5.2949924780175319</v>
      </c>
      <c r="J1662" s="13">
        <f t="shared" si="306"/>
        <v>5.2892651105540862</v>
      </c>
      <c r="K1662" s="13">
        <f t="shared" si="307"/>
        <v>5.7273674634457095E-3</v>
      </c>
      <c r="L1662" s="13">
        <f t="shared" si="308"/>
        <v>0</v>
      </c>
      <c r="M1662" s="13">
        <f t="shared" si="313"/>
        <v>2.4413902389832584E-3</v>
      </c>
      <c r="N1662" s="13">
        <f t="shared" si="309"/>
        <v>1.5136619481696202E-3</v>
      </c>
      <c r="O1662" s="13">
        <f t="shared" si="310"/>
        <v>1.5136619481696202E-3</v>
      </c>
      <c r="Q1662">
        <v>24.300532349059932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5.0533661843711419</v>
      </c>
      <c r="G1663" s="13">
        <f t="shared" si="304"/>
        <v>0</v>
      </c>
      <c r="H1663" s="13">
        <f t="shared" si="305"/>
        <v>5.0533661843711419</v>
      </c>
      <c r="I1663" s="16">
        <f t="shared" si="312"/>
        <v>5.0590935518345876</v>
      </c>
      <c r="J1663" s="13">
        <f t="shared" si="306"/>
        <v>5.053927946116195</v>
      </c>
      <c r="K1663" s="13">
        <f t="shared" si="307"/>
        <v>5.1656057183926407E-3</v>
      </c>
      <c r="L1663" s="13">
        <f t="shared" si="308"/>
        <v>0</v>
      </c>
      <c r="M1663" s="13">
        <f t="shared" si="313"/>
        <v>9.277282908136382E-4</v>
      </c>
      <c r="N1663" s="13">
        <f t="shared" si="309"/>
        <v>5.7519154030445565E-4</v>
      </c>
      <c r="O1663" s="13">
        <f t="shared" si="310"/>
        <v>5.7519154030445565E-4</v>
      </c>
      <c r="Q1663">
        <v>24.06177169154833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33.905355784824387</v>
      </c>
      <c r="G1664" s="13">
        <f t="shared" si="304"/>
        <v>0.73597180572677856</v>
      </c>
      <c r="H1664" s="13">
        <f t="shared" si="305"/>
        <v>33.16938397909761</v>
      </c>
      <c r="I1664" s="16">
        <f t="shared" si="312"/>
        <v>33.174549584816006</v>
      </c>
      <c r="J1664" s="13">
        <f t="shared" si="306"/>
        <v>31.050494979856321</v>
      </c>
      <c r="K1664" s="13">
        <f t="shared" si="307"/>
        <v>2.1240546049596851</v>
      </c>
      <c r="L1664" s="13">
        <f t="shared" si="308"/>
        <v>0</v>
      </c>
      <c r="M1664" s="13">
        <f t="shared" si="313"/>
        <v>3.5253675050918255E-4</v>
      </c>
      <c r="N1664" s="13">
        <f t="shared" si="309"/>
        <v>2.1857278531569319E-4</v>
      </c>
      <c r="O1664" s="13">
        <f t="shared" si="310"/>
        <v>0.73619037851209423</v>
      </c>
      <c r="Q1664">
        <v>20.687960230361661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69.186152684231814</v>
      </c>
      <c r="G1665" s="13">
        <f t="shared" si="304"/>
        <v>4.6804638505770031</v>
      </c>
      <c r="H1665" s="13">
        <f t="shared" si="305"/>
        <v>64.505688833654816</v>
      </c>
      <c r="I1665" s="16">
        <f t="shared" si="312"/>
        <v>66.629743438614497</v>
      </c>
      <c r="J1665" s="13">
        <f t="shared" si="306"/>
        <v>42.888370573844874</v>
      </c>
      <c r="K1665" s="13">
        <f t="shared" si="307"/>
        <v>23.741372864769623</v>
      </c>
      <c r="L1665" s="13">
        <f t="shared" si="308"/>
        <v>12.692158952755655</v>
      </c>
      <c r="M1665" s="13">
        <f t="shared" si="313"/>
        <v>12.692292916720847</v>
      </c>
      <c r="N1665" s="13">
        <f t="shared" si="309"/>
        <v>7.8692216083669253</v>
      </c>
      <c r="O1665" s="13">
        <f t="shared" si="310"/>
        <v>12.549685458943928</v>
      </c>
      <c r="Q1665">
        <v>14.24395081392937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49.672473174036341</v>
      </c>
      <c r="G1666" s="13">
        <f t="shared" si="304"/>
        <v>2.4987797516269685</v>
      </c>
      <c r="H1666" s="13">
        <f t="shared" si="305"/>
        <v>47.173693422409372</v>
      </c>
      <c r="I1666" s="16">
        <f t="shared" si="312"/>
        <v>58.222907334423347</v>
      </c>
      <c r="J1666" s="13">
        <f t="shared" si="306"/>
        <v>38.508153443468409</v>
      </c>
      <c r="K1666" s="13">
        <f t="shared" si="307"/>
        <v>19.714753890954938</v>
      </c>
      <c r="L1666" s="13">
        <f t="shared" si="308"/>
        <v>8.6359331240544162</v>
      </c>
      <c r="M1666" s="13">
        <f t="shared" si="313"/>
        <v>13.459004432408339</v>
      </c>
      <c r="N1666" s="13">
        <f t="shared" si="309"/>
        <v>8.3445827480931705</v>
      </c>
      <c r="O1666" s="13">
        <f t="shared" si="310"/>
        <v>10.84336249972014</v>
      </c>
      <c r="Q1666">
        <v>12.97214359354839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52.840584601468059</v>
      </c>
      <c r="G1667" s="13">
        <f t="shared" si="304"/>
        <v>2.8529834947661543</v>
      </c>
      <c r="H1667" s="13">
        <f t="shared" si="305"/>
        <v>49.987601106701902</v>
      </c>
      <c r="I1667" s="16">
        <f t="shared" si="312"/>
        <v>61.066421873602422</v>
      </c>
      <c r="J1667" s="13">
        <f t="shared" si="306"/>
        <v>44.75810058302546</v>
      </c>
      <c r="K1667" s="13">
        <f t="shared" si="307"/>
        <v>16.308321290576963</v>
      </c>
      <c r="L1667" s="13">
        <f t="shared" si="308"/>
        <v>5.2044537645129649</v>
      </c>
      <c r="M1667" s="13">
        <f t="shared" si="313"/>
        <v>10.318875448828134</v>
      </c>
      <c r="N1667" s="13">
        <f t="shared" si="309"/>
        <v>6.3977027782734428</v>
      </c>
      <c r="O1667" s="13">
        <f t="shared" si="310"/>
        <v>9.250686273039598</v>
      </c>
      <c r="Q1667">
        <v>16.5422565181068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59.152401360186111</v>
      </c>
      <c r="G1668" s="13">
        <f t="shared" si="304"/>
        <v>3.5586623110440785</v>
      </c>
      <c r="H1668" s="13">
        <f t="shared" si="305"/>
        <v>55.59373904914203</v>
      </c>
      <c r="I1668" s="16">
        <f t="shared" si="312"/>
        <v>66.697606575206024</v>
      </c>
      <c r="J1668" s="13">
        <f t="shared" si="306"/>
        <v>46.228048986216876</v>
      </c>
      <c r="K1668" s="13">
        <f t="shared" si="307"/>
        <v>20.469557588989147</v>
      </c>
      <c r="L1668" s="13">
        <f t="shared" si="308"/>
        <v>9.3962867297657251</v>
      </c>
      <c r="M1668" s="13">
        <f t="shared" si="313"/>
        <v>13.317459400320415</v>
      </c>
      <c r="N1668" s="13">
        <f t="shared" si="309"/>
        <v>8.2568248281986563</v>
      </c>
      <c r="O1668" s="13">
        <f t="shared" si="310"/>
        <v>11.815487139242734</v>
      </c>
      <c r="Q1668">
        <v>16.177842012587021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22.33015277562977</v>
      </c>
      <c r="G1669" s="13">
        <f t="shared" si="304"/>
        <v>0</v>
      </c>
      <c r="H1669" s="13">
        <f t="shared" si="305"/>
        <v>22.33015277562977</v>
      </c>
      <c r="I1669" s="16">
        <f t="shared" si="312"/>
        <v>33.403423634853191</v>
      </c>
      <c r="J1669" s="13">
        <f t="shared" si="306"/>
        <v>29.943569526607472</v>
      </c>
      <c r="K1669" s="13">
        <f t="shared" si="307"/>
        <v>3.4598541082457182</v>
      </c>
      <c r="L1669" s="13">
        <f t="shared" si="308"/>
        <v>0</v>
      </c>
      <c r="M1669" s="13">
        <f t="shared" si="313"/>
        <v>5.0606345721217583</v>
      </c>
      <c r="N1669" s="13">
        <f t="shared" si="309"/>
        <v>3.1375934347154901</v>
      </c>
      <c r="O1669" s="13">
        <f t="shared" si="310"/>
        <v>3.1375934347154901</v>
      </c>
      <c r="Q1669">
        <v>16.919609778541702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22.048324583754141</v>
      </c>
      <c r="G1670" s="13">
        <f t="shared" ref="G1670:G1733" si="315">IF((F1670-$J$2)&gt;0,$I$2*(F1670-$J$2),0)</f>
        <v>0</v>
      </c>
      <c r="H1670" s="13">
        <f t="shared" ref="H1670:H1733" si="316">F1670-G1670</f>
        <v>22.048324583754141</v>
      </c>
      <c r="I1670" s="16">
        <f t="shared" si="312"/>
        <v>25.508178691999859</v>
      </c>
      <c r="J1670" s="13">
        <f t="shared" ref="J1670:J1733" si="317">I1670/SQRT(1+(I1670/($K$2*(300+(25*Q1670)+0.05*(Q1670)^3)))^2)</f>
        <v>24.499344612676712</v>
      </c>
      <c r="K1670" s="13">
        <f t="shared" ref="K1670:K1733" si="318">I1670-J1670</f>
        <v>1.0088340793231474</v>
      </c>
      <c r="L1670" s="13">
        <f t="shared" ref="L1670:L1733" si="319">IF(K1670&gt;$N$2,(K1670-$N$2)/$L$2,0)</f>
        <v>0</v>
      </c>
      <c r="M1670" s="13">
        <f t="shared" si="313"/>
        <v>1.9230411374062681</v>
      </c>
      <c r="N1670" s="13">
        <f t="shared" ref="N1670:N1733" si="320">$M$2*M1670</f>
        <v>1.1922855051918861</v>
      </c>
      <c r="O1670" s="13">
        <f t="shared" ref="O1670:O1733" si="321">N1670+G1670</f>
        <v>1.1922855051918861</v>
      </c>
      <c r="Q1670">
        <v>20.654391931006959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19.347861120566439</v>
      </c>
      <c r="G1671" s="13">
        <f t="shared" si="315"/>
        <v>0</v>
      </c>
      <c r="H1671" s="13">
        <f t="shared" si="316"/>
        <v>19.347861120566439</v>
      </c>
      <c r="I1671" s="16">
        <f t="shared" ref="I1671:I1734" si="323">H1671+K1670-L1670</f>
        <v>20.356695199889586</v>
      </c>
      <c r="J1671" s="13">
        <f t="shared" si="317"/>
        <v>19.972674056281534</v>
      </c>
      <c r="K1671" s="13">
        <f t="shared" si="318"/>
        <v>0.38402114360805228</v>
      </c>
      <c r="L1671" s="13">
        <f t="shared" si="319"/>
        <v>0</v>
      </c>
      <c r="M1671" s="13">
        <f t="shared" ref="M1671:M1734" si="324">L1671+M1670-N1670</f>
        <v>0.730755632214382</v>
      </c>
      <c r="N1671" s="13">
        <f t="shared" si="320"/>
        <v>0.45306849197291682</v>
      </c>
      <c r="O1671" s="13">
        <f t="shared" si="321"/>
        <v>0.45306849197291682</v>
      </c>
      <c r="Q1671">
        <v>22.928444122270541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0.21587643026767059</v>
      </c>
      <c r="G1672" s="13">
        <f t="shared" si="315"/>
        <v>0</v>
      </c>
      <c r="H1672" s="13">
        <f t="shared" si="316"/>
        <v>0.21587643026767059</v>
      </c>
      <c r="I1672" s="16">
        <f t="shared" si="323"/>
        <v>0.59989757387572284</v>
      </c>
      <c r="J1672" s="13">
        <f t="shared" si="317"/>
        <v>0.59989001201051817</v>
      </c>
      <c r="K1672" s="13">
        <f t="shared" si="318"/>
        <v>7.5618652046749446E-6</v>
      </c>
      <c r="L1672" s="13">
        <f t="shared" si="319"/>
        <v>0</v>
      </c>
      <c r="M1672" s="13">
        <f t="shared" si="324"/>
        <v>0.27768714024146518</v>
      </c>
      <c r="N1672" s="13">
        <f t="shared" si="320"/>
        <v>0.17216602694970842</v>
      </c>
      <c r="O1672" s="13">
        <f t="shared" si="321"/>
        <v>0.17216602694970842</v>
      </c>
      <c r="Q1672">
        <v>25.00467770840244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1.0153578082746419</v>
      </c>
      <c r="G1673" s="13">
        <f t="shared" si="315"/>
        <v>0</v>
      </c>
      <c r="H1673" s="13">
        <f t="shared" si="316"/>
        <v>1.0153578082746419</v>
      </c>
      <c r="I1673" s="16">
        <f t="shared" si="323"/>
        <v>1.0153653701398466</v>
      </c>
      <c r="J1673" s="13">
        <f t="shared" si="317"/>
        <v>1.0153247981862481</v>
      </c>
      <c r="K1673" s="13">
        <f t="shared" si="318"/>
        <v>4.0571953598522725E-5</v>
      </c>
      <c r="L1673" s="13">
        <f t="shared" si="319"/>
        <v>0</v>
      </c>
      <c r="M1673" s="13">
        <f t="shared" si="324"/>
        <v>0.10552111329175676</v>
      </c>
      <c r="N1673" s="13">
        <f t="shared" si="320"/>
        <v>6.5423090240889187E-2</v>
      </c>
      <c r="O1673" s="13">
        <f t="shared" si="321"/>
        <v>6.5423090240889187E-2</v>
      </c>
      <c r="Q1673">
        <v>24.278777000000009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4.3426439647766761</v>
      </c>
      <c r="G1674" s="13">
        <f t="shared" si="315"/>
        <v>0</v>
      </c>
      <c r="H1674" s="13">
        <f t="shared" si="316"/>
        <v>4.3426439647766761</v>
      </c>
      <c r="I1674" s="16">
        <f t="shared" si="323"/>
        <v>4.3426845367302747</v>
      </c>
      <c r="J1674" s="13">
        <f t="shared" si="317"/>
        <v>4.3391663323971299</v>
      </c>
      <c r="K1674" s="13">
        <f t="shared" si="318"/>
        <v>3.5182043331447588E-3</v>
      </c>
      <c r="L1674" s="13">
        <f t="shared" si="319"/>
        <v>0</v>
      </c>
      <c r="M1674" s="13">
        <f t="shared" si="324"/>
        <v>4.0098023050867571E-2</v>
      </c>
      <c r="N1674" s="13">
        <f t="shared" si="320"/>
        <v>2.4860774291537893E-2</v>
      </c>
      <c r="O1674" s="13">
        <f t="shared" si="321"/>
        <v>2.4860774291537893E-2</v>
      </c>
      <c r="Q1674">
        <v>23.536001347566611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1.0386766749419021</v>
      </c>
      <c r="G1675" s="13">
        <f t="shared" si="315"/>
        <v>0</v>
      </c>
      <c r="H1675" s="13">
        <f t="shared" si="316"/>
        <v>1.0386766749419021</v>
      </c>
      <c r="I1675" s="16">
        <f t="shared" si="323"/>
        <v>1.0421948792750468</v>
      </c>
      <c r="J1675" s="13">
        <f t="shared" si="317"/>
        <v>1.0421375510637092</v>
      </c>
      <c r="K1675" s="13">
        <f t="shared" si="318"/>
        <v>5.7328211337637214E-5</v>
      </c>
      <c r="L1675" s="13">
        <f t="shared" si="319"/>
        <v>0</v>
      </c>
      <c r="M1675" s="13">
        <f t="shared" si="324"/>
        <v>1.5237248759329677E-2</v>
      </c>
      <c r="N1675" s="13">
        <f t="shared" si="320"/>
        <v>9.4470942307843999E-3</v>
      </c>
      <c r="O1675" s="13">
        <f t="shared" si="321"/>
        <v>9.4470942307843999E-3</v>
      </c>
      <c r="Q1675">
        <v>22.37444629381466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11.56083041893657</v>
      </c>
      <c r="G1676" s="13">
        <f t="shared" si="315"/>
        <v>0</v>
      </c>
      <c r="H1676" s="13">
        <f t="shared" si="316"/>
        <v>11.56083041893657</v>
      </c>
      <c r="I1676" s="16">
        <f t="shared" si="323"/>
        <v>11.560887747147907</v>
      </c>
      <c r="J1676" s="13">
        <f t="shared" si="317"/>
        <v>11.397243661901301</v>
      </c>
      <c r="K1676" s="13">
        <f t="shared" si="318"/>
        <v>0.1636440852466059</v>
      </c>
      <c r="L1676" s="13">
        <f t="shared" si="319"/>
        <v>0</v>
      </c>
      <c r="M1676" s="13">
        <f t="shared" si="324"/>
        <v>5.7901545285452775E-3</v>
      </c>
      <c r="N1676" s="13">
        <f t="shared" si="320"/>
        <v>3.5898958076980721E-3</v>
      </c>
      <c r="O1676" s="13">
        <f t="shared" si="321"/>
        <v>3.5898958076980721E-3</v>
      </c>
      <c r="Q1676">
        <v>17.00692869086048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60.382286425341391</v>
      </c>
      <c r="G1677" s="13">
        <f t="shared" si="315"/>
        <v>3.6961669107677486</v>
      </c>
      <c r="H1677" s="13">
        <f t="shared" si="316"/>
        <v>56.68611951457364</v>
      </c>
      <c r="I1677" s="16">
        <f t="shared" si="323"/>
        <v>56.84976359982025</v>
      </c>
      <c r="J1677" s="13">
        <f t="shared" si="317"/>
        <v>38.637089314817139</v>
      </c>
      <c r="K1677" s="13">
        <f t="shared" si="318"/>
        <v>18.212674285003111</v>
      </c>
      <c r="L1677" s="13">
        <f t="shared" si="319"/>
        <v>7.1228090529543655</v>
      </c>
      <c r="M1677" s="13">
        <f t="shared" si="324"/>
        <v>7.1250093116752131</v>
      </c>
      <c r="N1677" s="13">
        <f t="shared" si="320"/>
        <v>4.4175057732386325</v>
      </c>
      <c r="O1677" s="13">
        <f t="shared" si="321"/>
        <v>8.1136726840063815</v>
      </c>
      <c r="Q1677">
        <v>13.34486259354839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62.93036956498144</v>
      </c>
      <c r="G1678" s="13">
        <f t="shared" si="315"/>
        <v>3.9810497523482327</v>
      </c>
      <c r="H1678" s="13">
        <f t="shared" si="316"/>
        <v>58.949319812633206</v>
      </c>
      <c r="I1678" s="16">
        <f t="shared" si="323"/>
        <v>70.039185044681957</v>
      </c>
      <c r="J1678" s="13">
        <f t="shared" si="317"/>
        <v>43.414699749037027</v>
      </c>
      <c r="K1678" s="13">
        <f t="shared" si="318"/>
        <v>26.624485295644931</v>
      </c>
      <c r="L1678" s="13">
        <f t="shared" si="319"/>
        <v>15.596470283233245</v>
      </c>
      <c r="M1678" s="13">
        <f t="shared" si="324"/>
        <v>18.303973821669828</v>
      </c>
      <c r="N1678" s="13">
        <f t="shared" si="320"/>
        <v>11.348463769435293</v>
      </c>
      <c r="O1678" s="13">
        <f t="shared" si="321"/>
        <v>15.329513521783525</v>
      </c>
      <c r="Q1678">
        <v>14.05811149479343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23.00473104639509</v>
      </c>
      <c r="G1679" s="13">
        <f t="shared" si="315"/>
        <v>0</v>
      </c>
      <c r="H1679" s="13">
        <f t="shared" si="316"/>
        <v>23.00473104639509</v>
      </c>
      <c r="I1679" s="16">
        <f t="shared" si="323"/>
        <v>34.032746058806779</v>
      </c>
      <c r="J1679" s="13">
        <f t="shared" si="317"/>
        <v>29.998077469537787</v>
      </c>
      <c r="K1679" s="13">
        <f t="shared" si="318"/>
        <v>4.0346685892689926</v>
      </c>
      <c r="L1679" s="13">
        <f t="shared" si="319"/>
        <v>0</v>
      </c>
      <c r="M1679" s="13">
        <f t="shared" si="324"/>
        <v>6.9555100522345352</v>
      </c>
      <c r="N1679" s="13">
        <f t="shared" si="320"/>
        <v>4.3124162323854121</v>
      </c>
      <c r="O1679" s="13">
        <f t="shared" si="321"/>
        <v>4.3124162323854121</v>
      </c>
      <c r="Q1679">
        <v>16.04078572415764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31.709565263525931</v>
      </c>
      <c r="G1680" s="13">
        <f t="shared" si="315"/>
        <v>0.49047626694645247</v>
      </c>
      <c r="H1680" s="13">
        <f t="shared" si="316"/>
        <v>31.21908899657948</v>
      </c>
      <c r="I1680" s="16">
        <f t="shared" si="323"/>
        <v>35.253757585848476</v>
      </c>
      <c r="J1680" s="13">
        <f t="shared" si="317"/>
        <v>30.715087435135061</v>
      </c>
      <c r="K1680" s="13">
        <f t="shared" si="318"/>
        <v>4.5386701507134148</v>
      </c>
      <c r="L1680" s="13">
        <f t="shared" si="319"/>
        <v>0</v>
      </c>
      <c r="M1680" s="13">
        <f t="shared" si="324"/>
        <v>2.6430938198491232</v>
      </c>
      <c r="N1680" s="13">
        <f t="shared" si="320"/>
        <v>1.6387181683064564</v>
      </c>
      <c r="O1680" s="13">
        <f t="shared" si="321"/>
        <v>2.1291944352529089</v>
      </c>
      <c r="Q1680">
        <v>15.828144822796441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11.592597299678649</v>
      </c>
      <c r="G1681" s="13">
        <f t="shared" si="315"/>
        <v>0</v>
      </c>
      <c r="H1681" s="13">
        <f t="shared" si="316"/>
        <v>11.592597299678649</v>
      </c>
      <c r="I1681" s="16">
        <f t="shared" si="323"/>
        <v>16.131267450392066</v>
      </c>
      <c r="J1681" s="13">
        <f t="shared" si="317"/>
        <v>15.740064766138687</v>
      </c>
      <c r="K1681" s="13">
        <f t="shared" si="318"/>
        <v>0.39120268425337912</v>
      </c>
      <c r="L1681" s="13">
        <f t="shared" si="319"/>
        <v>0</v>
      </c>
      <c r="M1681" s="13">
        <f t="shared" si="324"/>
        <v>1.0043756515426667</v>
      </c>
      <c r="N1681" s="13">
        <f t="shared" si="320"/>
        <v>0.6227129039564534</v>
      </c>
      <c r="O1681" s="13">
        <f t="shared" si="321"/>
        <v>0.6227129039564534</v>
      </c>
      <c r="Q1681">
        <v>17.803610850528621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11.64296767023923</v>
      </c>
      <c r="G1682" s="13">
        <f t="shared" si="315"/>
        <v>0</v>
      </c>
      <c r="H1682" s="13">
        <f t="shared" si="316"/>
        <v>11.64296767023923</v>
      </c>
      <c r="I1682" s="16">
        <f t="shared" si="323"/>
        <v>12.034170354492609</v>
      </c>
      <c r="J1682" s="13">
        <f t="shared" si="317"/>
        <v>11.921696773812675</v>
      </c>
      <c r="K1682" s="13">
        <f t="shared" si="318"/>
        <v>0.11247358067993396</v>
      </c>
      <c r="L1682" s="13">
        <f t="shared" si="319"/>
        <v>0</v>
      </c>
      <c r="M1682" s="13">
        <f t="shared" si="324"/>
        <v>0.38166274758621332</v>
      </c>
      <c r="N1682" s="13">
        <f t="shared" si="320"/>
        <v>0.23663090350345226</v>
      </c>
      <c r="O1682" s="13">
        <f t="shared" si="321"/>
        <v>0.23663090350345226</v>
      </c>
      <c r="Q1682">
        <v>20.56062386538235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1.8142857139999999</v>
      </c>
      <c r="G1683" s="13">
        <f t="shared" si="315"/>
        <v>0</v>
      </c>
      <c r="H1683" s="13">
        <f t="shared" si="316"/>
        <v>1.8142857139999999</v>
      </c>
      <c r="I1683" s="16">
        <f t="shared" si="323"/>
        <v>1.9267592946799339</v>
      </c>
      <c r="J1683" s="13">
        <f t="shared" si="317"/>
        <v>1.9265286147702152</v>
      </c>
      <c r="K1683" s="13">
        <f t="shared" si="318"/>
        <v>2.3067990971870067E-4</v>
      </c>
      <c r="L1683" s="13">
        <f t="shared" si="319"/>
        <v>0</v>
      </c>
      <c r="M1683" s="13">
        <f t="shared" si="324"/>
        <v>0.14503184408276107</v>
      </c>
      <c r="N1683" s="13">
        <f t="shared" si="320"/>
        <v>8.9919743331311863E-2</v>
      </c>
      <c r="O1683" s="13">
        <f t="shared" si="321"/>
        <v>8.9919743331311863E-2</v>
      </c>
      <c r="Q1683">
        <v>25.598083487133771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0.485714286</v>
      </c>
      <c r="G1684" s="13">
        <f t="shared" si="315"/>
        <v>0</v>
      </c>
      <c r="H1684" s="13">
        <f t="shared" si="316"/>
        <v>0.485714286</v>
      </c>
      <c r="I1684" s="16">
        <f t="shared" si="323"/>
        <v>0.4859449659097187</v>
      </c>
      <c r="J1684" s="13">
        <f t="shared" si="317"/>
        <v>0.48594014335114177</v>
      </c>
      <c r="K1684" s="13">
        <f t="shared" si="318"/>
        <v>4.8225585769223756E-6</v>
      </c>
      <c r="L1684" s="13">
        <f t="shared" si="319"/>
        <v>0</v>
      </c>
      <c r="M1684" s="13">
        <f t="shared" si="324"/>
        <v>5.5112100751449206E-2</v>
      </c>
      <c r="N1684" s="13">
        <f t="shared" si="320"/>
        <v>3.4169502465898505E-2</v>
      </c>
      <c r="O1684" s="13">
        <f t="shared" si="321"/>
        <v>3.4169502465898505E-2</v>
      </c>
      <c r="Q1684">
        <v>23.700970000000009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0.52176281396030877</v>
      </c>
      <c r="G1685" s="13">
        <f t="shared" si="315"/>
        <v>0</v>
      </c>
      <c r="H1685" s="13">
        <f t="shared" si="316"/>
        <v>0.52176281396030877</v>
      </c>
      <c r="I1685" s="16">
        <f t="shared" si="323"/>
        <v>0.52176763651888569</v>
      </c>
      <c r="J1685" s="13">
        <f t="shared" si="317"/>
        <v>0.52176286054724519</v>
      </c>
      <c r="K1685" s="13">
        <f t="shared" si="318"/>
        <v>4.7759716405026964E-6</v>
      </c>
      <c r="L1685" s="13">
        <f t="shared" si="319"/>
        <v>0</v>
      </c>
      <c r="M1685" s="13">
        <f t="shared" si="324"/>
        <v>2.0942598285550701E-2</v>
      </c>
      <c r="N1685" s="13">
        <f t="shared" si="320"/>
        <v>1.2984410937041434E-2</v>
      </c>
      <c r="O1685" s="13">
        <f t="shared" si="321"/>
        <v>1.2984410937041434E-2</v>
      </c>
      <c r="Q1685">
        <v>25.29891784861649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4.9083053693526431</v>
      </c>
      <c r="G1686" s="13">
        <f t="shared" si="315"/>
        <v>0</v>
      </c>
      <c r="H1686" s="13">
        <f t="shared" si="316"/>
        <v>4.9083053693526431</v>
      </c>
      <c r="I1686" s="16">
        <f t="shared" si="323"/>
        <v>4.9083101453242834</v>
      </c>
      <c r="J1686" s="13">
        <f t="shared" si="317"/>
        <v>4.9047392447839462</v>
      </c>
      <c r="K1686" s="13">
        <f t="shared" si="318"/>
        <v>3.5709005403372629E-3</v>
      </c>
      <c r="L1686" s="13">
        <f t="shared" si="319"/>
        <v>0</v>
      </c>
      <c r="M1686" s="13">
        <f t="shared" si="324"/>
        <v>7.9581873485092668E-3</v>
      </c>
      <c r="N1686" s="13">
        <f t="shared" si="320"/>
        <v>4.9340761560757451E-3</v>
      </c>
      <c r="O1686" s="13">
        <f t="shared" si="321"/>
        <v>4.9340761560757451E-3</v>
      </c>
      <c r="Q1686">
        <v>26.066405681697258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22.07304445297622</v>
      </c>
      <c r="G1687" s="13">
        <f t="shared" si="315"/>
        <v>0</v>
      </c>
      <c r="H1687" s="13">
        <f t="shared" si="316"/>
        <v>22.07304445297622</v>
      </c>
      <c r="I1687" s="16">
        <f t="shared" si="323"/>
        <v>22.076615353516559</v>
      </c>
      <c r="J1687" s="13">
        <f t="shared" si="317"/>
        <v>21.579232347967462</v>
      </c>
      <c r="K1687" s="13">
        <f t="shared" si="318"/>
        <v>0.49738300554909642</v>
      </c>
      <c r="L1687" s="13">
        <f t="shared" si="319"/>
        <v>0</v>
      </c>
      <c r="M1687" s="13">
        <f t="shared" si="324"/>
        <v>3.0241111924335217E-3</v>
      </c>
      <c r="N1687" s="13">
        <f t="shared" si="320"/>
        <v>1.8749489393087835E-3</v>
      </c>
      <c r="O1687" s="13">
        <f t="shared" si="321"/>
        <v>1.8749489393087835E-3</v>
      </c>
      <c r="Q1687">
        <v>22.779493763440861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20.116966574847339</v>
      </c>
      <c r="G1688" s="13">
        <f t="shared" si="315"/>
        <v>0</v>
      </c>
      <c r="H1688" s="13">
        <f t="shared" si="316"/>
        <v>20.116966574847339</v>
      </c>
      <c r="I1688" s="16">
        <f t="shared" si="323"/>
        <v>20.614349580396436</v>
      </c>
      <c r="J1688" s="13">
        <f t="shared" si="317"/>
        <v>19.654760694115332</v>
      </c>
      <c r="K1688" s="13">
        <f t="shared" si="318"/>
        <v>0.95958888628110373</v>
      </c>
      <c r="L1688" s="13">
        <f t="shared" si="319"/>
        <v>0</v>
      </c>
      <c r="M1688" s="13">
        <f t="shared" si="324"/>
        <v>1.1491622531247382E-3</v>
      </c>
      <c r="N1688" s="13">
        <f t="shared" si="320"/>
        <v>7.124805969373377E-4</v>
      </c>
      <c r="O1688" s="13">
        <f t="shared" si="321"/>
        <v>7.124805969373377E-4</v>
      </c>
      <c r="Q1688">
        <v>16.40892959354839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27.117108383551351</v>
      </c>
      <c r="G1689" s="13">
        <f t="shared" si="315"/>
        <v>0</v>
      </c>
      <c r="H1689" s="13">
        <f t="shared" si="316"/>
        <v>27.117108383551351</v>
      </c>
      <c r="I1689" s="16">
        <f t="shared" si="323"/>
        <v>28.076697269832454</v>
      </c>
      <c r="J1689" s="13">
        <f t="shared" si="317"/>
        <v>26.23837168670353</v>
      </c>
      <c r="K1689" s="13">
        <f t="shared" si="318"/>
        <v>1.838325583128924</v>
      </c>
      <c r="L1689" s="13">
        <f t="shared" si="319"/>
        <v>0</v>
      </c>
      <c r="M1689" s="13">
        <f t="shared" si="324"/>
        <v>4.3668165618740049E-4</v>
      </c>
      <c r="N1689" s="13">
        <f t="shared" si="320"/>
        <v>2.7074262683618829E-4</v>
      </c>
      <c r="O1689" s="13">
        <f t="shared" si="321"/>
        <v>2.7074262683618829E-4</v>
      </c>
      <c r="Q1689">
        <v>18.156790755337092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2025-03-05T07:17:39Z</dcterms:modified>
</cp:coreProperties>
</file>