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1b\rcp45\CNRM-CERFACS-CNRM-CM5_r1i1p1_CLMcom-CCLM4-8-17_v1\"/>
    </mc:Choice>
  </mc:AlternateContent>
  <xr:revisionPtr revIDLastSave="0" documentId="13_ncr:1_{544E619B-E33E-490A-9A39-95713DFBE1B2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H1677" i="1"/>
  <c r="G1677" i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H1665" i="1"/>
  <c r="G1665" i="1"/>
  <c r="G1664" i="1"/>
  <c r="H1664" i="1" s="1"/>
  <c r="G1663" i="1"/>
  <c r="H1663" i="1" s="1"/>
  <c r="G1662" i="1"/>
  <c r="H1662" i="1" s="1"/>
  <c r="G1661" i="1"/>
  <c r="H1661" i="1" s="1"/>
  <c r="G1660" i="1"/>
  <c r="H1660" i="1" s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H1652" i="1"/>
  <c r="G1652" i="1"/>
  <c r="G1651" i="1"/>
  <c r="H1651" i="1" s="1"/>
  <c r="G1650" i="1"/>
  <c r="H1650" i="1" s="1"/>
  <c r="G1649" i="1"/>
  <c r="H1649" i="1" s="1"/>
  <c r="G1648" i="1"/>
  <c r="H1648" i="1" s="1"/>
  <c r="G1647" i="1"/>
  <c r="H1647" i="1" s="1"/>
  <c r="G1646" i="1"/>
  <c r="H1646" i="1" s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H1639" i="1"/>
  <c r="G1639" i="1"/>
  <c r="H1638" i="1"/>
  <c r="G1638" i="1"/>
  <c r="G1637" i="1"/>
  <c r="H1637" i="1" s="1"/>
  <c r="H1636" i="1"/>
  <c r="G1636" i="1"/>
  <c r="G1635" i="1"/>
  <c r="H1635" i="1" s="1"/>
  <c r="H1634" i="1"/>
  <c r="G1634" i="1"/>
  <c r="G1633" i="1"/>
  <c r="H1633" i="1" s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G1621" i="1"/>
  <c r="H1621" i="1" s="1"/>
  <c r="H1620" i="1"/>
  <c r="G1620" i="1"/>
  <c r="H1619" i="1"/>
  <c r="G1619" i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H1610" i="1"/>
  <c r="G1610" i="1"/>
  <c r="G1609" i="1"/>
  <c r="H1609" i="1" s="1"/>
  <c r="G1608" i="1"/>
  <c r="H1608" i="1" s="1"/>
  <c r="H1607" i="1"/>
  <c r="G1607" i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G1593" i="1"/>
  <c r="H1593" i="1" s="1"/>
  <c r="G1592" i="1"/>
  <c r="H1592" i="1" s="1"/>
  <c r="G1591" i="1"/>
  <c r="H1591" i="1" s="1"/>
  <c r="H1590" i="1"/>
  <c r="G1590" i="1"/>
  <c r="G1589" i="1"/>
  <c r="H1589" i="1" s="1"/>
  <c r="H1588" i="1"/>
  <c r="G1588" i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H1581" i="1"/>
  <c r="G1581" i="1"/>
  <c r="H1580" i="1"/>
  <c r="G1580" i="1"/>
  <c r="G1579" i="1"/>
  <c r="H1579" i="1" s="1"/>
  <c r="G1578" i="1"/>
  <c r="H1578" i="1" s="1"/>
  <c r="G1577" i="1"/>
  <c r="H1577" i="1" s="1"/>
  <c r="H1576" i="1"/>
  <c r="G1576" i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G1569" i="1"/>
  <c r="H1569" i="1" s="1"/>
  <c r="G1568" i="1"/>
  <c r="H1568" i="1" s="1"/>
  <c r="G1567" i="1"/>
  <c r="H1567" i="1" s="1"/>
  <c r="H1566" i="1"/>
  <c r="G1566" i="1"/>
  <c r="G1565" i="1"/>
  <c r="H1565" i="1" s="1"/>
  <c r="G1564" i="1"/>
  <c r="H1564" i="1" s="1"/>
  <c r="G1563" i="1"/>
  <c r="H1563" i="1" s="1"/>
  <c r="H1562" i="1"/>
  <c r="G1562" i="1"/>
  <c r="G1561" i="1"/>
  <c r="H1561" i="1" s="1"/>
  <c r="G1560" i="1"/>
  <c r="H1560" i="1" s="1"/>
  <c r="G1559" i="1"/>
  <c r="H1559" i="1" s="1"/>
  <c r="G1558" i="1"/>
  <c r="H1558" i="1" s="1"/>
  <c r="G1557" i="1"/>
  <c r="H1557" i="1" s="1"/>
  <c r="G1556" i="1"/>
  <c r="H1556" i="1" s="1"/>
  <c r="G1555" i="1"/>
  <c r="H1555" i="1" s="1"/>
  <c r="H1554" i="1"/>
  <c r="G1554" i="1"/>
  <c r="H1553" i="1"/>
  <c r="G1553" i="1"/>
  <c r="G1552" i="1"/>
  <c r="H1552" i="1" s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G1543" i="1"/>
  <c r="H1543" i="1" s="1"/>
  <c r="G1542" i="1"/>
  <c r="H1542" i="1" s="1"/>
  <c r="G1541" i="1"/>
  <c r="H1541" i="1" s="1"/>
  <c r="G1540" i="1"/>
  <c r="H1540" i="1" s="1"/>
  <c r="G1539" i="1"/>
  <c r="H1539" i="1" s="1"/>
  <c r="H1538" i="1"/>
  <c r="G1538" i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H1529" i="1"/>
  <c r="G1529" i="1"/>
  <c r="G1528" i="1"/>
  <c r="H1528" i="1" s="1"/>
  <c r="G1527" i="1"/>
  <c r="H1527" i="1" s="1"/>
  <c r="G1526" i="1"/>
  <c r="H1526" i="1" s="1"/>
  <c r="G1525" i="1"/>
  <c r="H1525" i="1" s="1"/>
  <c r="H1524" i="1"/>
  <c r="G1524" i="1"/>
  <c r="G1523" i="1"/>
  <c r="H1523" i="1" s="1"/>
  <c r="H1522" i="1"/>
  <c r="G1522" i="1"/>
  <c r="G1521" i="1"/>
  <c r="H1521" i="1" s="1"/>
  <c r="G1520" i="1"/>
  <c r="H1520" i="1" s="1"/>
  <c r="G1519" i="1"/>
  <c r="H1519" i="1" s="1"/>
  <c r="G1518" i="1"/>
  <c r="H1518" i="1" s="1"/>
  <c r="G1517" i="1"/>
  <c r="H1517" i="1" s="1"/>
  <c r="H1516" i="1"/>
  <c r="G1516" i="1"/>
  <c r="H1515" i="1"/>
  <c r="G1515" i="1"/>
  <c r="G1514" i="1"/>
  <c r="H1514" i="1" s="1"/>
  <c r="H1513" i="1"/>
  <c r="G1513" i="1"/>
  <c r="G1512" i="1"/>
  <c r="H1512" i="1" s="1"/>
  <c r="G1511" i="1"/>
  <c r="H1511" i="1" s="1"/>
  <c r="H1510" i="1"/>
  <c r="G1510" i="1"/>
  <c r="G1509" i="1"/>
  <c r="H1509" i="1" s="1"/>
  <c r="G1508" i="1"/>
  <c r="H1508" i="1" s="1"/>
  <c r="G1507" i="1"/>
  <c r="H1507" i="1" s="1"/>
  <c r="G1506" i="1"/>
  <c r="H1506" i="1" s="1"/>
  <c r="G1505" i="1"/>
  <c r="H1505" i="1" s="1"/>
  <c r="H1504" i="1"/>
  <c r="G1504" i="1"/>
  <c r="G1503" i="1"/>
  <c r="H1503" i="1" s="1"/>
  <c r="H1502" i="1"/>
  <c r="G1502" i="1"/>
  <c r="G1501" i="1"/>
  <c r="H1501" i="1" s="1"/>
  <c r="G1500" i="1"/>
  <c r="H1500" i="1" s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H1489" i="1"/>
  <c r="G1489" i="1"/>
  <c r="G1488" i="1"/>
  <c r="H1488" i="1" s="1"/>
  <c r="G1487" i="1"/>
  <c r="H1487" i="1" s="1"/>
  <c r="G1486" i="1"/>
  <c r="H1486" i="1" s="1"/>
  <c r="G1485" i="1"/>
  <c r="H1485" i="1" s="1"/>
  <c r="G1484" i="1"/>
  <c r="H1484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G1476" i="1"/>
  <c r="H1476" i="1" s="1"/>
  <c r="G1475" i="1"/>
  <c r="H1475" i="1" s="1"/>
  <c r="H1474" i="1"/>
  <c r="G1474" i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H1465" i="1"/>
  <c r="G1465" i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H1458" i="1"/>
  <c r="G1458" i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H1444" i="1"/>
  <c r="G1444" i="1"/>
  <c r="G1443" i="1"/>
  <c r="H1443" i="1" s="1"/>
  <c r="G1442" i="1"/>
  <c r="H1442" i="1" s="1"/>
  <c r="G1441" i="1"/>
  <c r="H1441" i="1" s="1"/>
  <c r="G1440" i="1"/>
  <c r="H1440" i="1" s="1"/>
  <c r="G1439" i="1"/>
  <c r="H1439" i="1" s="1"/>
  <c r="H1438" i="1"/>
  <c r="G1438" i="1"/>
  <c r="G1437" i="1"/>
  <c r="H1437" i="1" s="1"/>
  <c r="H1436" i="1"/>
  <c r="G1436" i="1"/>
  <c r="G1435" i="1"/>
  <c r="H1435" i="1" s="1"/>
  <c r="G1434" i="1"/>
  <c r="H1434" i="1" s="1"/>
  <c r="H1433" i="1"/>
  <c r="G1433" i="1"/>
  <c r="G1432" i="1"/>
  <c r="H1432" i="1" s="1"/>
  <c r="G1431" i="1"/>
  <c r="H1431" i="1" s="1"/>
  <c r="G1430" i="1"/>
  <c r="H1430" i="1" s="1"/>
  <c r="G1429" i="1"/>
  <c r="H1429" i="1" s="1"/>
  <c r="H1428" i="1"/>
  <c r="G1428" i="1"/>
  <c r="G1427" i="1"/>
  <c r="H1427" i="1" s="1"/>
  <c r="H1426" i="1"/>
  <c r="G1426" i="1"/>
  <c r="G1425" i="1"/>
  <c r="H1425" i="1" s="1"/>
  <c r="H1424" i="1"/>
  <c r="G1424" i="1"/>
  <c r="G1423" i="1"/>
  <c r="H1423" i="1" s="1"/>
  <c r="G1422" i="1"/>
  <c r="H1422" i="1" s="1"/>
  <c r="G1421" i="1"/>
  <c r="H1421" i="1" s="1"/>
  <c r="G1420" i="1"/>
  <c r="H1420" i="1" s="1"/>
  <c r="G1419" i="1"/>
  <c r="H1419" i="1" s="1"/>
  <c r="G1418" i="1"/>
  <c r="H1418" i="1" s="1"/>
  <c r="G1417" i="1"/>
  <c r="H1417" i="1" s="1"/>
  <c r="G1416" i="1"/>
  <c r="H1416" i="1" s="1"/>
  <c r="H1415" i="1"/>
  <c r="G1415" i="1"/>
  <c r="G1414" i="1"/>
  <c r="H1414" i="1" s="1"/>
  <c r="H1413" i="1"/>
  <c r="G1413" i="1"/>
  <c r="G1412" i="1"/>
  <c r="H1412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G1406" i="1"/>
  <c r="H1406" i="1" s="1"/>
  <c r="G1405" i="1"/>
  <c r="H1405" i="1" s="1"/>
  <c r="H1404" i="1"/>
  <c r="G1404" i="1"/>
  <c r="G1403" i="1"/>
  <c r="H1403" i="1" s="1"/>
  <c r="G1402" i="1"/>
  <c r="H1402" i="1" s="1"/>
  <c r="G1401" i="1"/>
  <c r="H1401" i="1" s="1"/>
  <c r="G1400" i="1"/>
  <c r="H1400" i="1" s="1"/>
  <c r="G1399" i="1"/>
  <c r="H1399" i="1" s="1"/>
  <c r="B1399" i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G1398" i="1"/>
  <c r="H1398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H1388" i="1"/>
  <c r="G1388" i="1"/>
  <c r="H1387" i="1"/>
  <c r="G1387" i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G1384" i="1"/>
  <c r="H1384" i="1" s="1"/>
  <c r="G1383" i="1"/>
  <c r="H1383" i="1" s="1"/>
  <c r="H1382" i="1"/>
  <c r="G1382" i="1"/>
  <c r="G1381" i="1"/>
  <c r="H1381" i="1" s="1"/>
  <c r="G1380" i="1"/>
  <c r="H1380" i="1" s="1"/>
  <c r="G1379" i="1"/>
  <c r="H1379" i="1" s="1"/>
  <c r="B1379" i="1"/>
  <c r="B1380" i="1" s="1"/>
  <c r="G1378" i="1"/>
  <c r="H1378" i="1" s="1"/>
  <c r="G1377" i="1"/>
  <c r="H1377" i="1" s="1"/>
  <c r="G1376" i="1"/>
  <c r="H1376" i="1" s="1"/>
  <c r="B1376" i="1"/>
  <c r="G1375" i="1"/>
  <c r="H1375" i="1" s="1"/>
  <c r="B1375" i="1"/>
  <c r="B1387" i="1" s="1"/>
  <c r="G1374" i="1"/>
  <c r="H1374" i="1" s="1"/>
  <c r="G1373" i="1"/>
  <c r="H1373" i="1" s="1"/>
  <c r="G1372" i="1"/>
  <c r="H1372" i="1" s="1"/>
  <c r="H1371" i="1"/>
  <c r="G1371" i="1"/>
  <c r="B1371" i="1"/>
  <c r="B1372" i="1" s="1"/>
  <c r="B1373" i="1" s="1"/>
  <c r="G1370" i="1"/>
  <c r="H1370" i="1" s="1"/>
  <c r="H1369" i="1"/>
  <c r="G1369" i="1"/>
  <c r="B1369" i="1"/>
  <c r="B1370" i="1" s="1"/>
  <c r="G1368" i="1"/>
  <c r="H1368" i="1" s="1"/>
  <c r="G1367" i="1"/>
  <c r="H1367" i="1" s="1"/>
  <c r="B1367" i="1"/>
  <c r="B1368" i="1" s="1"/>
  <c r="G1366" i="1"/>
  <c r="H1366" i="1" s="1"/>
  <c r="G1365" i="1"/>
  <c r="H1365" i="1" s="1"/>
  <c r="G1364" i="1"/>
  <c r="H1364" i="1" s="1"/>
  <c r="G1363" i="1"/>
  <c r="H1363" i="1" s="1"/>
  <c r="B1363" i="1"/>
  <c r="B1364" i="1" s="1"/>
  <c r="B1365" i="1" s="1"/>
  <c r="G1362" i="1"/>
  <c r="H1362" i="1" s="1"/>
  <c r="G1361" i="1"/>
  <c r="H1361" i="1" s="1"/>
  <c r="G1360" i="1"/>
  <c r="H1360" i="1" s="1"/>
  <c r="G1359" i="1"/>
  <c r="H1359" i="1" s="1"/>
  <c r="G1358" i="1"/>
  <c r="H1358" i="1" s="1"/>
  <c r="G1357" i="1"/>
  <c r="H1357" i="1" s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B1361" i="1" s="1"/>
  <c r="G1354" i="1"/>
  <c r="H1354" i="1" s="1"/>
  <c r="G1353" i="1"/>
  <c r="H1353" i="1" s="1"/>
  <c r="G1352" i="1"/>
  <c r="H1352" i="1" s="1"/>
  <c r="B1352" i="1"/>
  <c r="B1353" i="1" s="1"/>
  <c r="G1351" i="1"/>
  <c r="H1351" i="1" s="1"/>
  <c r="B1351" i="1"/>
  <c r="G1350" i="1"/>
  <c r="H1350" i="1" s="1"/>
  <c r="G1349" i="1"/>
  <c r="H1349" i="1" s="1"/>
  <c r="G1348" i="1"/>
  <c r="H1348" i="1" s="1"/>
  <c r="H1347" i="1"/>
  <c r="G1347" i="1"/>
  <c r="G1346" i="1"/>
  <c r="H1346" i="1" s="1"/>
  <c r="G1345" i="1"/>
  <c r="H1345" i="1" s="1"/>
  <c r="H1344" i="1"/>
  <c r="G1344" i="1"/>
  <c r="H1343" i="1"/>
  <c r="G1343" i="1"/>
  <c r="B1343" i="1"/>
  <c r="B1344" i="1" s="1"/>
  <c r="B1345" i="1" s="1"/>
  <c r="B1346" i="1" s="1"/>
  <c r="B1347" i="1" s="1"/>
  <c r="B1348" i="1" s="1"/>
  <c r="B1349" i="1" s="1"/>
  <c r="G1342" i="1"/>
  <c r="H1342" i="1" s="1"/>
  <c r="H1341" i="1"/>
  <c r="G1341" i="1"/>
  <c r="G1340" i="1"/>
  <c r="H1340" i="1" s="1"/>
  <c r="G1339" i="1"/>
  <c r="H1339" i="1" s="1"/>
  <c r="B1339" i="1"/>
  <c r="B1340" i="1" s="1"/>
  <c r="B1341" i="1" s="1"/>
  <c r="G1338" i="1"/>
  <c r="H1338" i="1" s="1"/>
  <c r="G1337" i="1"/>
  <c r="H1337" i="1" s="1"/>
  <c r="G1336" i="1"/>
  <c r="H1336" i="1" s="1"/>
  <c r="G1335" i="1"/>
  <c r="H1335" i="1" s="1"/>
  <c r="G1334" i="1"/>
  <c r="H1334" i="1" s="1"/>
  <c r="G1333" i="1"/>
  <c r="H1333" i="1" s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H1328" i="1"/>
  <c r="G1328" i="1"/>
  <c r="G1327" i="1"/>
  <c r="H1327" i="1" s="1"/>
  <c r="B1327" i="1"/>
  <c r="B1328" i="1" s="1"/>
  <c r="B1329" i="1" s="1"/>
  <c r="H1326" i="1"/>
  <c r="G1326" i="1"/>
  <c r="H1325" i="1"/>
  <c r="G1325" i="1"/>
  <c r="G1324" i="1"/>
  <c r="H1324" i="1" s="1"/>
  <c r="G1323" i="1"/>
  <c r="H1323" i="1" s="1"/>
  <c r="G1322" i="1"/>
  <c r="H1322" i="1" s="1"/>
  <c r="B1322" i="1"/>
  <c r="B1323" i="1" s="1"/>
  <c r="B1324" i="1" s="1"/>
  <c r="B1325" i="1" s="1"/>
  <c r="G1321" i="1"/>
  <c r="H1321" i="1" s="1"/>
  <c r="G1320" i="1"/>
  <c r="H1320" i="1" s="1"/>
  <c r="G1319" i="1"/>
  <c r="H1319" i="1" s="1"/>
  <c r="B1319" i="1"/>
  <c r="B1320" i="1" s="1"/>
  <c r="B1321" i="1" s="1"/>
  <c r="G1318" i="1"/>
  <c r="H1318" i="1" s="1"/>
  <c r="G1317" i="1"/>
  <c r="H1317" i="1" s="1"/>
  <c r="G1316" i="1"/>
  <c r="H1316" i="1" s="1"/>
  <c r="G1315" i="1"/>
  <c r="H1315" i="1" s="1"/>
  <c r="B1315" i="1"/>
  <c r="B1316" i="1" s="1"/>
  <c r="B1317" i="1" s="1"/>
  <c r="G1314" i="1"/>
  <c r="H1314" i="1" s="1"/>
  <c r="H1313" i="1"/>
  <c r="G1313" i="1"/>
  <c r="G1312" i="1"/>
  <c r="H1312" i="1" s="1"/>
  <c r="G1311" i="1"/>
  <c r="H1311" i="1" s="1"/>
  <c r="H1310" i="1"/>
  <c r="G1310" i="1"/>
  <c r="H1309" i="1"/>
  <c r="G1309" i="1"/>
  <c r="G1308" i="1"/>
  <c r="H1308" i="1" s="1"/>
  <c r="G1307" i="1"/>
  <c r="H1307" i="1" s="1"/>
  <c r="G1306" i="1"/>
  <c r="H1306" i="1" s="1"/>
  <c r="G1305" i="1"/>
  <c r="H1305" i="1" s="1"/>
  <c r="G1304" i="1"/>
  <c r="H1304" i="1" s="1"/>
  <c r="G1303" i="1"/>
  <c r="H1303" i="1" s="1"/>
  <c r="G1302" i="1"/>
  <c r="H1302" i="1" s="1"/>
  <c r="G1301" i="1"/>
  <c r="H1301" i="1" s="1"/>
  <c r="H1300" i="1"/>
  <c r="G1300" i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G1293" i="1"/>
  <c r="H1293" i="1" s="1"/>
  <c r="G1292" i="1"/>
  <c r="H1292" i="1" s="1"/>
  <c r="G1291" i="1"/>
  <c r="H1291" i="1" s="1"/>
  <c r="G1290" i="1"/>
  <c r="H1290" i="1" s="1"/>
  <c r="G1289" i="1"/>
  <c r="H1289" i="1" s="1"/>
  <c r="G1288" i="1"/>
  <c r="H1288" i="1" s="1"/>
  <c r="H1287" i="1"/>
  <c r="G1287" i="1"/>
  <c r="G1286" i="1"/>
  <c r="H1286" i="1" s="1"/>
  <c r="G1285" i="1"/>
  <c r="H1285" i="1" s="1"/>
  <c r="G1284" i="1"/>
  <c r="H1284" i="1" s="1"/>
  <c r="G1283" i="1"/>
  <c r="H1283" i="1" s="1"/>
  <c r="G1282" i="1"/>
  <c r="H1282" i="1" s="1"/>
  <c r="B1282" i="1"/>
  <c r="B1294" i="1" s="1"/>
  <c r="B1306" i="1" s="1"/>
  <c r="G1281" i="1"/>
  <c r="H1281" i="1" s="1"/>
  <c r="G1280" i="1"/>
  <c r="H1280" i="1" s="1"/>
  <c r="G1279" i="1"/>
  <c r="H1279" i="1" s="1"/>
  <c r="G1278" i="1"/>
  <c r="H1278" i="1" s="1"/>
  <c r="B1278" i="1"/>
  <c r="B1290" i="1" s="1"/>
  <c r="B1302" i="1" s="1"/>
  <c r="G1277" i="1"/>
  <c r="H1277" i="1" s="1"/>
  <c r="G1276" i="1"/>
  <c r="H1276" i="1" s="1"/>
  <c r="G1275" i="1"/>
  <c r="H1275" i="1" s="1"/>
  <c r="H1274" i="1"/>
  <c r="G1274" i="1"/>
  <c r="G1273" i="1"/>
  <c r="H1273" i="1" s="1"/>
  <c r="G1272" i="1"/>
  <c r="H1272" i="1" s="1"/>
  <c r="G1271" i="1"/>
  <c r="H1271" i="1" s="1"/>
  <c r="B1271" i="1"/>
  <c r="H1270" i="1"/>
  <c r="G1270" i="1"/>
  <c r="G1269" i="1"/>
  <c r="H1269" i="1" s="1"/>
  <c r="G1268" i="1"/>
  <c r="H1268" i="1" s="1"/>
  <c r="G1267" i="1"/>
  <c r="H1267" i="1" s="1"/>
  <c r="B1267" i="1"/>
  <c r="G1266" i="1"/>
  <c r="H1266" i="1" s="1"/>
  <c r="G1265" i="1"/>
  <c r="H1265" i="1" s="1"/>
  <c r="G1264" i="1"/>
  <c r="H1264" i="1" s="1"/>
  <c r="B1264" i="1"/>
  <c r="B1265" i="1" s="1"/>
  <c r="G1263" i="1"/>
  <c r="H1263" i="1" s="1"/>
  <c r="G1262" i="1"/>
  <c r="H1262" i="1" s="1"/>
  <c r="G1261" i="1"/>
  <c r="H1261" i="1" s="1"/>
  <c r="G1260" i="1"/>
  <c r="H1260" i="1" s="1"/>
  <c r="H1259" i="1"/>
  <c r="G1259" i="1"/>
  <c r="B1259" i="1"/>
  <c r="B1260" i="1" s="1"/>
  <c r="B1261" i="1" s="1"/>
  <c r="B1262" i="1" s="1"/>
  <c r="B1263" i="1" s="1"/>
  <c r="G1258" i="1"/>
  <c r="H1258" i="1" s="1"/>
  <c r="G1257" i="1"/>
  <c r="H1257" i="1" s="1"/>
  <c r="G1256" i="1"/>
  <c r="H1256" i="1" s="1"/>
  <c r="G1255" i="1"/>
  <c r="H1255" i="1" s="1"/>
  <c r="B1255" i="1"/>
  <c r="B1256" i="1" s="1"/>
  <c r="B1257" i="1" s="1"/>
  <c r="G1254" i="1"/>
  <c r="H1254" i="1" s="1"/>
  <c r="H1253" i="1"/>
  <c r="G1253" i="1"/>
  <c r="G1252" i="1"/>
  <c r="H1252" i="1" s="1"/>
  <c r="G1251" i="1"/>
  <c r="H1251" i="1" s="1"/>
  <c r="B1251" i="1"/>
  <c r="B1252" i="1" s="1"/>
  <c r="B1253" i="1" s="1"/>
  <c r="G1250" i="1"/>
  <c r="H1250" i="1" s="1"/>
  <c r="G1249" i="1"/>
  <c r="H1249" i="1" s="1"/>
  <c r="G1248" i="1"/>
  <c r="H1248" i="1" s="1"/>
  <c r="G1247" i="1"/>
  <c r="H1247" i="1" s="1"/>
  <c r="B1247" i="1"/>
  <c r="B1248" i="1" s="1"/>
  <c r="B1249" i="1" s="1"/>
  <c r="B1250" i="1" s="1"/>
  <c r="G1246" i="1"/>
  <c r="H1246" i="1" s="1"/>
  <c r="G1245" i="1"/>
  <c r="H1245" i="1" s="1"/>
  <c r="H1244" i="1"/>
  <c r="G1244" i="1"/>
  <c r="G1243" i="1"/>
  <c r="H1243" i="1" s="1"/>
  <c r="B1243" i="1"/>
  <c r="B1244" i="1" s="1"/>
  <c r="B1245" i="1" s="1"/>
  <c r="G1242" i="1"/>
  <c r="H1242" i="1" s="1"/>
  <c r="H1241" i="1"/>
  <c r="G1241" i="1"/>
  <c r="G1240" i="1"/>
  <c r="H1240" i="1" s="1"/>
  <c r="G1239" i="1"/>
  <c r="H1239" i="1" s="1"/>
  <c r="G1238" i="1"/>
  <c r="H1238" i="1" s="1"/>
  <c r="G1237" i="1"/>
  <c r="H1237" i="1" s="1"/>
  <c r="H1236" i="1"/>
  <c r="G1236" i="1"/>
  <c r="B1236" i="1"/>
  <c r="B1237" i="1" s="1"/>
  <c r="B1238" i="1" s="1"/>
  <c r="B1239" i="1" s="1"/>
  <c r="B1240" i="1" s="1"/>
  <c r="B1241" i="1" s="1"/>
  <c r="G1235" i="1"/>
  <c r="H1235" i="1" s="1"/>
  <c r="B1235" i="1"/>
  <c r="G1234" i="1"/>
  <c r="H1234" i="1" s="1"/>
  <c r="G1233" i="1"/>
  <c r="H1233" i="1" s="1"/>
  <c r="G1232" i="1"/>
  <c r="H1232" i="1" s="1"/>
  <c r="B1232" i="1"/>
  <c r="B1233" i="1" s="1"/>
  <c r="G1231" i="1"/>
  <c r="H1231" i="1" s="1"/>
  <c r="B1231" i="1"/>
  <c r="G1230" i="1"/>
  <c r="H1230" i="1" s="1"/>
  <c r="G1229" i="1"/>
  <c r="H1229" i="1" s="1"/>
  <c r="G1228" i="1"/>
  <c r="H1228" i="1" s="1"/>
  <c r="G1227" i="1"/>
  <c r="H1227" i="1" s="1"/>
  <c r="G1226" i="1"/>
  <c r="H1226" i="1" s="1"/>
  <c r="G1225" i="1"/>
  <c r="H1225" i="1" s="1"/>
  <c r="G1224" i="1"/>
  <c r="H1224" i="1" s="1"/>
  <c r="B1224" i="1"/>
  <c r="B1225" i="1" s="1"/>
  <c r="B1226" i="1" s="1"/>
  <c r="B1227" i="1" s="1"/>
  <c r="B1228" i="1" s="1"/>
  <c r="B1229" i="1" s="1"/>
  <c r="G1223" i="1"/>
  <c r="H1223" i="1" s="1"/>
  <c r="B1223" i="1"/>
  <c r="G1222" i="1"/>
  <c r="H1222" i="1" s="1"/>
  <c r="G1221" i="1"/>
  <c r="H1221" i="1" s="1"/>
  <c r="G1220" i="1"/>
  <c r="H1220" i="1" s="1"/>
  <c r="G1219" i="1"/>
  <c r="H1219" i="1" s="1"/>
  <c r="B1219" i="1"/>
  <c r="B1220" i="1" s="1"/>
  <c r="B1221" i="1" s="1"/>
  <c r="G1218" i="1"/>
  <c r="H1218" i="1" s="1"/>
  <c r="G1217" i="1"/>
  <c r="H1217" i="1" s="1"/>
  <c r="G1216" i="1"/>
  <c r="H1216" i="1" s="1"/>
  <c r="G1215" i="1"/>
  <c r="H1215" i="1" s="1"/>
  <c r="G1214" i="1"/>
  <c r="H1214" i="1" s="1"/>
  <c r="G1213" i="1"/>
  <c r="H1213" i="1" s="1"/>
  <c r="G1212" i="1"/>
  <c r="H1212" i="1" s="1"/>
  <c r="G1211" i="1"/>
  <c r="H1211" i="1" s="1"/>
  <c r="B1211" i="1"/>
  <c r="B1212" i="1" s="1"/>
  <c r="B1213" i="1" s="1"/>
  <c r="B1214" i="1" s="1"/>
  <c r="B1215" i="1" s="1"/>
  <c r="B1216" i="1" s="1"/>
  <c r="B1217" i="1" s="1"/>
  <c r="H1210" i="1"/>
  <c r="G1210" i="1"/>
  <c r="G1209" i="1"/>
  <c r="H1209" i="1" s="1"/>
  <c r="G1208" i="1"/>
  <c r="H1208" i="1" s="1"/>
  <c r="H1207" i="1"/>
  <c r="G1207" i="1"/>
  <c r="B1207" i="1"/>
  <c r="B1208" i="1" s="1"/>
  <c r="B1209" i="1" s="1"/>
  <c r="H1206" i="1"/>
  <c r="G1206" i="1"/>
  <c r="G1205" i="1"/>
  <c r="H1205" i="1" s="1"/>
  <c r="G1204" i="1"/>
  <c r="H1204" i="1" s="1"/>
  <c r="G1203" i="1"/>
  <c r="H1203" i="1" s="1"/>
  <c r="G1202" i="1"/>
  <c r="H1202" i="1" s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G1196" i="1"/>
  <c r="H1196" i="1" s="1"/>
  <c r="B1196" i="1"/>
  <c r="B1197" i="1" s="1"/>
  <c r="G1195" i="1"/>
  <c r="H1195" i="1" s="1"/>
  <c r="B1195" i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G1188" i="1"/>
  <c r="H1188" i="1" s="1"/>
  <c r="G1187" i="1"/>
  <c r="H1187" i="1" s="1"/>
  <c r="G1186" i="1"/>
  <c r="H1186" i="1" s="1"/>
  <c r="G1185" i="1"/>
  <c r="H1185" i="1" s="1"/>
  <c r="H1184" i="1"/>
  <c r="G1184" i="1"/>
  <c r="G1183" i="1"/>
  <c r="H1183" i="1" s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H1159" i="1"/>
  <c r="G1159" i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H1152" i="1"/>
  <c r="G1152" i="1"/>
  <c r="G1151" i="1"/>
  <c r="H1151" i="1" s="1"/>
  <c r="G1150" i="1"/>
  <c r="H1150" i="1" s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H1138" i="1"/>
  <c r="G1138" i="1"/>
  <c r="G1137" i="1"/>
  <c r="H1137" i="1" s="1"/>
  <c r="G1136" i="1"/>
  <c r="H1136" i="1" s="1"/>
  <c r="G1135" i="1"/>
  <c r="H1135" i="1" s="1"/>
  <c r="G1134" i="1"/>
  <c r="H1134" i="1" s="1"/>
  <c r="G1133" i="1"/>
  <c r="H1133" i="1" s="1"/>
  <c r="G1132" i="1"/>
  <c r="H1132" i="1" s="1"/>
  <c r="G1131" i="1"/>
  <c r="H1131" i="1" s="1"/>
  <c r="H1130" i="1"/>
  <c r="G1130" i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H1117" i="1"/>
  <c r="G1117" i="1"/>
  <c r="G1116" i="1"/>
  <c r="H1116" i="1" s="1"/>
  <c r="G1115" i="1"/>
  <c r="H1115" i="1" s="1"/>
  <c r="G1114" i="1"/>
  <c r="H1114" i="1" s="1"/>
  <c r="H1113" i="1"/>
  <c r="G1113" i="1"/>
  <c r="G1112" i="1"/>
  <c r="H1112" i="1" s="1"/>
  <c r="G1111" i="1"/>
  <c r="H1111" i="1" s="1"/>
  <c r="G1110" i="1"/>
  <c r="H1110" i="1" s="1"/>
  <c r="G1109" i="1"/>
  <c r="H1109" i="1" s="1"/>
  <c r="G1108" i="1"/>
  <c r="H1108" i="1" s="1"/>
  <c r="G1107" i="1"/>
  <c r="H1107" i="1" s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G1100" i="1"/>
  <c r="H1100" i="1" s="1"/>
  <c r="H1099" i="1"/>
  <c r="G1099" i="1"/>
  <c r="H1098" i="1"/>
  <c r="G1098" i="1"/>
  <c r="G1097" i="1"/>
  <c r="H1097" i="1" s="1"/>
  <c r="G1096" i="1"/>
  <c r="H1096" i="1" s="1"/>
  <c r="G1095" i="1"/>
  <c r="H1095" i="1" s="1"/>
  <c r="H1094" i="1"/>
  <c r="G1094" i="1"/>
  <c r="G1093" i="1"/>
  <c r="H1093" i="1" s="1"/>
  <c r="G1092" i="1"/>
  <c r="H1092" i="1" s="1"/>
  <c r="G1091" i="1"/>
  <c r="H1091" i="1" s="1"/>
  <c r="G1090" i="1"/>
  <c r="H1090" i="1" s="1"/>
  <c r="G1089" i="1"/>
  <c r="H1089" i="1" s="1"/>
  <c r="G1088" i="1"/>
  <c r="H1088" i="1" s="1"/>
  <c r="G1087" i="1"/>
  <c r="H1087" i="1" s="1"/>
  <c r="H1086" i="1"/>
  <c r="G1086" i="1"/>
  <c r="G1085" i="1"/>
  <c r="H1085" i="1" s="1"/>
  <c r="G1084" i="1"/>
  <c r="H1084" i="1" s="1"/>
  <c r="G1083" i="1"/>
  <c r="H1083" i="1" s="1"/>
  <c r="G1082" i="1"/>
  <c r="H1082" i="1" s="1"/>
  <c r="G1081" i="1"/>
  <c r="H1081" i="1" s="1"/>
  <c r="H1080" i="1"/>
  <c r="G1080" i="1"/>
  <c r="G1079" i="1"/>
  <c r="H1079" i="1" s="1"/>
  <c r="G1078" i="1"/>
  <c r="H1078" i="1" s="1"/>
  <c r="G1077" i="1"/>
  <c r="H1077" i="1" s="1"/>
  <c r="G1076" i="1"/>
  <c r="H1076" i="1" s="1"/>
  <c r="G1075" i="1"/>
  <c r="H1075" i="1" s="1"/>
  <c r="G1074" i="1"/>
  <c r="H1074" i="1" s="1"/>
  <c r="G1073" i="1"/>
  <c r="H1073" i="1" s="1"/>
  <c r="H1072" i="1"/>
  <c r="G1072" i="1"/>
  <c r="G1071" i="1"/>
  <c r="H1071" i="1" s="1"/>
  <c r="G1070" i="1"/>
  <c r="H1070" i="1" s="1"/>
  <c r="H1069" i="1"/>
  <c r="G1069" i="1"/>
  <c r="H1068" i="1"/>
  <c r="G1068" i="1"/>
  <c r="G1067" i="1"/>
  <c r="H1067" i="1" s="1"/>
  <c r="G1066" i="1"/>
  <c r="H1066" i="1" s="1"/>
  <c r="G1065" i="1"/>
  <c r="H1065" i="1" s="1"/>
  <c r="G1064" i="1"/>
  <c r="H1064" i="1" s="1"/>
  <c r="G1063" i="1"/>
  <c r="H1063" i="1" s="1"/>
  <c r="G1062" i="1"/>
  <c r="H1062" i="1" s="1"/>
  <c r="G1061" i="1"/>
  <c r="H1061" i="1" s="1"/>
  <c r="G1060" i="1"/>
  <c r="H1060" i="1" s="1"/>
  <c r="H1059" i="1"/>
  <c r="G1059" i="1"/>
  <c r="G1058" i="1"/>
  <c r="H1058" i="1" s="1"/>
  <c r="G1057" i="1"/>
  <c r="H1057" i="1" s="1"/>
  <c r="G1056" i="1"/>
  <c r="H1056" i="1" s="1"/>
  <c r="G1055" i="1"/>
  <c r="H1055" i="1" s="1"/>
  <c r="G1054" i="1"/>
  <c r="H1054" i="1" s="1"/>
  <c r="H1053" i="1"/>
  <c r="G1053" i="1"/>
  <c r="G1052" i="1"/>
  <c r="H1052" i="1" s="1"/>
  <c r="G1051" i="1"/>
  <c r="H1051" i="1" s="1"/>
  <c r="G1050" i="1"/>
  <c r="H1050" i="1" s="1"/>
  <c r="G1049" i="1"/>
  <c r="H1049" i="1" s="1"/>
  <c r="H1048" i="1"/>
  <c r="G1048" i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H1041" i="1"/>
  <c r="G1041" i="1"/>
  <c r="G1040" i="1"/>
  <c r="H1040" i="1" s="1"/>
  <c r="G1039" i="1"/>
  <c r="H1039" i="1" s="1"/>
  <c r="G1038" i="1"/>
  <c r="H1038" i="1" s="1"/>
  <c r="G1037" i="1"/>
  <c r="H1037" i="1" s="1"/>
  <c r="G1036" i="1"/>
  <c r="H1036" i="1" s="1"/>
  <c r="G1035" i="1"/>
  <c r="H1035" i="1" s="1"/>
  <c r="G1034" i="1"/>
  <c r="H1034" i="1" s="1"/>
  <c r="G1033" i="1"/>
  <c r="H1033" i="1" s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G1025" i="1"/>
  <c r="H1025" i="1" s="1"/>
  <c r="G1024" i="1"/>
  <c r="H1024" i="1" s="1"/>
  <c r="G1023" i="1"/>
  <c r="H1023" i="1" s="1"/>
  <c r="G1022" i="1"/>
  <c r="H1022" i="1" s="1"/>
  <c r="G1021" i="1"/>
  <c r="H1021" i="1" s="1"/>
  <c r="G1020" i="1"/>
  <c r="H1020" i="1" s="1"/>
  <c r="G1019" i="1"/>
  <c r="H1019" i="1" s="1"/>
  <c r="G1018" i="1"/>
  <c r="H1018" i="1" s="1"/>
  <c r="H1017" i="1"/>
  <c r="G1017" i="1"/>
  <c r="G1016" i="1"/>
  <c r="H1016" i="1" s="1"/>
  <c r="G1015" i="1"/>
  <c r="H1015" i="1" s="1"/>
  <c r="G1014" i="1"/>
  <c r="H1014" i="1" s="1"/>
  <c r="G1013" i="1"/>
  <c r="H1013" i="1" s="1"/>
  <c r="G1012" i="1"/>
  <c r="H1012" i="1" s="1"/>
  <c r="G1011" i="1"/>
  <c r="H1011" i="1" s="1"/>
  <c r="G1010" i="1"/>
  <c r="H1010" i="1" s="1"/>
  <c r="G1009" i="1"/>
  <c r="H1009" i="1" s="1"/>
  <c r="H1008" i="1"/>
  <c r="G1008" i="1"/>
  <c r="G1007" i="1"/>
  <c r="H1007" i="1" s="1"/>
  <c r="G1006" i="1"/>
  <c r="H1006" i="1" s="1"/>
  <c r="H1005" i="1"/>
  <c r="G1005" i="1"/>
  <c r="G1004" i="1"/>
  <c r="H1004" i="1" s="1"/>
  <c r="G1003" i="1"/>
  <c r="H1003" i="1" s="1"/>
  <c r="G1002" i="1"/>
  <c r="H1002" i="1" s="1"/>
  <c r="H1001" i="1"/>
  <c r="G1001" i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G990" i="1"/>
  <c r="H990" i="1" s="1"/>
  <c r="H989" i="1"/>
  <c r="G989" i="1"/>
  <c r="H988" i="1"/>
  <c r="G988" i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H971" i="1"/>
  <c r="G971" i="1"/>
  <c r="G970" i="1"/>
  <c r="H970" i="1" s="1"/>
  <c r="G969" i="1"/>
  <c r="H969" i="1" s="1"/>
  <c r="G968" i="1"/>
  <c r="H968" i="1" s="1"/>
  <c r="H967" i="1"/>
  <c r="G967" i="1"/>
  <c r="G966" i="1"/>
  <c r="H966" i="1" s="1"/>
  <c r="H965" i="1"/>
  <c r="G965" i="1"/>
  <c r="G964" i="1"/>
  <c r="H964" i="1" s="1"/>
  <c r="G963" i="1"/>
  <c r="H963" i="1" s="1"/>
  <c r="G962" i="1"/>
  <c r="H962" i="1" s="1"/>
  <c r="H961" i="1"/>
  <c r="G961" i="1"/>
  <c r="G960" i="1"/>
  <c r="H960" i="1" s="1"/>
  <c r="H959" i="1"/>
  <c r="G959" i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H950" i="1"/>
  <c r="G950" i="1"/>
  <c r="G949" i="1"/>
  <c r="H949" i="1" s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G942" i="1"/>
  <c r="H942" i="1" s="1"/>
  <c r="G941" i="1"/>
  <c r="H941" i="1" s="1"/>
  <c r="G940" i="1"/>
  <c r="H940" i="1" s="1"/>
  <c r="H939" i="1"/>
  <c r="G939" i="1"/>
  <c r="G938" i="1"/>
  <c r="H938" i="1" s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G930" i="1"/>
  <c r="H930" i="1" s="1"/>
  <c r="H929" i="1"/>
  <c r="G929" i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G922" i="1"/>
  <c r="H922" i="1" s="1"/>
  <c r="G921" i="1"/>
  <c r="H921" i="1" s="1"/>
  <c r="G920" i="1"/>
  <c r="H920" i="1" s="1"/>
  <c r="H919" i="1"/>
  <c r="G919" i="1"/>
  <c r="G918" i="1"/>
  <c r="H918" i="1" s="1"/>
  <c r="G917" i="1"/>
  <c r="H917" i="1" s="1"/>
  <c r="G916" i="1"/>
  <c r="H916" i="1" s="1"/>
  <c r="G915" i="1"/>
  <c r="H915" i="1" s="1"/>
  <c r="H914" i="1"/>
  <c r="G914" i="1"/>
  <c r="G913" i="1"/>
  <c r="H913" i="1" s="1"/>
  <c r="G912" i="1"/>
  <c r="H912" i="1" s="1"/>
  <c r="G911" i="1"/>
  <c r="H911" i="1" s="1"/>
  <c r="G910" i="1"/>
  <c r="H910" i="1" s="1"/>
  <c r="G909" i="1"/>
  <c r="H909" i="1" s="1"/>
  <c r="G908" i="1"/>
  <c r="H908" i="1" s="1"/>
  <c r="H907" i="1"/>
  <c r="G907" i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H898" i="1"/>
  <c r="G898" i="1"/>
  <c r="G897" i="1"/>
  <c r="H897" i="1" s="1"/>
  <c r="G896" i="1"/>
  <c r="H896" i="1" s="1"/>
  <c r="H895" i="1"/>
  <c r="G895" i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H886" i="1"/>
  <c r="G886" i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G883" i="1"/>
  <c r="H8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G880" i="1"/>
  <c r="H880" i="1" s="1"/>
  <c r="G879" i="1"/>
  <c r="H879" i="1" s="1"/>
  <c r="G878" i="1"/>
  <c r="H878" i="1" s="1"/>
  <c r="H877" i="1"/>
  <c r="G877" i="1"/>
  <c r="H876" i="1"/>
  <c r="G876" i="1"/>
  <c r="G875" i="1"/>
  <c r="H875" i="1" s="1"/>
  <c r="B875" i="1"/>
  <c r="B887" i="1" s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G874" i="1"/>
  <c r="H874" i="1" s="1"/>
  <c r="G873" i="1"/>
  <c r="H873" i="1" s="1"/>
  <c r="G872" i="1"/>
  <c r="H872" i="1" s="1"/>
  <c r="G871" i="1"/>
  <c r="H871" i="1" s="1"/>
  <c r="B871" i="1"/>
  <c r="G870" i="1"/>
  <c r="H870" i="1" s="1"/>
  <c r="G869" i="1"/>
  <c r="H869" i="1" s="1"/>
  <c r="G868" i="1"/>
  <c r="H868" i="1" s="1"/>
  <c r="G867" i="1"/>
  <c r="H867" i="1" s="1"/>
  <c r="G866" i="1"/>
  <c r="H866" i="1" s="1"/>
  <c r="G865" i="1"/>
  <c r="H865" i="1" s="1"/>
  <c r="G864" i="1"/>
  <c r="H864" i="1" s="1"/>
  <c r="H863" i="1"/>
  <c r="G863" i="1"/>
  <c r="B863" i="1"/>
  <c r="B864" i="1" s="1"/>
  <c r="B865" i="1" s="1"/>
  <c r="B866" i="1" s="1"/>
  <c r="B867" i="1" s="1"/>
  <c r="B868" i="1" s="1"/>
  <c r="B869" i="1" s="1"/>
  <c r="H862" i="1"/>
  <c r="G862" i="1"/>
  <c r="G861" i="1"/>
  <c r="H861" i="1" s="1"/>
  <c r="H860" i="1"/>
  <c r="G860" i="1"/>
  <c r="G859" i="1"/>
  <c r="H859" i="1" s="1"/>
  <c r="B859" i="1"/>
  <c r="B860" i="1" s="1"/>
  <c r="B861" i="1" s="1"/>
  <c r="G858" i="1"/>
  <c r="H858" i="1" s="1"/>
  <c r="H857" i="1"/>
  <c r="G857" i="1"/>
  <c r="G856" i="1"/>
  <c r="H856" i="1" s="1"/>
  <c r="H855" i="1"/>
  <c r="G855" i="1"/>
  <c r="G854" i="1"/>
  <c r="H854" i="1" s="1"/>
  <c r="G853" i="1"/>
  <c r="H853" i="1" s="1"/>
  <c r="G852" i="1"/>
  <c r="H852" i="1" s="1"/>
  <c r="H851" i="1"/>
  <c r="G851" i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G848" i="1"/>
  <c r="H848" i="1" s="1"/>
  <c r="G847" i="1"/>
  <c r="H847" i="1" s="1"/>
  <c r="B847" i="1"/>
  <c r="B848" i="1" s="1"/>
  <c r="B849" i="1" s="1"/>
  <c r="G846" i="1"/>
  <c r="H846" i="1" s="1"/>
  <c r="H845" i="1"/>
  <c r="G845" i="1"/>
  <c r="G844" i="1"/>
  <c r="H844" i="1" s="1"/>
  <c r="G843" i="1"/>
  <c r="H843" i="1" s="1"/>
  <c r="H842" i="1"/>
  <c r="G842" i="1"/>
  <c r="H841" i="1"/>
  <c r="G841" i="1"/>
  <c r="G840" i="1"/>
  <c r="H840" i="1" s="1"/>
  <c r="G839" i="1"/>
  <c r="H839" i="1" s="1"/>
  <c r="B839" i="1"/>
  <c r="B840" i="1" s="1"/>
  <c r="B841" i="1" s="1"/>
  <c r="B842" i="1" s="1"/>
  <c r="B843" i="1" s="1"/>
  <c r="B844" i="1" s="1"/>
  <c r="B845" i="1" s="1"/>
  <c r="G838" i="1"/>
  <c r="H838" i="1" s="1"/>
  <c r="G837" i="1"/>
  <c r="H837" i="1" s="1"/>
  <c r="G836" i="1"/>
  <c r="H836" i="1" s="1"/>
  <c r="G835" i="1"/>
  <c r="H835" i="1" s="1"/>
  <c r="B835" i="1"/>
  <c r="B836" i="1" s="1"/>
  <c r="B837" i="1" s="1"/>
  <c r="H834" i="1"/>
  <c r="G834" i="1"/>
  <c r="H833" i="1"/>
  <c r="G833" i="1"/>
  <c r="G832" i="1"/>
  <c r="H832" i="1" s="1"/>
  <c r="H831" i="1"/>
  <c r="G831" i="1"/>
  <c r="G830" i="1"/>
  <c r="H830" i="1" s="1"/>
  <c r="G829" i="1"/>
  <c r="H829" i="1" s="1"/>
  <c r="G828" i="1"/>
  <c r="H828" i="1" s="1"/>
  <c r="B828" i="1"/>
  <c r="B829" i="1" s="1"/>
  <c r="B830" i="1" s="1"/>
  <c r="B831" i="1" s="1"/>
  <c r="B832" i="1" s="1"/>
  <c r="B833" i="1" s="1"/>
  <c r="G827" i="1"/>
  <c r="H827" i="1" s="1"/>
  <c r="B827" i="1"/>
  <c r="G826" i="1"/>
  <c r="H826" i="1" s="1"/>
  <c r="G825" i="1"/>
  <c r="H825" i="1" s="1"/>
  <c r="G824" i="1"/>
  <c r="H824" i="1" s="1"/>
  <c r="G823" i="1"/>
  <c r="H823" i="1" s="1"/>
  <c r="B823" i="1"/>
  <c r="B824" i="1" s="1"/>
  <c r="B825" i="1" s="1"/>
  <c r="G822" i="1"/>
  <c r="H822" i="1" s="1"/>
  <c r="G821" i="1"/>
  <c r="H821" i="1" s="1"/>
  <c r="H820" i="1"/>
  <c r="G820" i="1"/>
  <c r="G819" i="1"/>
  <c r="H819" i="1" s="1"/>
  <c r="G818" i="1"/>
  <c r="H818" i="1" s="1"/>
  <c r="G817" i="1"/>
  <c r="H817" i="1" s="1"/>
  <c r="H816" i="1"/>
  <c r="G816" i="1"/>
  <c r="B816" i="1"/>
  <c r="B817" i="1" s="1"/>
  <c r="B818" i="1" s="1"/>
  <c r="B819" i="1" s="1"/>
  <c r="B820" i="1" s="1"/>
  <c r="B821" i="1" s="1"/>
  <c r="G815" i="1"/>
  <c r="H815" i="1" s="1"/>
  <c r="B815" i="1"/>
  <c r="G814" i="1"/>
  <c r="H814" i="1" s="1"/>
  <c r="G813" i="1"/>
  <c r="H813" i="1" s="1"/>
  <c r="B813" i="1"/>
  <c r="G812" i="1"/>
  <c r="H812" i="1" s="1"/>
  <c r="G811" i="1"/>
  <c r="H811" i="1" s="1"/>
  <c r="B811" i="1"/>
  <c r="B812" i="1" s="1"/>
  <c r="G810" i="1"/>
  <c r="H810" i="1" s="1"/>
  <c r="H809" i="1"/>
  <c r="G809" i="1"/>
  <c r="G808" i="1"/>
  <c r="H808" i="1" s="1"/>
  <c r="G807" i="1"/>
  <c r="H807" i="1" s="1"/>
  <c r="G806" i="1"/>
  <c r="H806" i="1" s="1"/>
  <c r="B806" i="1"/>
  <c r="B807" i="1" s="1"/>
  <c r="B808" i="1" s="1"/>
  <c r="B809" i="1" s="1"/>
  <c r="G805" i="1"/>
  <c r="H805" i="1" s="1"/>
  <c r="G804" i="1"/>
  <c r="H804" i="1" s="1"/>
  <c r="B804" i="1"/>
  <c r="B805" i="1" s="1"/>
  <c r="G803" i="1"/>
  <c r="H803" i="1" s="1"/>
  <c r="B803" i="1"/>
  <c r="G802" i="1"/>
  <c r="H802" i="1" s="1"/>
  <c r="H801" i="1"/>
  <c r="G801" i="1"/>
  <c r="G800" i="1"/>
  <c r="H800" i="1" s="1"/>
  <c r="G799" i="1"/>
  <c r="H799" i="1" s="1"/>
  <c r="B799" i="1"/>
  <c r="B800" i="1" s="1"/>
  <c r="B801" i="1" s="1"/>
  <c r="G798" i="1"/>
  <c r="H798" i="1" s="1"/>
  <c r="G797" i="1"/>
  <c r="H797" i="1" s="1"/>
  <c r="G796" i="1"/>
  <c r="H796" i="1" s="1"/>
  <c r="G795" i="1"/>
  <c r="H795" i="1" s="1"/>
  <c r="G794" i="1"/>
  <c r="H794" i="1" s="1"/>
  <c r="G793" i="1"/>
  <c r="H793" i="1" s="1"/>
  <c r="H792" i="1"/>
  <c r="G792" i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H783" i="1"/>
  <c r="G783" i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H774" i="1"/>
  <c r="G774" i="1"/>
  <c r="G773" i="1"/>
  <c r="H773" i="1" s="1"/>
  <c r="G772" i="1"/>
  <c r="H772" i="1" s="1"/>
  <c r="G771" i="1"/>
  <c r="H771" i="1" s="1"/>
  <c r="G770" i="1"/>
  <c r="H770" i="1" s="1"/>
  <c r="G769" i="1"/>
  <c r="H769" i="1" s="1"/>
  <c r="H768" i="1"/>
  <c r="G768" i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H760" i="1"/>
  <c r="G760" i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H753" i="1"/>
  <c r="G753" i="1"/>
  <c r="G752" i="1"/>
  <c r="H752" i="1" s="1"/>
  <c r="G751" i="1"/>
  <c r="H751" i="1" s="1"/>
  <c r="G750" i="1"/>
  <c r="H750" i="1" s="1"/>
  <c r="G749" i="1"/>
  <c r="H749" i="1" s="1"/>
  <c r="H748" i="1"/>
  <c r="G748" i="1"/>
  <c r="G747" i="1"/>
  <c r="H747" i="1" s="1"/>
  <c r="G746" i="1"/>
  <c r="H746" i="1" s="1"/>
  <c r="G745" i="1"/>
  <c r="H745" i="1" s="1"/>
  <c r="H744" i="1"/>
  <c r="G744" i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H735" i="1"/>
  <c r="G735" i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H726" i="1"/>
  <c r="G726" i="1"/>
  <c r="G725" i="1"/>
  <c r="H725" i="1" s="1"/>
  <c r="G724" i="1"/>
  <c r="H724" i="1" s="1"/>
  <c r="G723" i="1"/>
  <c r="H723" i="1" s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H715" i="1"/>
  <c r="G715" i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H708" i="1"/>
  <c r="G708" i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H695" i="1"/>
  <c r="G695" i="1"/>
  <c r="G694" i="1"/>
  <c r="H694" i="1" s="1"/>
  <c r="H693" i="1"/>
  <c r="G693" i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H686" i="1"/>
  <c r="G686" i="1"/>
  <c r="G685" i="1"/>
  <c r="H685" i="1" s="1"/>
  <c r="G684" i="1"/>
  <c r="H684" i="1" s="1"/>
  <c r="G683" i="1"/>
  <c r="H683" i="1" s="1"/>
  <c r="G682" i="1"/>
  <c r="H682" i="1" s="1"/>
  <c r="G681" i="1"/>
  <c r="H681" i="1" s="1"/>
  <c r="G680" i="1"/>
  <c r="H680" i="1" s="1"/>
  <c r="G679" i="1"/>
  <c r="H679" i="1" s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G668" i="1"/>
  <c r="H668" i="1" s="1"/>
  <c r="G667" i="1"/>
  <c r="H667" i="1" s="1"/>
  <c r="G666" i="1"/>
  <c r="H666" i="1" s="1"/>
  <c r="G665" i="1"/>
  <c r="H665" i="1" s="1"/>
  <c r="G664" i="1"/>
  <c r="H664" i="1" s="1"/>
  <c r="G663" i="1"/>
  <c r="H663" i="1" s="1"/>
  <c r="G662" i="1"/>
  <c r="H662" i="1" s="1"/>
  <c r="H661" i="1"/>
  <c r="G661" i="1"/>
  <c r="G660" i="1"/>
  <c r="H660" i="1" s="1"/>
  <c r="G659" i="1"/>
  <c r="H659" i="1" s="1"/>
  <c r="H658" i="1"/>
  <c r="G658" i="1"/>
  <c r="H657" i="1"/>
  <c r="G657" i="1"/>
  <c r="G656" i="1"/>
  <c r="H656" i="1" s="1"/>
  <c r="H655" i="1"/>
  <c r="G655" i="1"/>
  <c r="G654" i="1"/>
  <c r="H654" i="1" s="1"/>
  <c r="G653" i="1"/>
  <c r="H653" i="1" s="1"/>
  <c r="G652" i="1"/>
  <c r="H652" i="1" s="1"/>
  <c r="G651" i="1"/>
  <c r="H651" i="1" s="1"/>
  <c r="G650" i="1"/>
  <c r="H650" i="1" s="1"/>
  <c r="H649" i="1"/>
  <c r="G649" i="1"/>
  <c r="G648" i="1"/>
  <c r="H648" i="1" s="1"/>
  <c r="H647" i="1"/>
  <c r="G647" i="1"/>
  <c r="G646" i="1"/>
  <c r="H646" i="1" s="1"/>
  <c r="G645" i="1"/>
  <c r="H645" i="1" s="1"/>
  <c r="G644" i="1"/>
  <c r="H644" i="1" s="1"/>
  <c r="G643" i="1"/>
  <c r="H643" i="1" s="1"/>
  <c r="G642" i="1"/>
  <c r="H642" i="1" s="1"/>
  <c r="H641" i="1"/>
  <c r="G641" i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H634" i="1"/>
  <c r="G634" i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H627" i="1"/>
  <c r="G627" i="1"/>
  <c r="G626" i="1"/>
  <c r="H626" i="1" s="1"/>
  <c r="G625" i="1"/>
  <c r="H625" i="1" s="1"/>
  <c r="G624" i="1"/>
  <c r="H624" i="1" s="1"/>
  <c r="G623" i="1"/>
  <c r="H623" i="1" s="1"/>
  <c r="G622" i="1"/>
  <c r="H622" i="1" s="1"/>
  <c r="H621" i="1"/>
  <c r="G621" i="1"/>
  <c r="G620" i="1"/>
  <c r="H620" i="1" s="1"/>
  <c r="H619" i="1"/>
  <c r="G619" i="1"/>
  <c r="G618" i="1"/>
  <c r="H618" i="1" s="1"/>
  <c r="H617" i="1"/>
  <c r="G617" i="1"/>
  <c r="G616" i="1"/>
  <c r="H616" i="1" s="1"/>
  <c r="G615" i="1"/>
  <c r="H615" i="1" s="1"/>
  <c r="G614" i="1"/>
  <c r="H614" i="1" s="1"/>
  <c r="G613" i="1"/>
  <c r="H613" i="1" s="1"/>
  <c r="H612" i="1"/>
  <c r="G612" i="1"/>
  <c r="G611" i="1"/>
  <c r="H611" i="1" s="1"/>
  <c r="G610" i="1"/>
  <c r="H610" i="1" s="1"/>
  <c r="H609" i="1"/>
  <c r="G609" i="1"/>
  <c r="G608" i="1"/>
  <c r="H608" i="1" s="1"/>
  <c r="G607" i="1"/>
  <c r="H607" i="1" s="1"/>
  <c r="G606" i="1"/>
  <c r="H606" i="1" s="1"/>
  <c r="H605" i="1"/>
  <c r="G605" i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H585" i="1"/>
  <c r="G585" i="1"/>
  <c r="G584" i="1"/>
  <c r="H584" i="1" s="1"/>
  <c r="H583" i="1"/>
  <c r="G583" i="1"/>
  <c r="G582" i="1"/>
  <c r="H582" i="1" s="1"/>
  <c r="G581" i="1"/>
  <c r="H581" i="1" s="1"/>
  <c r="G580" i="1"/>
  <c r="H580" i="1" s="1"/>
  <c r="H579" i="1"/>
  <c r="G579" i="1"/>
  <c r="H578" i="1"/>
  <c r="G578" i="1"/>
  <c r="G577" i="1"/>
  <c r="H577" i="1" s="1"/>
  <c r="G576" i="1"/>
  <c r="H576" i="1" s="1"/>
  <c r="G575" i="1"/>
  <c r="H575" i="1" s="1"/>
  <c r="H574" i="1"/>
  <c r="G574" i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H563" i="1"/>
  <c r="G563" i="1"/>
  <c r="G562" i="1"/>
  <c r="H562" i="1" s="1"/>
  <c r="G561" i="1"/>
  <c r="H561" i="1" s="1"/>
  <c r="H560" i="1"/>
  <c r="G560" i="1"/>
  <c r="G559" i="1"/>
  <c r="H559" i="1" s="1"/>
  <c r="H558" i="1"/>
  <c r="G558" i="1"/>
  <c r="G557" i="1"/>
  <c r="H557" i="1" s="1"/>
  <c r="G556" i="1"/>
  <c r="H556" i="1" s="1"/>
  <c r="G555" i="1"/>
  <c r="H555" i="1" s="1"/>
  <c r="H554" i="1"/>
  <c r="G554" i="1"/>
  <c r="H553" i="1"/>
  <c r="G553" i="1"/>
  <c r="G552" i="1"/>
  <c r="H552" i="1" s="1"/>
  <c r="H551" i="1"/>
  <c r="G551" i="1"/>
  <c r="G550" i="1"/>
  <c r="H550" i="1" s="1"/>
  <c r="G549" i="1"/>
  <c r="H549" i="1" s="1"/>
  <c r="G548" i="1"/>
  <c r="H548" i="1" s="1"/>
  <c r="G547" i="1"/>
  <c r="H547" i="1" s="1"/>
  <c r="B547" i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H538" i="1"/>
  <c r="G538" i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H529" i="1"/>
  <c r="G529" i="1"/>
  <c r="G528" i="1"/>
  <c r="H528" i="1" s="1"/>
  <c r="G527" i="1"/>
  <c r="H527" i="1" s="1"/>
  <c r="H526" i="1"/>
  <c r="G526" i="1"/>
  <c r="H525" i="1"/>
  <c r="G525" i="1"/>
  <c r="G524" i="1"/>
  <c r="H524" i="1" s="1"/>
  <c r="H523" i="1"/>
  <c r="G523" i="1"/>
  <c r="G522" i="1"/>
  <c r="H522" i="1" s="1"/>
  <c r="G521" i="1"/>
  <c r="H521" i="1" s="1"/>
  <c r="G520" i="1"/>
  <c r="H520" i="1" s="1"/>
  <c r="G519" i="1"/>
  <c r="H519" i="1" s="1"/>
  <c r="G518" i="1"/>
  <c r="H518" i="1" s="1"/>
  <c r="H517" i="1"/>
  <c r="G517" i="1"/>
  <c r="G516" i="1"/>
  <c r="H516" i="1" s="1"/>
  <c r="G515" i="1"/>
  <c r="H515" i="1" s="1"/>
  <c r="G514" i="1"/>
  <c r="H514" i="1" s="1"/>
  <c r="G513" i="1"/>
  <c r="H513" i="1" s="1"/>
  <c r="G512" i="1"/>
  <c r="H512" i="1" s="1"/>
  <c r="H511" i="1"/>
  <c r="G511" i="1"/>
  <c r="G510" i="1"/>
  <c r="H510" i="1" s="1"/>
  <c r="G509" i="1"/>
  <c r="H509" i="1" s="1"/>
  <c r="G508" i="1"/>
  <c r="H508" i="1" s="1"/>
  <c r="H507" i="1"/>
  <c r="G507" i="1"/>
  <c r="G506" i="1"/>
  <c r="H506" i="1" s="1"/>
  <c r="H505" i="1"/>
  <c r="G505" i="1"/>
  <c r="G504" i="1"/>
  <c r="H504" i="1" s="1"/>
  <c r="G503" i="1"/>
  <c r="H503" i="1" s="1"/>
  <c r="H502" i="1"/>
  <c r="G502" i="1"/>
  <c r="H501" i="1"/>
  <c r="G501" i="1"/>
  <c r="G500" i="1"/>
  <c r="H500" i="1" s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H491" i="1"/>
  <c r="G491" i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H488" i="1"/>
  <c r="G488" i="1"/>
  <c r="H487" i="1"/>
  <c r="G487" i="1"/>
  <c r="B487" i="1"/>
  <c r="B499" i="1" s="1"/>
  <c r="B511" i="1" s="1"/>
  <c r="B523" i="1" s="1"/>
  <c r="B535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H484" i="1"/>
  <c r="G484" i="1"/>
  <c r="G483" i="1"/>
  <c r="H483" i="1" s="1"/>
  <c r="G482" i="1"/>
  <c r="H482" i="1" s="1"/>
  <c r="G481" i="1"/>
  <c r="H481" i="1" s="1"/>
  <c r="H480" i="1"/>
  <c r="G480" i="1"/>
  <c r="B480" i="1"/>
  <c r="G479" i="1"/>
  <c r="H479" i="1" s="1"/>
  <c r="B479" i="1"/>
  <c r="B491" i="1" s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478" i="1"/>
  <c r="H478" i="1" s="1"/>
  <c r="G477" i="1"/>
  <c r="H477" i="1" s="1"/>
  <c r="G476" i="1"/>
  <c r="H476" i="1" s="1"/>
  <c r="B476" i="1"/>
  <c r="G475" i="1"/>
  <c r="H475" i="1" s="1"/>
  <c r="B475" i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B469" i="1"/>
  <c r="B470" i="1" s="1"/>
  <c r="B471" i="1" s="1"/>
  <c r="B472" i="1" s="1"/>
  <c r="B473" i="1" s="1"/>
  <c r="G468" i="1"/>
  <c r="H468" i="1" s="1"/>
  <c r="G467" i="1"/>
  <c r="H467" i="1" s="1"/>
  <c r="B467" i="1"/>
  <c r="B468" i="1" s="1"/>
  <c r="G466" i="1"/>
  <c r="H466" i="1" s="1"/>
  <c r="G465" i="1"/>
  <c r="H465" i="1" s="1"/>
  <c r="G464" i="1"/>
  <c r="H464" i="1" s="1"/>
  <c r="H463" i="1"/>
  <c r="G463" i="1"/>
  <c r="B463" i="1"/>
  <c r="B464" i="1" s="1"/>
  <c r="B465" i="1" s="1"/>
  <c r="H462" i="1"/>
  <c r="G462" i="1"/>
  <c r="G461" i="1"/>
  <c r="H461" i="1" s="1"/>
  <c r="H460" i="1"/>
  <c r="G460" i="1"/>
  <c r="G459" i="1"/>
  <c r="H459" i="1" s="1"/>
  <c r="G458" i="1"/>
  <c r="H458" i="1" s="1"/>
  <c r="B458" i="1"/>
  <c r="B459" i="1" s="1"/>
  <c r="B460" i="1" s="1"/>
  <c r="B461" i="1" s="1"/>
  <c r="G457" i="1"/>
  <c r="H457" i="1" s="1"/>
  <c r="G456" i="1"/>
  <c r="H456" i="1" s="1"/>
  <c r="B456" i="1"/>
  <c r="B457" i="1" s="1"/>
  <c r="G455" i="1"/>
  <c r="H455" i="1" s="1"/>
  <c r="B455" i="1"/>
  <c r="H454" i="1"/>
  <c r="G454" i="1"/>
  <c r="G453" i="1"/>
  <c r="H453" i="1" s="1"/>
  <c r="G452" i="1"/>
  <c r="H452" i="1" s="1"/>
  <c r="G451" i="1"/>
  <c r="H451" i="1" s="1"/>
  <c r="B451" i="1"/>
  <c r="B452" i="1" s="1"/>
  <c r="B453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G441" i="1"/>
  <c r="H441" i="1" s="1"/>
  <c r="G440" i="1"/>
  <c r="H440" i="1" s="1"/>
  <c r="B440" i="1"/>
  <c r="B441" i="1" s="1"/>
  <c r="G439" i="1"/>
  <c r="H439" i="1" s="1"/>
  <c r="B439" i="1"/>
  <c r="G438" i="1"/>
  <c r="H438" i="1" s="1"/>
  <c r="H437" i="1"/>
  <c r="G437" i="1"/>
  <c r="G436" i="1"/>
  <c r="H436" i="1" s="1"/>
  <c r="H435" i="1"/>
  <c r="G435" i="1"/>
  <c r="G434" i="1"/>
  <c r="H434" i="1" s="1"/>
  <c r="G433" i="1"/>
  <c r="H433" i="1" s="1"/>
  <c r="H432" i="1"/>
  <c r="G432" i="1"/>
  <c r="G431" i="1"/>
  <c r="H431" i="1" s="1"/>
  <c r="B431" i="1"/>
  <c r="B432" i="1" s="1"/>
  <c r="B433" i="1" s="1"/>
  <c r="B434" i="1" s="1"/>
  <c r="B435" i="1" s="1"/>
  <c r="B436" i="1" s="1"/>
  <c r="B437" i="1" s="1"/>
  <c r="G430" i="1"/>
  <c r="H430" i="1" s="1"/>
  <c r="H429" i="1"/>
  <c r="G429" i="1"/>
  <c r="G428" i="1"/>
  <c r="H428" i="1" s="1"/>
  <c r="G427" i="1"/>
  <c r="H427" i="1" s="1"/>
  <c r="B427" i="1"/>
  <c r="B428" i="1" s="1"/>
  <c r="B429" i="1" s="1"/>
  <c r="G426" i="1"/>
  <c r="H426" i="1" s="1"/>
  <c r="G425" i="1"/>
  <c r="H425" i="1" s="1"/>
  <c r="G424" i="1"/>
  <c r="H424" i="1" s="1"/>
  <c r="G423" i="1"/>
  <c r="H423" i="1" s="1"/>
  <c r="B423" i="1"/>
  <c r="B424" i="1" s="1"/>
  <c r="B425" i="1" s="1"/>
  <c r="G422" i="1"/>
  <c r="H422" i="1" s="1"/>
  <c r="H421" i="1"/>
  <c r="G421" i="1"/>
  <c r="G420" i="1"/>
  <c r="H420" i="1" s="1"/>
  <c r="G419" i="1"/>
  <c r="H419" i="1" s="1"/>
  <c r="B419" i="1"/>
  <c r="B420" i="1" s="1"/>
  <c r="B421" i="1" s="1"/>
  <c r="B422" i="1" s="1"/>
  <c r="G418" i="1"/>
  <c r="H418" i="1" s="1"/>
  <c r="G417" i="1"/>
  <c r="H417" i="1" s="1"/>
  <c r="G416" i="1"/>
  <c r="H416" i="1" s="1"/>
  <c r="G415" i="1"/>
  <c r="H415" i="1" s="1"/>
  <c r="B415" i="1"/>
  <c r="B416" i="1" s="1"/>
  <c r="B417" i="1" s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H406" i="1"/>
  <c r="G406" i="1"/>
  <c r="G405" i="1"/>
  <c r="H405" i="1" s="1"/>
  <c r="G404" i="1"/>
  <c r="H404" i="1" s="1"/>
  <c r="H403" i="1"/>
  <c r="G403" i="1"/>
  <c r="B403" i="1"/>
  <c r="B404" i="1" s="1"/>
  <c r="B405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H392" i="1"/>
  <c r="G392" i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H382" i="1"/>
  <c r="G382" i="1"/>
  <c r="G381" i="1"/>
  <c r="H381" i="1" s="1"/>
  <c r="G380" i="1"/>
  <c r="H380" i="1" s="1"/>
  <c r="H379" i="1"/>
  <c r="G379" i="1"/>
  <c r="G378" i="1"/>
  <c r="H378" i="1" s="1"/>
  <c r="H377" i="1"/>
  <c r="G377" i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H365" i="1"/>
  <c r="G365" i="1"/>
  <c r="G364" i="1"/>
  <c r="H364" i="1" s="1"/>
  <c r="G363" i="1"/>
  <c r="H363" i="1" s="1"/>
  <c r="H362" i="1"/>
  <c r="G362" i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H354" i="1"/>
  <c r="G354" i="1"/>
  <c r="G353" i="1"/>
  <c r="H353" i="1" s="1"/>
  <c r="H352" i="1"/>
  <c r="G352" i="1"/>
  <c r="G351" i="1"/>
  <c r="H351" i="1" s="1"/>
  <c r="G350" i="1"/>
  <c r="H350" i="1" s="1"/>
  <c r="G349" i="1"/>
  <c r="H349" i="1" s="1"/>
  <c r="G348" i="1"/>
  <c r="H348" i="1" s="1"/>
  <c r="H347" i="1"/>
  <c r="G347" i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H339" i="1"/>
  <c r="G339" i="1"/>
  <c r="H338" i="1"/>
  <c r="G338" i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H330" i="1"/>
  <c r="G330" i="1"/>
  <c r="G329" i="1"/>
  <c r="H329" i="1" s="1"/>
  <c r="G328" i="1"/>
  <c r="H328" i="1" s="1"/>
  <c r="H327" i="1"/>
  <c r="G327" i="1"/>
  <c r="G326" i="1"/>
  <c r="H326" i="1" s="1"/>
  <c r="G325" i="1"/>
  <c r="H325" i="1" s="1"/>
  <c r="G324" i="1"/>
  <c r="H324" i="1" s="1"/>
  <c r="G323" i="1"/>
  <c r="H323" i="1" s="1"/>
  <c r="H322" i="1"/>
  <c r="G322" i="1"/>
  <c r="G321" i="1"/>
  <c r="H321" i="1" s="1"/>
  <c r="G320" i="1"/>
  <c r="H320" i="1" s="1"/>
  <c r="G319" i="1"/>
  <c r="H319" i="1" s="1"/>
  <c r="H318" i="1"/>
  <c r="G318" i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H309" i="1"/>
  <c r="G309" i="1"/>
  <c r="G308" i="1"/>
  <c r="H308" i="1" s="1"/>
  <c r="G307" i="1"/>
  <c r="H307" i="1" s="1"/>
  <c r="H306" i="1"/>
  <c r="G306" i="1"/>
  <c r="G305" i="1"/>
  <c r="H305" i="1" s="1"/>
  <c r="G304" i="1"/>
  <c r="H304" i="1" s="1"/>
  <c r="G303" i="1"/>
  <c r="H303" i="1" s="1"/>
  <c r="H302" i="1"/>
  <c r="G302" i="1"/>
  <c r="G301" i="1"/>
  <c r="H301" i="1" s="1"/>
  <c r="G300" i="1"/>
  <c r="H300" i="1" s="1"/>
  <c r="H299" i="1"/>
  <c r="G299" i="1"/>
  <c r="G298" i="1"/>
  <c r="H298" i="1" s="1"/>
  <c r="G297" i="1"/>
  <c r="H297" i="1" s="1"/>
  <c r="G296" i="1"/>
  <c r="H296" i="1" s="1"/>
  <c r="G295" i="1"/>
  <c r="H295" i="1" s="1"/>
  <c r="H294" i="1"/>
  <c r="G294" i="1"/>
  <c r="H293" i="1"/>
  <c r="G293" i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H285" i="1"/>
  <c r="G285" i="1"/>
  <c r="G284" i="1"/>
  <c r="H284" i="1" s="1"/>
  <c r="G283" i="1"/>
  <c r="H283" i="1" s="1"/>
  <c r="H282" i="1"/>
  <c r="G282" i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H267" i="1"/>
  <c r="G267" i="1"/>
  <c r="G266" i="1"/>
  <c r="H266" i="1" s="1"/>
  <c r="G265" i="1"/>
  <c r="H265" i="1" s="1"/>
  <c r="H264" i="1"/>
  <c r="G264" i="1"/>
  <c r="G263" i="1"/>
  <c r="H263" i="1" s="1"/>
  <c r="G262" i="1"/>
  <c r="H262" i="1" s="1"/>
  <c r="H261" i="1"/>
  <c r="G261" i="1"/>
  <c r="G260" i="1"/>
  <c r="H260" i="1" s="1"/>
  <c r="G259" i="1"/>
  <c r="H259" i="1" s="1"/>
  <c r="G258" i="1"/>
  <c r="H258" i="1" s="1"/>
  <c r="H257" i="1"/>
  <c r="G257" i="1"/>
  <c r="G256" i="1"/>
  <c r="H256" i="1" s="1"/>
  <c r="G255" i="1"/>
  <c r="H255" i="1" s="1"/>
  <c r="G254" i="1"/>
  <c r="H254" i="1" s="1"/>
  <c r="H253" i="1"/>
  <c r="G253" i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H242" i="1"/>
  <c r="G242" i="1"/>
  <c r="G241" i="1"/>
  <c r="H241" i="1" s="1"/>
  <c r="H240" i="1"/>
  <c r="G240" i="1"/>
  <c r="G239" i="1"/>
  <c r="H239" i="1" s="1"/>
  <c r="G238" i="1"/>
  <c r="H238" i="1" s="1"/>
  <c r="G237" i="1"/>
  <c r="H237" i="1" s="1"/>
  <c r="H236" i="1"/>
  <c r="G236" i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H228" i="1"/>
  <c r="G228" i="1"/>
  <c r="H227" i="1"/>
  <c r="G227" i="1"/>
  <c r="H226" i="1"/>
  <c r="G226" i="1"/>
  <c r="G225" i="1"/>
  <c r="H225" i="1" s="1"/>
  <c r="G224" i="1"/>
  <c r="H224" i="1" s="1"/>
  <c r="G223" i="1"/>
  <c r="H223" i="1" s="1"/>
  <c r="H222" i="1"/>
  <c r="G222" i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H214" i="1"/>
  <c r="G214" i="1"/>
  <c r="G213" i="1"/>
  <c r="H213" i="1" s="1"/>
  <c r="G212" i="1"/>
  <c r="H212" i="1" s="1"/>
  <c r="G211" i="1"/>
  <c r="H211" i="1" s="1"/>
  <c r="H210" i="1"/>
  <c r="G210" i="1"/>
  <c r="G209" i="1"/>
  <c r="H209" i="1" s="1"/>
  <c r="H208" i="1"/>
  <c r="G208" i="1"/>
  <c r="G207" i="1"/>
  <c r="H207" i="1" s="1"/>
  <c r="H206" i="1"/>
  <c r="G206" i="1"/>
  <c r="G205" i="1"/>
  <c r="H205" i="1" s="1"/>
  <c r="G204" i="1"/>
  <c r="H204" i="1" s="1"/>
  <c r="G203" i="1"/>
  <c r="H203" i="1" s="1"/>
  <c r="G202" i="1"/>
  <c r="H202" i="1" s="1"/>
  <c r="G201" i="1"/>
  <c r="H201" i="1" s="1"/>
  <c r="H200" i="1"/>
  <c r="G200" i="1"/>
  <c r="H199" i="1"/>
  <c r="G199" i="1"/>
  <c r="G198" i="1"/>
  <c r="H198" i="1" s="1"/>
  <c r="H197" i="1"/>
  <c r="G197" i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H190" i="1"/>
  <c r="G190" i="1"/>
  <c r="G189" i="1"/>
  <c r="H189" i="1" s="1"/>
  <c r="G188" i="1"/>
  <c r="H188" i="1" s="1"/>
  <c r="G187" i="1"/>
  <c r="H187" i="1" s="1"/>
  <c r="G186" i="1"/>
  <c r="H186" i="1" s="1"/>
  <c r="H185" i="1"/>
  <c r="G185" i="1"/>
  <c r="H184" i="1"/>
  <c r="G184" i="1"/>
  <c r="G183" i="1"/>
  <c r="H183" i="1" s="1"/>
  <c r="G182" i="1"/>
  <c r="H182" i="1" s="1"/>
  <c r="H181" i="1"/>
  <c r="G181" i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H174" i="1"/>
  <c r="G174" i="1"/>
  <c r="G173" i="1"/>
  <c r="H173" i="1" s="1"/>
  <c r="G172" i="1"/>
  <c r="H172" i="1" s="1"/>
  <c r="G171" i="1"/>
  <c r="H171" i="1" s="1"/>
  <c r="H170" i="1"/>
  <c r="G170" i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B162" i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H155" i="1"/>
  <c r="G155" i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H136" i="1"/>
  <c r="G136" i="1"/>
  <c r="G135" i="1"/>
  <c r="H135" i="1" s="1"/>
  <c r="G134" i="1"/>
  <c r="H134" i="1" s="1"/>
  <c r="G133" i="1"/>
  <c r="H133" i="1" s="1"/>
  <c r="G132" i="1"/>
  <c r="H132" i="1" s="1"/>
  <c r="G131" i="1"/>
  <c r="H131" i="1" s="1"/>
  <c r="H130" i="1"/>
  <c r="G130" i="1"/>
  <c r="G129" i="1"/>
  <c r="H129" i="1" s="1"/>
  <c r="H128" i="1"/>
  <c r="G128" i="1"/>
  <c r="G127" i="1"/>
  <c r="H127" i="1" s="1"/>
  <c r="H126" i="1"/>
  <c r="G126" i="1"/>
  <c r="G125" i="1"/>
  <c r="H125" i="1" s="1"/>
  <c r="H124" i="1"/>
  <c r="G124" i="1"/>
  <c r="G123" i="1"/>
  <c r="H123" i="1" s="1"/>
  <c r="G122" i="1"/>
  <c r="H122" i="1" s="1"/>
  <c r="G121" i="1"/>
  <c r="H121" i="1" s="1"/>
  <c r="G120" i="1"/>
  <c r="H120" i="1" s="1"/>
  <c r="G119" i="1"/>
  <c r="H119" i="1" s="1"/>
  <c r="H118" i="1"/>
  <c r="G118" i="1"/>
  <c r="G117" i="1"/>
  <c r="H117" i="1" s="1"/>
  <c r="H116" i="1"/>
  <c r="G116" i="1"/>
  <c r="G115" i="1"/>
  <c r="H115" i="1" s="1"/>
  <c r="G114" i="1"/>
  <c r="H114" i="1" s="1"/>
  <c r="G113" i="1"/>
  <c r="H113" i="1" s="1"/>
  <c r="G112" i="1"/>
  <c r="H112" i="1" s="1"/>
  <c r="G111" i="1"/>
  <c r="H111" i="1" s="1"/>
  <c r="H110" i="1"/>
  <c r="G110" i="1"/>
  <c r="G109" i="1"/>
  <c r="H109" i="1" s="1"/>
  <c r="G108" i="1"/>
  <c r="H108" i="1" s="1"/>
  <c r="G107" i="1"/>
  <c r="H107" i="1" s="1"/>
  <c r="G106" i="1"/>
  <c r="H106" i="1" s="1"/>
  <c r="B106" i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105" i="1"/>
  <c r="H105" i="1" s="1"/>
  <c r="G104" i="1"/>
  <c r="H104" i="1" s="1"/>
  <c r="H103" i="1"/>
  <c r="G103" i="1"/>
  <c r="G102" i="1"/>
  <c r="H102" i="1" s="1"/>
  <c r="G101" i="1"/>
  <c r="H101" i="1" s="1"/>
  <c r="G100" i="1"/>
  <c r="H100" i="1" s="1"/>
  <c r="H99" i="1"/>
  <c r="G99" i="1"/>
  <c r="G98" i="1"/>
  <c r="H98" i="1" s="1"/>
  <c r="G97" i="1"/>
  <c r="H97" i="1" s="1"/>
  <c r="G96" i="1"/>
  <c r="H96" i="1" s="1"/>
  <c r="G95" i="1"/>
  <c r="H95" i="1" s="1"/>
  <c r="G94" i="1"/>
  <c r="H94" i="1" s="1"/>
  <c r="B94" i="1"/>
  <c r="G93" i="1"/>
  <c r="H93" i="1" s="1"/>
  <c r="H92" i="1"/>
  <c r="G92" i="1"/>
  <c r="G91" i="1"/>
  <c r="H91" i="1" s="1"/>
  <c r="G90" i="1"/>
  <c r="H90" i="1" s="1"/>
  <c r="B90" i="1"/>
  <c r="B102" i="1" s="1"/>
  <c r="B114" i="1" s="1"/>
  <c r="B126" i="1" s="1"/>
  <c r="B138" i="1" s="1"/>
  <c r="B150" i="1" s="1"/>
  <c r="G89" i="1"/>
  <c r="H89" i="1" s="1"/>
  <c r="G88" i="1"/>
  <c r="H88" i="1" s="1"/>
  <c r="G87" i="1"/>
  <c r="H87" i="1" s="1"/>
  <c r="H86" i="1"/>
  <c r="G86" i="1"/>
  <c r="G85" i="1"/>
  <c r="H85" i="1" s="1"/>
  <c r="G84" i="1"/>
  <c r="H84" i="1" s="1"/>
  <c r="G83" i="1"/>
  <c r="H83" i="1" s="1"/>
  <c r="B83" i="1"/>
  <c r="H82" i="1"/>
  <c r="G82" i="1"/>
  <c r="G81" i="1"/>
  <c r="H81" i="1" s="1"/>
  <c r="G80" i="1"/>
  <c r="H80" i="1" s="1"/>
  <c r="G79" i="1"/>
  <c r="H79" i="1" s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78" i="1"/>
  <c r="H78" i="1" s="1"/>
  <c r="G77" i="1"/>
  <c r="H77" i="1" s="1"/>
  <c r="G76" i="1"/>
  <c r="H76" i="1" s="1"/>
  <c r="H75" i="1"/>
  <c r="G75" i="1"/>
  <c r="G74" i="1"/>
  <c r="H74" i="1" s="1"/>
  <c r="G73" i="1"/>
  <c r="H73" i="1" s="1"/>
  <c r="H72" i="1"/>
  <c r="G72" i="1"/>
  <c r="B72" i="1"/>
  <c r="B73" i="1" s="1"/>
  <c r="B74" i="1" s="1"/>
  <c r="B75" i="1" s="1"/>
  <c r="B76" i="1" s="1"/>
  <c r="B77" i="1" s="1"/>
  <c r="G71" i="1"/>
  <c r="H71" i="1" s="1"/>
  <c r="B71" i="1"/>
  <c r="H70" i="1"/>
  <c r="G70" i="1"/>
  <c r="G69" i="1"/>
  <c r="H69" i="1" s="1"/>
  <c r="G68" i="1"/>
  <c r="H68" i="1" s="1"/>
  <c r="G67" i="1"/>
  <c r="H67" i="1" s="1"/>
  <c r="B67" i="1"/>
  <c r="B68" i="1" s="1"/>
  <c r="B69" i="1" s="1"/>
  <c r="G66" i="1"/>
  <c r="H66" i="1" s="1"/>
  <c r="G65" i="1"/>
  <c r="H65" i="1" s="1"/>
  <c r="H64" i="1"/>
  <c r="G64" i="1"/>
  <c r="G63" i="1"/>
  <c r="H63" i="1" s="1"/>
  <c r="H62" i="1"/>
  <c r="G62" i="1"/>
  <c r="G61" i="1"/>
  <c r="H61" i="1" s="1"/>
  <c r="G60" i="1"/>
  <c r="H60" i="1" s="1"/>
  <c r="B60" i="1"/>
  <c r="B61" i="1" s="1"/>
  <c r="B62" i="1" s="1"/>
  <c r="B63" i="1" s="1"/>
  <c r="B64" i="1" s="1"/>
  <c r="B65" i="1" s="1"/>
  <c r="G59" i="1"/>
  <c r="H59" i="1" s="1"/>
  <c r="B59" i="1"/>
  <c r="G58" i="1"/>
  <c r="H58" i="1" s="1"/>
  <c r="G57" i="1"/>
  <c r="H57" i="1" s="1"/>
  <c r="B57" i="1"/>
  <c r="H56" i="1"/>
  <c r="G56" i="1"/>
  <c r="G55" i="1"/>
  <c r="H55" i="1" s="1"/>
  <c r="B55" i="1"/>
  <c r="B56" i="1" s="1"/>
  <c r="G54" i="1"/>
  <c r="H54" i="1" s="1"/>
  <c r="H53" i="1"/>
  <c r="G53" i="1"/>
  <c r="H52" i="1"/>
  <c r="G52" i="1"/>
  <c r="G51" i="1"/>
  <c r="H51" i="1" s="1"/>
  <c r="G50" i="1"/>
  <c r="H50" i="1" s="1"/>
  <c r="G49" i="1"/>
  <c r="H49" i="1" s="1"/>
  <c r="G48" i="1"/>
  <c r="H48" i="1" s="1"/>
  <c r="H47" i="1"/>
  <c r="G47" i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G44" i="1"/>
  <c r="H44" i="1" s="1"/>
  <c r="G43" i="1"/>
  <c r="H43" i="1" s="1"/>
  <c r="B43" i="1"/>
  <c r="B44" i="1" s="1"/>
  <c r="B45" i="1" s="1"/>
  <c r="G42" i="1"/>
  <c r="H42" i="1" s="1"/>
  <c r="G41" i="1"/>
  <c r="H41" i="1" s="1"/>
  <c r="G40" i="1"/>
  <c r="H40" i="1" s="1"/>
  <c r="H39" i="1"/>
  <c r="G39" i="1"/>
  <c r="G38" i="1"/>
  <c r="H38" i="1" s="1"/>
  <c r="H37" i="1"/>
  <c r="G37" i="1"/>
  <c r="G36" i="1"/>
  <c r="H36" i="1" s="1"/>
  <c r="G35" i="1"/>
  <c r="H35" i="1" s="1"/>
  <c r="B35" i="1"/>
  <c r="B36" i="1" s="1"/>
  <c r="B37" i="1" s="1"/>
  <c r="B38" i="1" s="1"/>
  <c r="B39" i="1" s="1"/>
  <c r="B40" i="1" s="1"/>
  <c r="B41" i="1" s="1"/>
  <c r="G34" i="1"/>
  <c r="H34" i="1" s="1"/>
  <c r="H33" i="1"/>
  <c r="G33" i="1"/>
  <c r="G32" i="1"/>
  <c r="H32" i="1" s="1"/>
  <c r="G31" i="1"/>
  <c r="H31" i="1" s="1"/>
  <c r="B31" i="1"/>
  <c r="B32" i="1" s="1"/>
  <c r="B33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H24" i="1"/>
  <c r="G24" i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G20" i="1"/>
  <c r="H20" i="1" s="1"/>
  <c r="G19" i="1"/>
  <c r="H19" i="1" s="1"/>
  <c r="B19" i="1"/>
  <c r="B20" i="1" s="1"/>
  <c r="B21" i="1" s="1"/>
  <c r="H18" i="1"/>
  <c r="G18" i="1"/>
  <c r="G17" i="1"/>
  <c r="H17" i="1" s="1"/>
  <c r="G16" i="1"/>
  <c r="H16" i="1" s="1"/>
  <c r="H15" i="1"/>
  <c r="G15" i="1"/>
  <c r="G14" i="1"/>
  <c r="H14" i="1" s="1"/>
  <c r="H13" i="1"/>
  <c r="G13" i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H8" i="1"/>
  <c r="G8" i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B1392" i="1" l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81" i="1"/>
  <c r="B1283" i="1"/>
  <c r="B1295" i="1" s="1"/>
  <c r="B1307" i="1" s="1"/>
  <c r="B1272" i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876" i="1"/>
  <c r="B80" i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84" i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J6" i="1"/>
  <c r="K6" i="1" s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81" i="1"/>
  <c r="B872" i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1284" i="1"/>
  <c r="B1296" i="1" s="1"/>
  <c r="B1308" i="1" s="1"/>
  <c r="B1273" i="1"/>
  <c r="B1279" i="1"/>
  <c r="B1291" i="1" s="1"/>
  <c r="B1303" i="1" s="1"/>
  <c r="B1268" i="1"/>
  <c r="B1382" i="1" l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7" i="1"/>
  <c r="L6" i="1"/>
  <c r="M6" i="1" s="1"/>
  <c r="N6" i="1" s="1"/>
  <c r="O6" i="1" s="1"/>
  <c r="B482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1269" i="1"/>
  <c r="B1281" i="1" s="1"/>
  <c r="B1293" i="1" s="1"/>
  <c r="B1305" i="1" s="1"/>
  <c r="B1280" i="1"/>
  <c r="B1292" i="1" s="1"/>
  <c r="B1304" i="1" s="1"/>
  <c r="B1285" i="1"/>
  <c r="B1297" i="1" s="1"/>
  <c r="B1309" i="1" s="1"/>
  <c r="B1274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85" i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I7" i="1" l="1"/>
  <c r="B878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B1275" i="1"/>
  <c r="B1286" i="1"/>
  <c r="B1298" i="1" s="1"/>
  <c r="B1310" i="1" s="1"/>
  <c r="B48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J7" i="1"/>
  <c r="K7" i="1" s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86" i="1"/>
  <c r="B879" i="1" l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L7" i="1"/>
  <c r="M7" i="1" s="1"/>
  <c r="N7" i="1" s="1"/>
  <c r="O7" i="1" s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B1287" i="1"/>
  <c r="B1299" i="1" s="1"/>
  <c r="B1311" i="1" s="1"/>
  <c r="B1276" i="1"/>
  <c r="I8" i="1" l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880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1288" i="1"/>
  <c r="B1300" i="1" s="1"/>
  <c r="B1312" i="1" s="1"/>
  <c r="B1277" i="1"/>
  <c r="B1289" i="1" s="1"/>
  <c r="B1301" i="1" s="1"/>
  <c r="B1313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8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J8" i="1"/>
  <c r="K8" i="1" s="1"/>
  <c r="B892" i="1" l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L8" i="1"/>
  <c r="M8" i="1" s="1"/>
  <c r="N8" i="1" s="1"/>
  <c r="O8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I9" i="1" l="1"/>
  <c r="J9" i="1" l="1"/>
  <c r="K9" i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 l="1"/>
  <c r="J11" i="1" l="1"/>
  <c r="K11" i="1" s="1"/>
  <c r="L11" i="1" l="1"/>
  <c r="M11" i="1" s="1"/>
  <c r="N11" i="1" s="1"/>
  <c r="O11" i="1" s="1"/>
  <c r="I12" i="1" l="1"/>
  <c r="J12" i="1" l="1"/>
  <c r="K12" i="1" s="1"/>
  <c r="L12" i="1" l="1"/>
  <c r="M12" i="1" s="1"/>
  <c r="N12" i="1" s="1"/>
  <c r="O12" i="1" s="1"/>
  <c r="I13" i="1" l="1"/>
  <c r="J13" i="1" l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 l="1"/>
  <c r="J15" i="1" l="1"/>
  <c r="K15" i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 l="1"/>
  <c r="J18" i="1" s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/>
  <c r="J20" i="1" l="1"/>
  <c r="K20" i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 l="1"/>
  <c r="J23" i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/>
  <c r="J25" i="1" l="1"/>
  <c r="K25" i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 l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 l="1"/>
  <c r="J33" i="1"/>
  <c r="K33" i="1" s="1"/>
  <c r="L33" i="1" l="1"/>
  <c r="M33" i="1" s="1"/>
  <c r="N33" i="1" s="1"/>
  <c r="O33" i="1" s="1"/>
  <c r="I34" i="1" l="1"/>
  <c r="J34" i="1"/>
  <c r="K34" i="1" s="1"/>
  <c r="L34" i="1" l="1"/>
  <c r="M34" i="1" s="1"/>
  <c r="N34" i="1" s="1"/>
  <c r="O34" i="1" s="1"/>
  <c r="I35" i="1" l="1"/>
  <c r="J35" i="1" l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 l="1"/>
  <c r="J39" i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/>
  <c r="L41" i="1" l="1"/>
  <c r="M41" i="1" s="1"/>
  <c r="N41" i="1" s="1"/>
  <c r="O41" i="1" s="1"/>
  <c r="I42" i="1" l="1"/>
  <c r="J42" i="1"/>
  <c r="K42" i="1" s="1"/>
  <c r="L42" i="1" l="1"/>
  <c r="M42" i="1" s="1"/>
  <c r="N42" i="1" s="1"/>
  <c r="O42" i="1" s="1"/>
  <c r="I43" i="1" l="1"/>
  <c r="J43" i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 l="1"/>
  <c r="J46" i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 l="1"/>
  <c r="J50" i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 l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 l="1"/>
  <c r="J59" i="1" l="1"/>
  <c r="K59" i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 l="1"/>
  <c r="J64" i="1" s="1"/>
  <c r="K64" i="1" s="1"/>
  <c r="L64" i="1" l="1"/>
  <c r="M64" i="1" s="1"/>
  <c r="N64" i="1" s="1"/>
  <c r="O64" i="1" s="1"/>
  <c r="I65" i="1" l="1"/>
  <c r="J65" i="1"/>
  <c r="K65" i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 l="1"/>
  <c r="J68" i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 l="1"/>
  <c r="J72" i="1" s="1"/>
  <c r="K72" i="1" l="1"/>
  <c r="L72" i="1" s="1"/>
  <c r="M72" i="1" s="1"/>
  <c r="N72" i="1" s="1"/>
  <c r="O72" i="1" s="1"/>
  <c r="I73" i="1" l="1"/>
  <c r="J73" i="1" s="1"/>
  <c r="K73" i="1" s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 l="1"/>
  <c r="J75" i="1" l="1"/>
  <c r="K75" i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/>
  <c r="J77" i="1" l="1"/>
  <c r="K77" i="1"/>
  <c r="L77" i="1" l="1"/>
  <c r="M77" i="1" s="1"/>
  <c r="N77" i="1" s="1"/>
  <c r="O77" i="1" s="1"/>
  <c r="I78" i="1" l="1"/>
  <c r="J78" i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 l="1"/>
  <c r="J83" i="1"/>
  <c r="K83" i="1" s="1"/>
  <c r="L83" i="1" l="1"/>
  <c r="M83" i="1" s="1"/>
  <c r="N83" i="1" s="1"/>
  <c r="O83" i="1" s="1"/>
  <c r="I84" i="1"/>
  <c r="J84" i="1" l="1"/>
  <c r="K84" i="1"/>
  <c r="L84" i="1" l="1"/>
  <c r="M84" i="1" s="1"/>
  <c r="N84" i="1" s="1"/>
  <c r="O84" i="1" s="1"/>
  <c r="I85" i="1"/>
  <c r="J85" i="1" l="1"/>
  <c r="K85" i="1" s="1"/>
  <c r="L85" i="1" l="1"/>
  <c r="M85" i="1" s="1"/>
  <c r="N85" i="1" s="1"/>
  <c r="O85" i="1" s="1"/>
  <c r="I86" i="1"/>
  <c r="J86" i="1" l="1"/>
  <c r="K86" i="1"/>
  <c r="L86" i="1" l="1"/>
  <c r="M86" i="1" s="1"/>
  <c r="N86" i="1" s="1"/>
  <c r="O86" i="1" s="1"/>
  <c r="I87" i="1"/>
  <c r="J87" i="1" l="1"/>
  <c r="K87" i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 l="1"/>
  <c r="J91" i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/>
  <c r="J94" i="1" l="1"/>
  <c r="K94" i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 l="1"/>
  <c r="J96" i="1"/>
  <c r="K96" i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 l="1"/>
  <c r="J101" i="1"/>
  <c r="K101" i="1"/>
  <c r="L101" i="1" l="1"/>
  <c r="M101" i="1" s="1"/>
  <c r="N101" i="1" s="1"/>
  <c r="O101" i="1" s="1"/>
  <c r="I102" i="1" l="1"/>
  <c r="J102" i="1"/>
  <c r="K102" i="1" s="1"/>
  <c r="L102" i="1" l="1"/>
  <c r="M102" i="1" s="1"/>
  <c r="N102" i="1" s="1"/>
  <c r="O102" i="1" s="1"/>
  <c r="I103" i="1" l="1"/>
  <c r="J103" i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/>
  <c r="J109" i="1" l="1"/>
  <c r="K109" i="1"/>
  <c r="L109" i="1" l="1"/>
  <c r="M109" i="1" s="1"/>
  <c r="N109" i="1" s="1"/>
  <c r="O109" i="1" s="1"/>
  <c r="I110" i="1" l="1"/>
  <c r="J110" i="1"/>
  <c r="K110" i="1" s="1"/>
  <c r="L110" i="1" l="1"/>
  <c r="M110" i="1" s="1"/>
  <c r="N110" i="1" s="1"/>
  <c r="O110" i="1" s="1"/>
  <c r="I111" i="1" l="1"/>
  <c r="J111" i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 l="1"/>
  <c r="J113" i="1"/>
  <c r="K113" i="1" s="1"/>
  <c r="L113" i="1" l="1"/>
  <c r="M113" i="1" s="1"/>
  <c r="N113" i="1" s="1"/>
  <c r="O113" i="1" s="1"/>
  <c r="I114" i="1" l="1"/>
  <c r="J114" i="1" l="1"/>
  <c r="K114" i="1" s="1"/>
  <c r="L114" i="1" l="1"/>
  <c r="M114" i="1" s="1"/>
  <c r="N114" i="1" s="1"/>
  <c r="O114" i="1" s="1"/>
  <c r="I115" i="1"/>
  <c r="J115" i="1" l="1"/>
  <c r="K115" i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 l="1"/>
  <c r="J120" i="1" l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 l="1"/>
  <c r="J128" i="1" s="1"/>
  <c r="K128" i="1" l="1"/>
  <c r="L128" i="1" s="1"/>
  <c r="M128" i="1" s="1"/>
  <c r="N128" i="1" s="1"/>
  <c r="O128" i="1" s="1"/>
  <c r="I129" i="1" l="1"/>
  <c r="J129" i="1" s="1"/>
  <c r="K129" i="1" l="1"/>
  <c r="L129" i="1" s="1"/>
  <c r="M129" i="1" s="1"/>
  <c r="N129" i="1" s="1"/>
  <c r="O129" i="1" s="1"/>
  <c r="I130" i="1" l="1"/>
  <c r="J130" i="1" s="1"/>
  <c r="K130" i="1" l="1"/>
  <c r="L130" i="1" s="1"/>
  <c r="M130" i="1" l="1"/>
  <c r="N130" i="1" s="1"/>
  <c r="O130" i="1" s="1"/>
  <c r="I131" i="1"/>
  <c r="J131" i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 l="1"/>
  <c r="J133" i="1" l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 l="1"/>
  <c r="J135" i="1"/>
  <c r="K135" i="1" s="1"/>
  <c r="L135" i="1" l="1"/>
  <c r="M135" i="1" s="1"/>
  <c r="N135" i="1" s="1"/>
  <c r="O135" i="1" s="1"/>
  <c r="I136" i="1"/>
  <c r="J136" i="1" l="1"/>
  <c r="K136" i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/>
  <c r="L143" i="1" l="1"/>
  <c r="M143" i="1" s="1"/>
  <c r="N143" i="1" s="1"/>
  <c r="O143" i="1" s="1"/>
  <c r="I144" i="1"/>
  <c r="J144" i="1" l="1"/>
  <c r="K144" i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/>
  <c r="J146" i="1" l="1"/>
  <c r="K146" i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/>
  <c r="L157" i="1" l="1"/>
  <c r="M157" i="1" s="1"/>
  <c r="N157" i="1" s="1"/>
  <c r="O157" i="1" s="1"/>
  <c r="I158" i="1"/>
  <c r="J158" i="1" l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/>
  <c r="J163" i="1" l="1"/>
  <c r="K163" i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 l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 l="1"/>
  <c r="J170" i="1" s="1"/>
  <c r="K170" i="1" s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 l="1"/>
  <c r="J174" i="1" l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 l="1"/>
  <c r="J176" i="1" s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 l="1"/>
  <c r="J180" i="1" l="1"/>
  <c r="K180" i="1" s="1"/>
  <c r="L180" i="1" l="1"/>
  <c r="M180" i="1" s="1"/>
  <c r="N180" i="1" s="1"/>
  <c r="O180" i="1" s="1"/>
  <c r="I181" i="1" l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 l="1"/>
  <c r="J184" i="1" l="1"/>
  <c r="K184" i="1" s="1"/>
  <c r="L184" i="1" l="1"/>
  <c r="M184" i="1" s="1"/>
  <c r="N184" i="1" s="1"/>
  <c r="O184" i="1" s="1"/>
  <c r="I185" i="1"/>
  <c r="J185" i="1" l="1"/>
  <c r="K185" i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 l="1"/>
  <c r="J187" i="1" l="1"/>
  <c r="K187" i="1" s="1"/>
  <c r="L187" i="1" l="1"/>
  <c r="M187" i="1" s="1"/>
  <c r="N187" i="1" s="1"/>
  <c r="O187" i="1" s="1"/>
  <c r="I188" i="1" l="1"/>
  <c r="J188" i="1"/>
  <c r="K188" i="1" s="1"/>
  <c r="L188" i="1" l="1"/>
  <c r="M188" i="1" s="1"/>
  <c r="N188" i="1" s="1"/>
  <c r="O188" i="1" s="1"/>
  <c r="I189" i="1" l="1"/>
  <c r="J189" i="1" l="1"/>
  <c r="K189" i="1" s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 l="1"/>
  <c r="J191" i="1" l="1"/>
  <c r="K191" i="1" s="1"/>
  <c r="L191" i="1" l="1"/>
  <c r="M191" i="1" s="1"/>
  <c r="N191" i="1" s="1"/>
  <c r="O191" i="1" s="1"/>
  <c r="I192" i="1"/>
  <c r="J192" i="1" l="1"/>
  <c r="K192" i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/>
  <c r="J203" i="1" l="1"/>
  <c r="K203" i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 l="1"/>
  <c r="J205" i="1"/>
  <c r="K205" i="1" s="1"/>
  <c r="L205" i="1" l="1"/>
  <c r="M205" i="1" s="1"/>
  <c r="N205" i="1" s="1"/>
  <c r="O205" i="1" s="1"/>
  <c r="I206" i="1" l="1"/>
  <c r="J206" i="1"/>
  <c r="K206" i="1" s="1"/>
  <c r="L206" i="1" l="1"/>
  <c r="M206" i="1" s="1"/>
  <c r="N206" i="1" s="1"/>
  <c r="O206" i="1" s="1"/>
  <c r="I207" i="1"/>
  <c r="J207" i="1" l="1"/>
  <c r="K207" i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 l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 l="1"/>
  <c r="J212" i="1"/>
  <c r="K212" i="1" s="1"/>
  <c r="L212" i="1" l="1"/>
  <c r="M212" i="1" s="1"/>
  <c r="N212" i="1" s="1"/>
  <c r="O212" i="1" s="1"/>
  <c r="I213" i="1" l="1"/>
  <c r="J213" i="1" l="1"/>
  <c r="K213" i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 l="1"/>
  <c r="J226" i="1" l="1"/>
  <c r="K226" i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 l="1"/>
  <c r="J232" i="1"/>
  <c r="K232" i="1" s="1"/>
  <c r="L232" i="1" l="1"/>
  <c r="M232" i="1" s="1"/>
  <c r="N232" i="1" s="1"/>
  <c r="O232" i="1" s="1"/>
  <c r="I233" i="1" l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 l="1"/>
  <c r="J235" i="1"/>
  <c r="K235" i="1" s="1"/>
  <c r="L235" i="1" l="1"/>
  <c r="M235" i="1" s="1"/>
  <c r="N235" i="1" s="1"/>
  <c r="O235" i="1" s="1"/>
  <c r="I236" i="1" l="1"/>
  <c r="J236" i="1" l="1"/>
  <c r="K236" i="1" s="1"/>
  <c r="L236" i="1" l="1"/>
  <c r="M236" i="1" s="1"/>
  <c r="N236" i="1" s="1"/>
  <c r="O236" i="1" s="1"/>
  <c r="I237" i="1"/>
  <c r="J237" i="1" l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 l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 l="1"/>
  <c r="J242" i="1" l="1"/>
  <c r="K242" i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 l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 l="1"/>
  <c r="J250" i="1" l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 l="1"/>
  <c r="J253" i="1" l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 l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 l="1"/>
  <c r="J261" i="1" l="1"/>
  <c r="K261" i="1" s="1"/>
  <c r="L261" i="1" l="1"/>
  <c r="M261" i="1" s="1"/>
  <c r="N261" i="1" s="1"/>
  <c r="O261" i="1" s="1"/>
  <c r="I262" i="1" l="1"/>
  <c r="J262" i="1" l="1"/>
  <c r="K262" i="1" s="1"/>
  <c r="L262" i="1" l="1"/>
  <c r="M262" i="1" s="1"/>
  <c r="N262" i="1" s="1"/>
  <c r="O262" i="1" s="1"/>
  <c r="I263" i="1" l="1"/>
  <c r="J263" i="1" l="1"/>
  <c r="K263" i="1" s="1"/>
  <c r="L263" i="1" l="1"/>
  <c r="M263" i="1" s="1"/>
  <c r="N263" i="1" s="1"/>
  <c r="O263" i="1" s="1"/>
  <c r="I264" i="1" l="1"/>
  <c r="J264" i="1" l="1"/>
  <c r="K264" i="1" s="1"/>
  <c r="L264" i="1" l="1"/>
  <c r="M264" i="1" s="1"/>
  <c r="N264" i="1" s="1"/>
  <c r="O264" i="1" s="1"/>
  <c r="I265" i="1" l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 l="1"/>
  <c r="J268" i="1" l="1"/>
  <c r="K268" i="1" s="1"/>
  <c r="L268" i="1" l="1"/>
  <c r="M268" i="1" s="1"/>
  <c r="N268" i="1" s="1"/>
  <c r="O268" i="1" s="1"/>
  <c r="I269" i="1" l="1"/>
  <c r="J269" i="1"/>
  <c r="K269" i="1" s="1"/>
  <c r="L269" i="1" l="1"/>
  <c r="M269" i="1" s="1"/>
  <c r="N269" i="1" s="1"/>
  <c r="O269" i="1" s="1"/>
  <c r="I270" i="1"/>
  <c r="J270" i="1" l="1"/>
  <c r="K270" i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 l="1"/>
  <c r="J274" i="1" l="1"/>
  <c r="K274" i="1" s="1"/>
  <c r="L274" i="1" l="1"/>
  <c r="M274" i="1" s="1"/>
  <c r="N274" i="1" s="1"/>
  <c r="O274" i="1" s="1"/>
  <c r="I275" i="1" l="1"/>
  <c r="J275" i="1" l="1"/>
  <c r="K275" i="1" s="1"/>
  <c r="L275" i="1" l="1"/>
  <c r="M275" i="1" s="1"/>
  <c r="N275" i="1" s="1"/>
  <c r="O275" i="1" s="1"/>
  <c r="I276" i="1" l="1"/>
  <c r="J276" i="1" l="1"/>
  <c r="K276" i="1" s="1"/>
  <c r="L276" i="1" l="1"/>
  <c r="M276" i="1" s="1"/>
  <c r="N276" i="1" s="1"/>
  <c r="O276" i="1" s="1"/>
  <c r="I277" i="1" l="1"/>
  <c r="J277" i="1"/>
  <c r="K277" i="1" s="1"/>
  <c r="L277" i="1" l="1"/>
  <c r="M277" i="1" s="1"/>
  <c r="N277" i="1" s="1"/>
  <c r="O277" i="1" s="1"/>
  <c r="I278" i="1" l="1"/>
  <c r="J278" i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/>
  <c r="L280" i="1" l="1"/>
  <c r="M280" i="1" s="1"/>
  <c r="N280" i="1" s="1"/>
  <c r="O280" i="1" s="1"/>
  <c r="I281" i="1" l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 l="1"/>
  <c r="J284" i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 l="1"/>
  <c r="J290" i="1" s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 l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 l="1"/>
  <c r="J296" i="1" l="1"/>
  <c r="K296" i="1" s="1"/>
  <c r="L296" i="1" l="1"/>
  <c r="M296" i="1" s="1"/>
  <c r="N296" i="1" s="1"/>
  <c r="O296" i="1" s="1"/>
  <c r="I297" i="1" l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 l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 l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/>
  <c r="L308" i="1" l="1"/>
  <c r="M308" i="1" s="1"/>
  <c r="N308" i="1" s="1"/>
  <c r="O308" i="1" s="1"/>
  <c r="I309" i="1" l="1"/>
  <c r="J309" i="1"/>
  <c r="K309" i="1" s="1"/>
  <c r="L309" i="1" l="1"/>
  <c r="M309" i="1" s="1"/>
  <c r="N309" i="1" s="1"/>
  <c r="O309" i="1" s="1"/>
  <c r="I310" i="1"/>
  <c r="J310" i="1" l="1"/>
  <c r="K310" i="1"/>
  <c r="L310" i="1" l="1"/>
  <c r="M310" i="1" s="1"/>
  <c r="N310" i="1" s="1"/>
  <c r="O310" i="1" s="1"/>
  <c r="I311" i="1"/>
  <c r="J311" i="1" l="1"/>
  <c r="K311" i="1"/>
  <c r="L311" i="1" l="1"/>
  <c r="M311" i="1" s="1"/>
  <c r="N311" i="1" s="1"/>
  <c r="O311" i="1" s="1"/>
  <c r="I312" i="1" l="1"/>
  <c r="J312" i="1" l="1"/>
  <c r="K312" i="1" s="1"/>
  <c r="L312" i="1" l="1"/>
  <c r="M312" i="1" s="1"/>
  <c r="N312" i="1" s="1"/>
  <c r="O312" i="1" s="1"/>
  <c r="I313" i="1"/>
  <c r="J313" i="1" l="1"/>
  <c r="K313" i="1"/>
  <c r="L313" i="1" l="1"/>
  <c r="M313" i="1" s="1"/>
  <c r="N313" i="1" s="1"/>
  <c r="O313" i="1" s="1"/>
  <c r="I314" i="1"/>
  <c r="J314" i="1" l="1"/>
  <c r="K314" i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 l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/>
  <c r="L325" i="1" l="1"/>
  <c r="M325" i="1" s="1"/>
  <c r="N325" i="1" s="1"/>
  <c r="O325" i="1" s="1"/>
  <c r="I326" i="1"/>
  <c r="J326" i="1" l="1"/>
  <c r="K326" i="1"/>
  <c r="L326" i="1" l="1"/>
  <c r="M326" i="1" s="1"/>
  <c r="N326" i="1" s="1"/>
  <c r="O326" i="1" s="1"/>
  <c r="I327" i="1"/>
  <c r="J327" i="1" l="1"/>
  <c r="K327" i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/>
  <c r="J334" i="1" l="1"/>
  <c r="K334" i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/>
  <c r="L341" i="1" l="1"/>
  <c r="M341" i="1" s="1"/>
  <c r="N341" i="1" s="1"/>
  <c r="O341" i="1" s="1"/>
  <c r="I342" i="1"/>
  <c r="J342" i="1" l="1"/>
  <c r="K342" i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/>
  <c r="L344" i="1" l="1"/>
  <c r="M344" i="1" s="1"/>
  <c r="N344" i="1" s="1"/>
  <c r="O344" i="1" s="1"/>
  <c r="I345" i="1"/>
  <c r="J345" i="1" l="1"/>
  <c r="K345" i="1"/>
  <c r="L345" i="1" l="1"/>
  <c r="M345" i="1" s="1"/>
  <c r="N345" i="1" s="1"/>
  <c r="O345" i="1" s="1"/>
  <c r="I346" i="1" l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 l="1"/>
  <c r="J348" i="1" l="1"/>
  <c r="K348" i="1" s="1"/>
  <c r="L348" i="1" l="1"/>
  <c r="M348" i="1" s="1"/>
  <c r="N348" i="1" s="1"/>
  <c r="O348" i="1" s="1"/>
  <c r="I349" i="1"/>
  <c r="J349" i="1" l="1"/>
  <c r="K349" i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 l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 l="1"/>
  <c r="J355" i="1" l="1"/>
  <c r="K355" i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 l="1"/>
  <c r="J359" i="1" l="1"/>
  <c r="K359" i="1"/>
  <c r="L359" i="1" l="1"/>
  <c r="M359" i="1" s="1"/>
  <c r="N359" i="1" s="1"/>
  <c r="O359" i="1" s="1"/>
  <c r="I360" i="1" l="1"/>
  <c r="J360" i="1" l="1"/>
  <c r="K360" i="1" s="1"/>
  <c r="L360" i="1" l="1"/>
  <c r="M360" i="1" s="1"/>
  <c r="N360" i="1" s="1"/>
  <c r="O360" i="1" s="1"/>
  <c r="I361" i="1"/>
  <c r="J361" i="1" l="1"/>
  <c r="K361" i="1"/>
  <c r="L361" i="1" l="1"/>
  <c r="M361" i="1" s="1"/>
  <c r="N361" i="1" s="1"/>
  <c r="O361" i="1" s="1"/>
  <c r="I362" i="1" l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 l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 l="1"/>
  <c r="J382" i="1" l="1"/>
  <c r="K382" i="1" s="1"/>
  <c r="L382" i="1" l="1"/>
  <c r="M382" i="1" s="1"/>
  <c r="N382" i="1" s="1"/>
  <c r="O382" i="1" s="1"/>
  <c r="I383" i="1"/>
  <c r="J383" i="1" l="1"/>
  <c r="K383" i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/>
  <c r="L385" i="1" l="1"/>
  <c r="M385" i="1" s="1"/>
  <c r="N385" i="1" s="1"/>
  <c r="O385" i="1" s="1"/>
  <c r="I386" i="1" l="1"/>
  <c r="J386" i="1" l="1"/>
  <c r="K386" i="1" s="1"/>
  <c r="L386" i="1" l="1"/>
  <c r="M386" i="1" s="1"/>
  <c r="N386" i="1" s="1"/>
  <c r="O386" i="1" s="1"/>
  <c r="I387" i="1"/>
  <c r="J387" i="1" l="1"/>
  <c r="K387" i="1"/>
  <c r="L387" i="1" l="1"/>
  <c r="M387" i="1" s="1"/>
  <c r="N387" i="1" s="1"/>
  <c r="O387" i="1" s="1"/>
  <c r="I388" i="1" l="1"/>
  <c r="J388" i="1" l="1"/>
  <c r="K388" i="1" s="1"/>
  <c r="L388" i="1" l="1"/>
  <c r="M388" i="1" s="1"/>
  <c r="N388" i="1" s="1"/>
  <c r="O388" i="1" s="1"/>
  <c r="I389" i="1"/>
  <c r="J389" i="1" l="1"/>
  <c r="K389" i="1"/>
  <c r="L389" i="1" l="1"/>
  <c r="M389" i="1" s="1"/>
  <c r="N389" i="1" s="1"/>
  <c r="O389" i="1" s="1"/>
  <c r="I390" i="1" l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/>
  <c r="L393" i="1" l="1"/>
  <c r="M393" i="1" s="1"/>
  <c r="N393" i="1" s="1"/>
  <c r="O393" i="1" s="1"/>
  <c r="I394" i="1"/>
  <c r="J394" i="1" l="1"/>
  <c r="K394" i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 l="1"/>
  <c r="J401" i="1" l="1"/>
  <c r="K401" i="1" s="1"/>
  <c r="L401" i="1" l="1"/>
  <c r="M401" i="1" s="1"/>
  <c r="N401" i="1" s="1"/>
  <c r="O401" i="1" s="1"/>
  <c r="I402" i="1"/>
  <c r="J402" i="1" l="1"/>
  <c r="K402" i="1"/>
  <c r="L402" i="1" l="1"/>
  <c r="M402" i="1" s="1"/>
  <c r="N402" i="1" s="1"/>
  <c r="O402" i="1" s="1"/>
  <c r="I403" i="1"/>
  <c r="J403" i="1" l="1"/>
  <c r="K403" i="1"/>
  <c r="L403" i="1" l="1"/>
  <c r="M403" i="1" s="1"/>
  <c r="N403" i="1" s="1"/>
  <c r="O403" i="1" s="1"/>
  <c r="I404" i="1"/>
  <c r="J404" i="1" l="1"/>
  <c r="K404" i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/>
  <c r="J411" i="1" l="1"/>
  <c r="K411" i="1"/>
  <c r="L411" i="1" l="1"/>
  <c r="M411" i="1" s="1"/>
  <c r="N411" i="1" s="1"/>
  <c r="O411" i="1" s="1"/>
  <c r="I412" i="1"/>
  <c r="J412" i="1" l="1"/>
  <c r="K412" i="1"/>
  <c r="L412" i="1" l="1"/>
  <c r="M412" i="1" s="1"/>
  <c r="N412" i="1" s="1"/>
  <c r="O412" i="1" s="1"/>
  <c r="I413" i="1" l="1"/>
  <c r="J413" i="1" l="1"/>
  <c r="K413" i="1" s="1"/>
  <c r="L413" i="1" l="1"/>
  <c r="M413" i="1" s="1"/>
  <c r="N413" i="1" s="1"/>
  <c r="O413" i="1" s="1"/>
  <c r="I414" i="1"/>
  <c r="J414" i="1" l="1"/>
  <c r="K414" i="1"/>
  <c r="L414" i="1" l="1"/>
  <c r="M414" i="1" s="1"/>
  <c r="N414" i="1" s="1"/>
  <c r="O414" i="1" s="1"/>
  <c r="I415" i="1"/>
  <c r="J415" i="1" l="1"/>
  <c r="K415" i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/>
  <c r="J417" i="1" l="1"/>
  <c r="K417" i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/>
  <c r="L422" i="1" l="1"/>
  <c r="M422" i="1" s="1"/>
  <c r="N422" i="1" s="1"/>
  <c r="O422" i="1" s="1"/>
  <c r="I423" i="1"/>
  <c r="J423" i="1" l="1"/>
  <c r="K423" i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 l="1"/>
  <c r="J433" i="1" l="1"/>
  <c r="K433" i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/>
  <c r="L437" i="1" l="1"/>
  <c r="M437" i="1" s="1"/>
  <c r="N437" i="1" s="1"/>
  <c r="O437" i="1" s="1"/>
  <c r="I438" i="1" l="1"/>
  <c r="J438" i="1" l="1"/>
  <c r="K438" i="1" s="1"/>
  <c r="L438" i="1" l="1"/>
  <c r="M438" i="1" s="1"/>
  <c r="N438" i="1" s="1"/>
  <c r="O438" i="1" s="1"/>
  <c r="I439" i="1" l="1"/>
  <c r="J439" i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 l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/>
  <c r="L445" i="1" l="1"/>
  <c r="M445" i="1" s="1"/>
  <c r="N445" i="1" s="1"/>
  <c r="O445" i="1" s="1"/>
  <c r="I446" i="1" l="1"/>
  <c r="J446" i="1" l="1"/>
  <c r="K446" i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 l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 l="1"/>
  <c r="J454" i="1"/>
  <c r="K454" i="1" s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 l="1"/>
  <c r="J463" i="1" l="1"/>
  <c r="K463" i="1" s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 l="1"/>
  <c r="J465" i="1"/>
  <c r="K465" i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 l="1"/>
  <c r="J469" i="1" l="1"/>
  <c r="K469" i="1" s="1"/>
  <c r="L469" i="1" l="1"/>
  <c r="M469" i="1" s="1"/>
  <c r="N469" i="1" s="1"/>
  <c r="O469" i="1" s="1"/>
  <c r="I470" i="1"/>
  <c r="J470" i="1" l="1"/>
  <c r="K470" i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 l="1"/>
  <c r="J479" i="1" l="1"/>
  <c r="K479" i="1" s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 l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 l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 l="1"/>
  <c r="J504" i="1" l="1"/>
  <c r="K504" i="1" s="1"/>
  <c r="L504" i="1" l="1"/>
  <c r="M504" i="1" s="1"/>
  <c r="N504" i="1" s="1"/>
  <c r="O504" i="1" s="1"/>
  <c r="I505" i="1"/>
  <c r="J505" i="1" l="1"/>
  <c r="K505" i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 l="1"/>
  <c r="J509" i="1"/>
  <c r="K509" i="1" s="1"/>
  <c r="L509" i="1" l="1"/>
  <c r="M509" i="1" s="1"/>
  <c r="N509" i="1" s="1"/>
  <c r="O509" i="1" s="1"/>
  <c r="I510" i="1"/>
  <c r="J510" i="1" l="1"/>
  <c r="K510" i="1"/>
  <c r="L510" i="1" l="1"/>
  <c r="M510" i="1" s="1"/>
  <c r="N510" i="1" s="1"/>
  <c r="O510" i="1" s="1"/>
  <c r="I511" i="1"/>
  <c r="J511" i="1" l="1"/>
  <c r="K511" i="1"/>
  <c r="L511" i="1" l="1"/>
  <c r="M511" i="1" s="1"/>
  <c r="N511" i="1" s="1"/>
  <c r="O511" i="1" s="1"/>
  <c r="I512" i="1" l="1"/>
  <c r="J512" i="1" l="1"/>
  <c r="K512" i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 l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 l="1"/>
  <c r="J525" i="1" l="1"/>
  <c r="K525" i="1"/>
  <c r="L525" i="1" l="1"/>
  <c r="M525" i="1" s="1"/>
  <c r="N525" i="1" s="1"/>
  <c r="O525" i="1" s="1"/>
  <c r="I526" i="1"/>
  <c r="J526" i="1" l="1"/>
  <c r="K526" i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 l="1"/>
  <c r="J531" i="1" l="1"/>
  <c r="K531" i="1" s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/>
  <c r="L545" i="1" l="1"/>
  <c r="M545" i="1" s="1"/>
  <c r="N545" i="1" s="1"/>
  <c r="O545" i="1" s="1"/>
  <c r="I546" i="1" l="1"/>
  <c r="J546" i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 l="1"/>
  <c r="J548" i="1" l="1"/>
  <c r="K548" i="1" s="1"/>
  <c r="L548" i="1" l="1"/>
  <c r="M548" i="1" s="1"/>
  <c r="N548" i="1" s="1"/>
  <c r="O548" i="1" s="1"/>
  <c r="I549" i="1" l="1"/>
  <c r="J549" i="1" l="1"/>
  <c r="K549" i="1" s="1"/>
  <c r="L549" i="1" l="1"/>
  <c r="M549" i="1" s="1"/>
  <c r="N549" i="1" s="1"/>
  <c r="O549" i="1" s="1"/>
  <c r="I550" i="1"/>
  <c r="J550" i="1" l="1"/>
  <c r="K550" i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 l="1"/>
  <c r="J552" i="1" l="1"/>
  <c r="K552" i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/>
  <c r="L554" i="1" l="1"/>
  <c r="M554" i="1" s="1"/>
  <c r="N554" i="1" s="1"/>
  <c r="O554" i="1" s="1"/>
  <c r="I555" i="1"/>
  <c r="J555" i="1" l="1"/>
  <c r="K555" i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 l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/>
  <c r="L568" i="1" l="1"/>
  <c r="M568" i="1" s="1"/>
  <c r="N568" i="1" s="1"/>
  <c r="O568" i="1" s="1"/>
  <c r="I569" i="1"/>
  <c r="J569" i="1" l="1"/>
  <c r="K569" i="1"/>
  <c r="L569" i="1" l="1"/>
  <c r="M569" i="1" s="1"/>
  <c r="N569" i="1" s="1"/>
  <c r="O569" i="1" s="1"/>
  <c r="I570" i="1"/>
  <c r="J570" i="1" l="1"/>
  <c r="K570" i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/>
  <c r="L572" i="1" l="1"/>
  <c r="M572" i="1" s="1"/>
  <c r="N572" i="1" s="1"/>
  <c r="O572" i="1" s="1"/>
  <c r="I573" i="1"/>
  <c r="J573" i="1" l="1"/>
  <c r="K573" i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 l="1"/>
  <c r="J575" i="1" l="1"/>
  <c r="K575" i="1" s="1"/>
  <c r="L575" i="1" l="1"/>
  <c r="M575" i="1" s="1"/>
  <c r="N575" i="1" s="1"/>
  <c r="O575" i="1" s="1"/>
  <c r="I576" i="1" l="1"/>
  <c r="J576" i="1" l="1"/>
  <c r="K576" i="1" s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/>
  <c r="J579" i="1" l="1"/>
  <c r="K579" i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 l="1"/>
  <c r="J585" i="1" l="1"/>
  <c r="K585" i="1" s="1"/>
  <c r="L585" i="1" l="1"/>
  <c r="M585" i="1" s="1"/>
  <c r="N585" i="1" s="1"/>
  <c r="O585" i="1" s="1"/>
  <c r="I586" i="1"/>
  <c r="J586" i="1" l="1"/>
  <c r="K586" i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/>
  <c r="L593" i="1" l="1"/>
  <c r="M593" i="1" s="1"/>
  <c r="N593" i="1" s="1"/>
  <c r="O593" i="1" s="1"/>
  <c r="I594" i="1"/>
  <c r="J594" i="1" l="1"/>
  <c r="K594" i="1"/>
  <c r="L594" i="1" l="1"/>
  <c r="M594" i="1" s="1"/>
  <c r="N594" i="1" s="1"/>
  <c r="O594" i="1" s="1"/>
  <c r="I595" i="1"/>
  <c r="J595" i="1" l="1"/>
  <c r="K595" i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/>
  <c r="L599" i="1" l="1"/>
  <c r="M599" i="1" s="1"/>
  <c r="N599" i="1" s="1"/>
  <c r="O599" i="1" s="1"/>
  <c r="I600" i="1"/>
  <c r="J600" i="1" l="1"/>
  <c r="K600" i="1"/>
  <c r="L600" i="1" l="1"/>
  <c r="M600" i="1" s="1"/>
  <c r="N600" i="1" s="1"/>
  <c r="O600" i="1" s="1"/>
  <c r="I601" i="1"/>
  <c r="J601" i="1" l="1"/>
  <c r="K601" i="1"/>
  <c r="L601" i="1" l="1"/>
  <c r="M601" i="1" s="1"/>
  <c r="N601" i="1" s="1"/>
  <c r="O601" i="1" s="1"/>
  <c r="I602" i="1"/>
  <c r="J602" i="1" l="1"/>
  <c r="K602" i="1"/>
  <c r="L602" i="1" l="1"/>
  <c r="M602" i="1" s="1"/>
  <c r="N602" i="1" s="1"/>
  <c r="O602" i="1" s="1"/>
  <c r="I603" i="1"/>
  <c r="J603" i="1" l="1"/>
  <c r="K603" i="1"/>
  <c r="L603" i="1" l="1"/>
  <c r="M603" i="1" s="1"/>
  <c r="N603" i="1" s="1"/>
  <c r="O603" i="1" s="1"/>
  <c r="I604" i="1"/>
  <c r="J604" i="1" l="1"/>
  <c r="K604" i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 l="1"/>
  <c r="J614" i="1" l="1"/>
  <c r="K614" i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/>
  <c r="L624" i="1" l="1"/>
  <c r="M624" i="1" s="1"/>
  <c r="N624" i="1" s="1"/>
  <c r="O624" i="1" s="1"/>
  <c r="I625" i="1"/>
  <c r="J625" i="1" l="1"/>
  <c r="K625" i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 l="1"/>
  <c r="J633" i="1" l="1"/>
  <c r="K633" i="1" s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/>
  <c r="L638" i="1" l="1"/>
  <c r="M638" i="1" s="1"/>
  <c r="N638" i="1" s="1"/>
  <c r="O638" i="1" s="1"/>
  <c r="I639" i="1"/>
  <c r="J639" i="1" l="1"/>
  <c r="K639" i="1"/>
  <c r="L639" i="1" l="1"/>
  <c r="M639" i="1" s="1"/>
  <c r="N639" i="1" s="1"/>
  <c r="O639" i="1" s="1"/>
  <c r="I640" i="1"/>
  <c r="J640" i="1" l="1"/>
  <c r="K640" i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 l="1"/>
  <c r="J642" i="1" l="1"/>
  <c r="K642" i="1" s="1"/>
  <c r="L642" i="1" l="1"/>
  <c r="M642" i="1" s="1"/>
  <c r="N642" i="1" s="1"/>
  <c r="O642" i="1" s="1"/>
  <c r="I643" i="1"/>
  <c r="J643" i="1" l="1"/>
  <c r="K643" i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/>
  <c r="L651" i="1" l="1"/>
  <c r="M651" i="1" s="1"/>
  <c r="N651" i="1" s="1"/>
  <c r="O651" i="1" s="1"/>
  <c r="I652" i="1"/>
  <c r="J652" i="1" l="1"/>
  <c r="K652" i="1"/>
  <c r="L652" i="1" l="1"/>
  <c r="M652" i="1" s="1"/>
  <c r="N652" i="1" s="1"/>
  <c r="O652" i="1" s="1"/>
  <c r="I653" i="1"/>
  <c r="J653" i="1" l="1"/>
  <c r="K653" i="1"/>
  <c r="L653" i="1" l="1"/>
  <c r="M653" i="1" s="1"/>
  <c r="N653" i="1" s="1"/>
  <c r="O653" i="1" s="1"/>
  <c r="I654" i="1"/>
  <c r="J654" i="1" l="1"/>
  <c r="K654" i="1"/>
  <c r="L654" i="1" l="1"/>
  <c r="M654" i="1" s="1"/>
  <c r="N654" i="1" s="1"/>
  <c r="O654" i="1" s="1"/>
  <c r="I655" i="1"/>
  <c r="J655" i="1" l="1"/>
  <c r="K655" i="1"/>
  <c r="L655" i="1" l="1"/>
  <c r="M655" i="1" s="1"/>
  <c r="N655" i="1" s="1"/>
  <c r="O655" i="1" s="1"/>
  <c r="I656" i="1"/>
  <c r="J656" i="1" l="1"/>
  <c r="K656" i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 l="1"/>
  <c r="J658" i="1" l="1"/>
  <c r="K658" i="1" s="1"/>
  <c r="L658" i="1" l="1"/>
  <c r="M658" i="1" s="1"/>
  <c r="N658" i="1" s="1"/>
  <c r="O658" i="1" s="1"/>
  <c r="I659" i="1" l="1"/>
  <c r="J659" i="1" l="1"/>
  <c r="K659" i="1"/>
  <c r="L659" i="1" l="1"/>
  <c r="M659" i="1" s="1"/>
  <c r="N659" i="1" s="1"/>
  <c r="O659" i="1" s="1"/>
  <c r="I660" i="1"/>
  <c r="J660" i="1" l="1"/>
  <c r="K660" i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 l="1"/>
  <c r="J663" i="1" l="1"/>
  <c r="K663" i="1" s="1"/>
  <c r="L663" i="1" l="1"/>
  <c r="M663" i="1" s="1"/>
  <c r="N663" i="1" s="1"/>
  <c r="O663" i="1" s="1"/>
  <c r="I664" i="1" l="1"/>
  <c r="J664" i="1" l="1"/>
  <c r="K664" i="1" s="1"/>
  <c r="L664" i="1" l="1"/>
  <c r="M664" i="1" s="1"/>
  <c r="N664" i="1" s="1"/>
  <c r="O664" i="1" s="1"/>
  <c r="I665" i="1"/>
  <c r="J665" i="1" l="1"/>
  <c r="K665" i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 l="1"/>
  <c r="J667" i="1" l="1"/>
  <c r="K667" i="1" s="1"/>
  <c r="L667" i="1" l="1"/>
  <c r="M667" i="1" s="1"/>
  <c r="N667" i="1" s="1"/>
  <c r="O667" i="1" s="1"/>
  <c r="I668" i="1"/>
  <c r="J668" i="1" l="1"/>
  <c r="K668" i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/>
  <c r="L670" i="1" l="1"/>
  <c r="M670" i="1" s="1"/>
  <c r="N670" i="1" s="1"/>
  <c r="O670" i="1" s="1"/>
  <c r="I671" i="1"/>
  <c r="J671" i="1" l="1"/>
  <c r="K671" i="1"/>
  <c r="L671" i="1" l="1"/>
  <c r="M671" i="1" s="1"/>
  <c r="N671" i="1" s="1"/>
  <c r="O671" i="1" s="1"/>
  <c r="I672" i="1" l="1"/>
  <c r="J672" i="1" l="1"/>
  <c r="K672" i="1"/>
  <c r="L672" i="1" l="1"/>
  <c r="M672" i="1" s="1"/>
  <c r="N672" i="1" s="1"/>
  <c r="O672" i="1" s="1"/>
  <c r="I673" i="1"/>
  <c r="J673" i="1" l="1"/>
  <c r="K673" i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 l="1"/>
  <c r="J675" i="1" l="1"/>
  <c r="K675" i="1"/>
  <c r="L675" i="1" l="1"/>
  <c r="M675" i="1" s="1"/>
  <c r="N675" i="1" s="1"/>
  <c r="O675" i="1" s="1"/>
  <c r="I676" i="1" l="1"/>
  <c r="J676" i="1" l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 l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/>
  <c r="L683" i="1" l="1"/>
  <c r="M683" i="1" s="1"/>
  <c r="N683" i="1" s="1"/>
  <c r="O683" i="1" s="1"/>
  <c r="I684" i="1"/>
  <c r="J684" i="1" l="1"/>
  <c r="K684" i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/>
  <c r="L686" i="1" l="1"/>
  <c r="M686" i="1" s="1"/>
  <c r="N686" i="1" s="1"/>
  <c r="O686" i="1" s="1"/>
  <c r="I687" i="1"/>
  <c r="J687" i="1" l="1"/>
  <c r="K687" i="1"/>
  <c r="L687" i="1" l="1"/>
  <c r="M687" i="1" s="1"/>
  <c r="N687" i="1" s="1"/>
  <c r="O687" i="1" s="1"/>
  <c r="I688" i="1"/>
  <c r="J688" i="1" l="1"/>
  <c r="K688" i="1"/>
  <c r="L688" i="1" l="1"/>
  <c r="M688" i="1" s="1"/>
  <c r="N688" i="1" s="1"/>
  <c r="O688" i="1" s="1"/>
  <c r="I689" i="1"/>
  <c r="J689" i="1" l="1"/>
  <c r="K689" i="1"/>
  <c r="L689" i="1" l="1"/>
  <c r="M689" i="1" s="1"/>
  <c r="N689" i="1" s="1"/>
  <c r="O689" i="1" s="1"/>
  <c r="I690" i="1"/>
  <c r="J690" i="1" l="1"/>
  <c r="K690" i="1"/>
  <c r="L690" i="1" l="1"/>
  <c r="M690" i="1" s="1"/>
  <c r="N690" i="1" s="1"/>
  <c r="O690" i="1" s="1"/>
  <c r="I691" i="1" l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/>
  <c r="L699" i="1" l="1"/>
  <c r="M699" i="1" s="1"/>
  <c r="N699" i="1" s="1"/>
  <c r="O699" i="1" s="1"/>
  <c r="I700" i="1"/>
  <c r="J700" i="1" l="1"/>
  <c r="K700" i="1"/>
  <c r="L700" i="1" l="1"/>
  <c r="M700" i="1" s="1"/>
  <c r="N700" i="1" s="1"/>
  <c r="O700" i="1" s="1"/>
  <c r="I701" i="1"/>
  <c r="J701" i="1" l="1"/>
  <c r="K701" i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/>
  <c r="L704" i="1" l="1"/>
  <c r="M704" i="1" s="1"/>
  <c r="N704" i="1" s="1"/>
  <c r="O704" i="1" s="1"/>
  <c r="I705" i="1"/>
  <c r="J705" i="1" l="1"/>
  <c r="K705" i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 l="1"/>
  <c r="J707" i="1" l="1"/>
  <c r="K707" i="1" s="1"/>
  <c r="L707" i="1" l="1"/>
  <c r="M707" i="1" s="1"/>
  <c r="N707" i="1" s="1"/>
  <c r="O707" i="1" s="1"/>
  <c r="I708" i="1" l="1"/>
  <c r="J708" i="1" l="1"/>
  <c r="K708" i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 l="1"/>
  <c r="J714" i="1" l="1"/>
  <c r="K714" i="1" s="1"/>
  <c r="L714" i="1" l="1"/>
  <c r="M714" i="1" s="1"/>
  <c r="N714" i="1" s="1"/>
  <c r="O714" i="1" s="1"/>
  <c r="I715" i="1"/>
  <c r="J715" i="1" l="1"/>
  <c r="K715" i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 l="1"/>
  <c r="J727" i="1"/>
  <c r="K727" i="1" s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/>
  <c r="L729" i="1" l="1"/>
  <c r="M729" i="1" s="1"/>
  <c r="N729" i="1" s="1"/>
  <c r="O729" i="1" s="1"/>
  <c r="I730" i="1"/>
  <c r="J730" i="1" l="1"/>
  <c r="K730" i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/>
  <c r="L733" i="1" l="1"/>
  <c r="M733" i="1" s="1"/>
  <c r="N733" i="1" s="1"/>
  <c r="O733" i="1" s="1"/>
  <c r="I734" i="1" l="1"/>
  <c r="J734" i="1" l="1"/>
  <c r="K734" i="1" s="1"/>
  <c r="L734" i="1" l="1"/>
  <c r="M734" i="1" s="1"/>
  <c r="N734" i="1" s="1"/>
  <c r="O734" i="1" s="1"/>
  <c r="I735" i="1"/>
  <c r="J735" i="1" l="1"/>
  <c r="K735" i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/>
  <c r="L741" i="1" l="1"/>
  <c r="M741" i="1" s="1"/>
  <c r="N741" i="1" s="1"/>
  <c r="O741" i="1" s="1"/>
  <c r="I742" i="1" l="1"/>
  <c r="J742" i="1" l="1"/>
  <c r="K742" i="1"/>
  <c r="L742" i="1" l="1"/>
  <c r="M742" i="1" s="1"/>
  <c r="N742" i="1" s="1"/>
  <c r="O742" i="1" s="1"/>
  <c r="I743" i="1"/>
  <c r="J743" i="1" l="1"/>
  <c r="K743" i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 s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/>
  <c r="J755" i="1" l="1"/>
  <c r="K755" i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/>
  <c r="L757" i="1" l="1"/>
  <c r="M757" i="1" s="1"/>
  <c r="N757" i="1" s="1"/>
  <c r="O757" i="1" s="1"/>
  <c r="I758" i="1"/>
  <c r="J758" i="1" l="1"/>
  <c r="K758" i="1" s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/>
  <c r="L764" i="1" l="1"/>
  <c r="M764" i="1" s="1"/>
  <c r="N764" i="1" s="1"/>
  <c r="O764" i="1" s="1"/>
  <c r="I765" i="1"/>
  <c r="J765" i="1" l="1"/>
  <c r="K765" i="1"/>
  <c r="L765" i="1" l="1"/>
  <c r="M765" i="1" s="1"/>
  <c r="N765" i="1" s="1"/>
  <c r="O765" i="1" s="1"/>
  <c r="I766" i="1"/>
  <c r="J766" i="1" l="1"/>
  <c r="K766" i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 l="1"/>
  <c r="J770" i="1" l="1"/>
  <c r="K770" i="1" s="1"/>
  <c r="L770" i="1" l="1"/>
  <c r="M770" i="1" s="1"/>
  <c r="N770" i="1" s="1"/>
  <c r="O770" i="1" s="1"/>
  <c r="I771" i="1"/>
  <c r="J771" i="1" l="1"/>
  <c r="K771" i="1"/>
  <c r="L771" i="1" l="1"/>
  <c r="M771" i="1" s="1"/>
  <c r="N771" i="1" s="1"/>
  <c r="O771" i="1" s="1"/>
  <c r="I772" i="1"/>
  <c r="J772" i="1" l="1"/>
  <c r="K772" i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 l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/>
  <c r="L778" i="1" l="1"/>
  <c r="M778" i="1" s="1"/>
  <c r="N778" i="1" s="1"/>
  <c r="O778" i="1" s="1"/>
  <c r="I779" i="1"/>
  <c r="J779" i="1" l="1"/>
  <c r="K779" i="1"/>
  <c r="L779" i="1" l="1"/>
  <c r="M779" i="1" s="1"/>
  <c r="N779" i="1" s="1"/>
  <c r="O779" i="1" s="1"/>
  <c r="I780" i="1"/>
  <c r="J780" i="1" l="1"/>
  <c r="K780" i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 l="1"/>
  <c r="J784" i="1" l="1"/>
  <c r="K784" i="1"/>
  <c r="L784" i="1" l="1"/>
  <c r="M784" i="1" s="1"/>
  <c r="N784" i="1" s="1"/>
  <c r="O784" i="1" s="1"/>
  <c r="I785" i="1"/>
  <c r="J785" i="1" l="1"/>
  <c r="K785" i="1"/>
  <c r="L785" i="1" l="1"/>
  <c r="M785" i="1" s="1"/>
  <c r="N785" i="1" s="1"/>
  <c r="O785" i="1" s="1"/>
  <c r="I786" i="1" l="1"/>
  <c r="J786" i="1" l="1"/>
  <c r="K786" i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 l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/>
  <c r="L791" i="1" l="1"/>
  <c r="M791" i="1" s="1"/>
  <c r="N791" i="1" s="1"/>
  <c r="O791" i="1" s="1"/>
  <c r="I792" i="1"/>
  <c r="J792" i="1" l="1"/>
  <c r="K792" i="1"/>
  <c r="L792" i="1" l="1"/>
  <c r="M792" i="1" s="1"/>
  <c r="N792" i="1" s="1"/>
  <c r="O792" i="1" s="1"/>
  <c r="I793" i="1"/>
  <c r="J793" i="1" l="1"/>
  <c r="K793" i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/>
  <c r="J796" i="1" l="1"/>
  <c r="K796" i="1"/>
  <c r="L796" i="1" l="1"/>
  <c r="M796" i="1" s="1"/>
  <c r="N796" i="1" s="1"/>
  <c r="O796" i="1" s="1"/>
  <c r="I797" i="1"/>
  <c r="J797" i="1" l="1"/>
  <c r="K797" i="1"/>
  <c r="L797" i="1" l="1"/>
  <c r="M797" i="1" s="1"/>
  <c r="N797" i="1" s="1"/>
  <c r="O797" i="1" s="1"/>
  <c r="I798" i="1" l="1"/>
  <c r="J798" i="1" l="1"/>
  <c r="K798" i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 l="1"/>
  <c r="J801" i="1" l="1"/>
  <c r="K801" i="1" s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 l="1"/>
  <c r="J812" i="1" l="1"/>
  <c r="K812" i="1"/>
  <c r="L812" i="1" l="1"/>
  <c r="M812" i="1" s="1"/>
  <c r="N812" i="1" s="1"/>
  <c r="O812" i="1" s="1"/>
  <c r="I813" i="1"/>
  <c r="J813" i="1" l="1"/>
  <c r="K813" i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/>
  <c r="L815" i="1" l="1"/>
  <c r="M815" i="1" s="1"/>
  <c r="N815" i="1" s="1"/>
  <c r="O815" i="1" s="1"/>
  <c r="I816" i="1"/>
  <c r="J816" i="1" l="1"/>
  <c r="K816" i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 l="1"/>
  <c r="J820" i="1" l="1"/>
  <c r="K820" i="1" s="1"/>
  <c r="L820" i="1" l="1"/>
  <c r="M820" i="1" s="1"/>
  <c r="N820" i="1" s="1"/>
  <c r="O820" i="1" s="1"/>
  <c r="I821" i="1"/>
  <c r="J821" i="1" l="1"/>
  <c r="K821" i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 l="1"/>
  <c r="J826" i="1" l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 l="1"/>
  <c r="J841" i="1" l="1"/>
  <c r="K841" i="1" s="1"/>
  <c r="L841" i="1" l="1"/>
  <c r="M841" i="1" s="1"/>
  <c r="N841" i="1" s="1"/>
  <c r="O841" i="1" s="1"/>
  <c r="I842" i="1" l="1"/>
  <c r="J842" i="1" l="1"/>
  <c r="K842" i="1" s="1"/>
  <c r="L842" i="1" l="1"/>
  <c r="M842" i="1" s="1"/>
  <c r="N842" i="1" s="1"/>
  <c r="O842" i="1" s="1"/>
  <c r="I843" i="1"/>
  <c r="J843" i="1" l="1"/>
  <c r="K843" i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 l="1"/>
  <c r="J845" i="1" l="1"/>
  <c r="K845" i="1" s="1"/>
  <c r="L845" i="1" l="1"/>
  <c r="M845" i="1" s="1"/>
  <c r="N845" i="1" s="1"/>
  <c r="O845" i="1" s="1"/>
  <c r="I846" i="1" l="1"/>
  <c r="J846" i="1" l="1"/>
  <c r="K846" i="1"/>
  <c r="L846" i="1" l="1"/>
  <c r="M846" i="1" s="1"/>
  <c r="N846" i="1" s="1"/>
  <c r="O846" i="1" s="1"/>
  <c r="I847" i="1"/>
  <c r="J847" i="1" l="1"/>
  <c r="K847" i="1"/>
  <c r="L847" i="1" l="1"/>
  <c r="M847" i="1" s="1"/>
  <c r="N847" i="1" s="1"/>
  <c r="O847" i="1" s="1"/>
  <c r="I848" i="1" l="1"/>
  <c r="J848" i="1" l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/>
  <c r="L854" i="1" l="1"/>
  <c r="M854" i="1" s="1"/>
  <c r="N854" i="1" s="1"/>
  <c r="O854" i="1" s="1"/>
  <c r="I855" i="1" l="1"/>
  <c r="J855" i="1" l="1"/>
  <c r="K855" i="1" s="1"/>
  <c r="L855" i="1" l="1"/>
  <c r="M855" i="1" s="1"/>
  <c r="N855" i="1" s="1"/>
  <c r="O855" i="1" s="1"/>
  <c r="I856" i="1"/>
  <c r="J856" i="1" l="1"/>
  <c r="K856" i="1"/>
  <c r="L856" i="1" l="1"/>
  <c r="M856" i="1" s="1"/>
  <c r="N856" i="1" s="1"/>
  <c r="O856" i="1" s="1"/>
  <c r="I857" i="1" l="1"/>
  <c r="J857" i="1" l="1"/>
  <c r="K857" i="1" s="1"/>
  <c r="L857" i="1" l="1"/>
  <c r="M857" i="1" s="1"/>
  <c r="N857" i="1" s="1"/>
  <c r="O857" i="1" s="1"/>
  <c r="I858" i="1"/>
  <c r="J858" i="1" l="1"/>
  <c r="K858" i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 l="1"/>
  <c r="J863" i="1" l="1"/>
  <c r="K863" i="1" s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 l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 l="1"/>
  <c r="J881" i="1" l="1"/>
  <c r="K881" i="1"/>
  <c r="L881" i="1" l="1"/>
  <c r="M881" i="1" s="1"/>
  <c r="N881" i="1" s="1"/>
  <c r="O881" i="1" s="1"/>
  <c r="I882" i="1"/>
  <c r="J882" i="1" l="1"/>
  <c r="K882" i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/>
  <c r="L888" i="1" l="1"/>
  <c r="M888" i="1" s="1"/>
  <c r="N888" i="1" s="1"/>
  <c r="O888" i="1" s="1"/>
  <c r="I889" i="1"/>
  <c r="J889" i="1" l="1"/>
  <c r="K889" i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 l="1"/>
  <c r="J893" i="1" l="1"/>
  <c r="K893" i="1" s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/>
  <c r="L898" i="1" l="1"/>
  <c r="M898" i="1" s="1"/>
  <c r="N898" i="1" s="1"/>
  <c r="O898" i="1" s="1"/>
  <c r="I899" i="1"/>
  <c r="J899" i="1" l="1"/>
  <c r="K899" i="1"/>
  <c r="L899" i="1" l="1"/>
  <c r="M899" i="1" s="1"/>
  <c r="N899" i="1" s="1"/>
  <c r="O899" i="1" s="1"/>
  <c r="I900" i="1"/>
  <c r="J900" i="1" l="1"/>
  <c r="K900" i="1"/>
  <c r="L900" i="1" l="1"/>
  <c r="M900" i="1" s="1"/>
  <c r="N900" i="1" s="1"/>
  <c r="O900" i="1" s="1"/>
  <c r="I901" i="1" l="1"/>
  <c r="J901" i="1" l="1"/>
  <c r="K901" i="1" s="1"/>
  <c r="L901" i="1" l="1"/>
  <c r="M901" i="1" s="1"/>
  <c r="N901" i="1" s="1"/>
  <c r="O901" i="1" s="1"/>
  <c r="I902" i="1"/>
  <c r="J902" i="1" l="1"/>
  <c r="K902" i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 l="1"/>
  <c r="J904" i="1" l="1"/>
  <c r="K904" i="1"/>
  <c r="L904" i="1" l="1"/>
  <c r="M904" i="1" s="1"/>
  <c r="N904" i="1" s="1"/>
  <c r="O904" i="1" s="1"/>
  <c r="I905" i="1"/>
  <c r="J905" i="1" l="1"/>
  <c r="K905" i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 l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/>
  <c r="L914" i="1" l="1"/>
  <c r="M914" i="1" s="1"/>
  <c r="N914" i="1" s="1"/>
  <c r="O914" i="1" s="1"/>
  <c r="I915" i="1"/>
  <c r="J915" i="1" l="1"/>
  <c r="K915" i="1"/>
  <c r="L915" i="1" l="1"/>
  <c r="M915" i="1" s="1"/>
  <c r="N915" i="1" s="1"/>
  <c r="O915" i="1" s="1"/>
  <c r="I916" i="1"/>
  <c r="J916" i="1" l="1"/>
  <c r="K916" i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 l="1"/>
  <c r="J923" i="1" l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/>
  <c r="L925" i="1" l="1"/>
  <c r="M925" i="1" s="1"/>
  <c r="N925" i="1" s="1"/>
  <c r="O925" i="1" s="1"/>
  <c r="I926" i="1" l="1"/>
  <c r="J926" i="1" l="1"/>
  <c r="K926" i="1" s="1"/>
  <c r="L926" i="1" l="1"/>
  <c r="M926" i="1" s="1"/>
  <c r="N926" i="1" s="1"/>
  <c r="O926" i="1" s="1"/>
  <c r="I927" i="1"/>
  <c r="J927" i="1" l="1"/>
  <c r="K927" i="1"/>
  <c r="L927" i="1" l="1"/>
  <c r="M927" i="1" s="1"/>
  <c r="N927" i="1" s="1"/>
  <c r="O927" i="1" s="1"/>
  <c r="I928" i="1"/>
  <c r="J928" i="1" l="1"/>
  <c r="K928" i="1"/>
  <c r="L928" i="1" l="1"/>
  <c r="M928" i="1" s="1"/>
  <c r="N928" i="1" s="1"/>
  <c r="O928" i="1" s="1"/>
  <c r="I929" i="1"/>
  <c r="J929" i="1" l="1"/>
  <c r="K929" i="1"/>
  <c r="L929" i="1" l="1"/>
  <c r="M929" i="1" s="1"/>
  <c r="N929" i="1" s="1"/>
  <c r="O929" i="1" s="1"/>
  <c r="I930" i="1"/>
  <c r="J930" i="1" l="1"/>
  <c r="K930" i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/>
  <c r="L943" i="1" l="1"/>
  <c r="M943" i="1" s="1"/>
  <c r="N943" i="1" s="1"/>
  <c r="O943" i="1" s="1"/>
  <c r="I944" i="1"/>
  <c r="J944" i="1" l="1"/>
  <c r="K944" i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 l="1"/>
  <c r="J948" i="1" l="1"/>
  <c r="K948" i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/>
  <c r="L951" i="1" l="1"/>
  <c r="M951" i="1" s="1"/>
  <c r="N951" i="1" s="1"/>
  <c r="O951" i="1" s="1"/>
  <c r="I952" i="1" l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/>
  <c r="L958" i="1" l="1"/>
  <c r="M958" i="1" s="1"/>
  <c r="N958" i="1" s="1"/>
  <c r="O958" i="1" s="1"/>
  <c r="I959" i="1"/>
  <c r="J959" i="1" l="1"/>
  <c r="K959" i="1"/>
  <c r="L959" i="1" l="1"/>
  <c r="M959" i="1" s="1"/>
  <c r="N959" i="1" s="1"/>
  <c r="O959" i="1" s="1"/>
  <c r="I960" i="1" l="1"/>
  <c r="J960" i="1" l="1"/>
  <c r="K960" i="1" s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 l="1"/>
  <c r="J968" i="1" l="1"/>
  <c r="K968" i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/>
  <c r="L970" i="1" l="1"/>
  <c r="M970" i="1" s="1"/>
  <c r="N970" i="1" s="1"/>
  <c r="O970" i="1" s="1"/>
  <c r="I971" i="1"/>
  <c r="J971" i="1" l="1"/>
  <c r="K971" i="1"/>
  <c r="L971" i="1" l="1"/>
  <c r="M971" i="1" s="1"/>
  <c r="N971" i="1" s="1"/>
  <c r="O971" i="1" s="1"/>
  <c r="I972" i="1"/>
  <c r="J972" i="1" l="1"/>
  <c r="K972" i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 l="1"/>
  <c r="J976" i="1" l="1"/>
  <c r="K976" i="1" s="1"/>
  <c r="L976" i="1" l="1"/>
  <c r="M976" i="1" s="1"/>
  <c r="N976" i="1" s="1"/>
  <c r="O976" i="1" s="1"/>
  <c r="I977" i="1" l="1"/>
  <c r="J977" i="1" l="1"/>
  <c r="K977" i="1" s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 l="1"/>
  <c r="J979" i="1" l="1"/>
  <c r="K979" i="1" s="1"/>
  <c r="L979" i="1" l="1"/>
  <c r="M979" i="1" s="1"/>
  <c r="N979" i="1" s="1"/>
  <c r="O979" i="1" s="1"/>
  <c r="I980" i="1" l="1"/>
  <c r="J980" i="1" l="1"/>
  <c r="K980" i="1" s="1"/>
  <c r="L980" i="1" l="1"/>
  <c r="M980" i="1" s="1"/>
  <c r="N980" i="1" s="1"/>
  <c r="O980" i="1" s="1"/>
  <c r="I981" i="1" l="1"/>
  <c r="J981" i="1" l="1"/>
  <c r="K981" i="1" s="1"/>
  <c r="L981" i="1" l="1"/>
  <c r="M981" i="1" s="1"/>
  <c r="N981" i="1" s="1"/>
  <c r="O981" i="1" s="1"/>
  <c r="I982" i="1" l="1"/>
  <c r="J982" i="1" l="1"/>
  <c r="K982" i="1" s="1"/>
  <c r="L982" i="1" l="1"/>
  <c r="M982" i="1" s="1"/>
  <c r="N982" i="1" s="1"/>
  <c r="O982" i="1" s="1"/>
  <c r="I983" i="1" l="1"/>
  <c r="J983" i="1" l="1"/>
  <c r="K983" i="1" s="1"/>
  <c r="L983" i="1" l="1"/>
  <c r="M983" i="1" s="1"/>
  <c r="N983" i="1" s="1"/>
  <c r="O983" i="1" s="1"/>
  <c r="I984" i="1" l="1"/>
  <c r="J984" i="1" l="1"/>
  <c r="K984" i="1" s="1"/>
  <c r="L984" i="1" l="1"/>
  <c r="M984" i="1" s="1"/>
  <c r="N984" i="1" s="1"/>
  <c r="O984" i="1" s="1"/>
  <c r="I985" i="1" l="1"/>
  <c r="J985" i="1" l="1"/>
  <c r="K985" i="1" s="1"/>
  <c r="L985" i="1" l="1"/>
  <c r="M985" i="1" s="1"/>
  <c r="N985" i="1" s="1"/>
  <c r="O985" i="1" s="1"/>
  <c r="I986" i="1" l="1"/>
  <c r="J986" i="1" l="1"/>
  <c r="K986" i="1"/>
  <c r="L986" i="1" l="1"/>
  <c r="M986" i="1" s="1"/>
  <c r="N986" i="1" s="1"/>
  <c r="O986" i="1" s="1"/>
  <c r="I987" i="1"/>
  <c r="J987" i="1" l="1"/>
  <c r="K987" i="1"/>
  <c r="L987" i="1" l="1"/>
  <c r="M987" i="1" s="1"/>
  <c r="N987" i="1" s="1"/>
  <c r="O987" i="1" s="1"/>
  <c r="I988" i="1" l="1"/>
  <c r="J988" i="1" l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 l="1"/>
  <c r="J990" i="1" l="1"/>
  <c r="K990" i="1" s="1"/>
  <c r="L990" i="1" l="1"/>
  <c r="M990" i="1" s="1"/>
  <c r="N990" i="1" s="1"/>
  <c r="O990" i="1" s="1"/>
  <c r="I991" i="1" l="1"/>
  <c r="J991" i="1" l="1"/>
  <c r="K991" i="1" s="1"/>
  <c r="L991" i="1" l="1"/>
  <c r="M991" i="1" s="1"/>
  <c r="N991" i="1" s="1"/>
  <c r="O991" i="1" s="1"/>
  <c r="I992" i="1" l="1"/>
  <c r="J992" i="1" l="1"/>
  <c r="K992" i="1" s="1"/>
  <c r="L992" i="1" l="1"/>
  <c r="M992" i="1" s="1"/>
  <c r="N992" i="1" s="1"/>
  <c r="O992" i="1" s="1"/>
  <c r="I993" i="1" l="1"/>
  <c r="J993" i="1" l="1"/>
  <c r="K993" i="1" s="1"/>
  <c r="L993" i="1" l="1"/>
  <c r="M993" i="1" s="1"/>
  <c r="N993" i="1" s="1"/>
  <c r="O993" i="1" s="1"/>
  <c r="I994" i="1" l="1"/>
  <c r="J994" i="1" l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 l="1"/>
  <c r="J996" i="1" l="1"/>
  <c r="K996" i="1" s="1"/>
  <c r="L996" i="1" l="1"/>
  <c r="M996" i="1" s="1"/>
  <c r="N996" i="1" s="1"/>
  <c r="O996" i="1" s="1"/>
  <c r="I997" i="1"/>
  <c r="J997" i="1" l="1"/>
  <c r="K997" i="1"/>
  <c r="L997" i="1" l="1"/>
  <c r="M997" i="1" s="1"/>
  <c r="N997" i="1" s="1"/>
  <c r="O997" i="1" s="1"/>
  <c r="I998" i="1"/>
  <c r="J998" i="1" l="1"/>
  <c r="K998" i="1"/>
  <c r="L998" i="1" l="1"/>
  <c r="M998" i="1" s="1"/>
  <c r="N998" i="1" s="1"/>
  <c r="O998" i="1" s="1"/>
  <c r="I999" i="1"/>
  <c r="J999" i="1" l="1"/>
  <c r="K999" i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 l="1"/>
  <c r="J1006" i="1" l="1"/>
  <c r="K1006" i="1" s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 l="1"/>
  <c r="J1018" i="1" l="1"/>
  <c r="K1018" i="1" s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 l="1"/>
  <c r="J1020" i="1" l="1"/>
  <c r="K1020" i="1" s="1"/>
  <c r="L1020" i="1" l="1"/>
  <c r="M1020" i="1" s="1"/>
  <c r="N1020" i="1" s="1"/>
  <c r="O1020" i="1" s="1"/>
  <c r="I1021" i="1" l="1"/>
  <c r="J1021" i="1" l="1"/>
  <c r="K1021" i="1" s="1"/>
  <c r="L1021" i="1" l="1"/>
  <c r="M1021" i="1" s="1"/>
  <c r="N1021" i="1" s="1"/>
  <c r="O1021" i="1" s="1"/>
  <c r="I1022" i="1" l="1"/>
  <c r="J1022" i="1"/>
  <c r="K1022" i="1" s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 l="1"/>
  <c r="J1031" i="1" l="1"/>
  <c r="K1031" i="1" s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 l="1"/>
  <c r="J1037" i="1" l="1"/>
  <c r="K1037" i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 l="1"/>
  <c r="J1039" i="1" l="1"/>
  <c r="K1039" i="1" s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 l="1"/>
  <c r="J1043" i="1" l="1"/>
  <c r="K1043" i="1" s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/>
  <c r="L1049" i="1" l="1"/>
  <c r="M1049" i="1" s="1"/>
  <c r="N1049" i="1" s="1"/>
  <c r="O1049" i="1" s="1"/>
  <c r="I1050" i="1"/>
  <c r="J1050" i="1" l="1"/>
  <c r="K1050" i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 l="1"/>
  <c r="J1054" i="1" l="1"/>
  <c r="K1054" i="1" s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 l="1"/>
  <c r="J1056" i="1" l="1"/>
  <c r="K1056" i="1" s="1"/>
  <c r="L1056" i="1" l="1"/>
  <c r="M1056" i="1" s="1"/>
  <c r="N1056" i="1" s="1"/>
  <c r="O1056" i="1" s="1"/>
  <c r="I1057" i="1" l="1"/>
  <c r="J1057" i="1" l="1"/>
  <c r="K1057" i="1" s="1"/>
  <c r="L1057" i="1" l="1"/>
  <c r="M1057" i="1" s="1"/>
  <c r="N1057" i="1" s="1"/>
  <c r="O1057" i="1" s="1"/>
  <c r="I1058" i="1"/>
  <c r="J1058" i="1" l="1"/>
  <c r="K1058" i="1"/>
  <c r="L1058" i="1" l="1"/>
  <c r="M1058" i="1" s="1"/>
  <c r="N1058" i="1" s="1"/>
  <c r="O1058" i="1" s="1"/>
  <c r="I1059" i="1"/>
  <c r="J1059" i="1" l="1"/>
  <c r="K1059" i="1"/>
  <c r="L1059" i="1" l="1"/>
  <c r="M1059" i="1" s="1"/>
  <c r="N1059" i="1" s="1"/>
  <c r="O1059" i="1" s="1"/>
  <c r="I1060" i="1"/>
  <c r="J1060" i="1" l="1"/>
  <c r="K1060" i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/>
  <c r="L1068" i="1" l="1"/>
  <c r="M1068" i="1" s="1"/>
  <c r="N1068" i="1" s="1"/>
  <c r="O1068" i="1" s="1"/>
  <c r="I1069" i="1" l="1"/>
  <c r="J1069" i="1" l="1"/>
  <c r="K1069" i="1"/>
  <c r="L1069" i="1" l="1"/>
  <c r="M1069" i="1" s="1"/>
  <c r="N1069" i="1" s="1"/>
  <c r="O1069" i="1" s="1"/>
  <c r="I1070" i="1"/>
  <c r="J1070" i="1" l="1"/>
  <c r="K1070" i="1"/>
  <c r="L1070" i="1" l="1"/>
  <c r="M1070" i="1" s="1"/>
  <c r="N1070" i="1" s="1"/>
  <c r="O1070" i="1" s="1"/>
  <c r="I1071" i="1"/>
  <c r="J1071" i="1" l="1"/>
  <c r="K1071" i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 l="1"/>
  <c r="J1076" i="1" l="1"/>
  <c r="K1076" i="1" s="1"/>
  <c r="L1076" i="1" l="1"/>
  <c r="M1076" i="1" s="1"/>
  <c r="N1076" i="1" s="1"/>
  <c r="O1076" i="1" s="1"/>
  <c r="I1077" i="1"/>
  <c r="J1077" i="1" l="1"/>
  <c r="K1077" i="1"/>
  <c r="L1077" i="1" l="1"/>
  <c r="M1077" i="1" s="1"/>
  <c r="N1077" i="1" s="1"/>
  <c r="O1077" i="1" s="1"/>
  <c r="I1078" i="1"/>
  <c r="J1078" i="1" l="1"/>
  <c r="K1078" i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 l="1"/>
  <c r="J1093" i="1" l="1"/>
  <c r="K1093" i="1" s="1"/>
  <c r="L1093" i="1" l="1"/>
  <c r="M1093" i="1" s="1"/>
  <c r="N1093" i="1" s="1"/>
  <c r="O1093" i="1" s="1"/>
  <c r="I1094" i="1" l="1"/>
  <c r="J1094" i="1" s="1"/>
  <c r="K1094" i="1" s="1"/>
  <c r="L1094" i="1" l="1"/>
  <c r="M1094" i="1" s="1"/>
  <c r="N1094" i="1" s="1"/>
  <c r="O1094" i="1" s="1"/>
  <c r="I1095" i="1" l="1"/>
  <c r="J1095" i="1" s="1"/>
  <c r="K1095" i="1" s="1"/>
  <c r="L1095" i="1" l="1"/>
  <c r="M1095" i="1" s="1"/>
  <c r="N1095" i="1" s="1"/>
  <c r="O1095" i="1" s="1"/>
  <c r="I1096" i="1" l="1"/>
  <c r="J1096" i="1" s="1"/>
  <c r="K1096" i="1" s="1"/>
  <c r="L1096" i="1" l="1"/>
  <c r="M1096" i="1" s="1"/>
  <c r="N1096" i="1" s="1"/>
  <c r="O1096" i="1" s="1"/>
  <c r="I1097" i="1" l="1"/>
  <c r="J1097" i="1" l="1"/>
  <c r="K1097" i="1" s="1"/>
  <c r="L1097" i="1" l="1"/>
  <c r="M1097" i="1" s="1"/>
  <c r="N1097" i="1" s="1"/>
  <c r="O1097" i="1" s="1"/>
  <c r="I1098" i="1" l="1"/>
  <c r="J1098" i="1" s="1"/>
  <c r="K1098" i="1" l="1"/>
  <c r="L1098" i="1" s="1"/>
  <c r="M1098" i="1" s="1"/>
  <c r="N1098" i="1" s="1"/>
  <c r="O1098" i="1" s="1"/>
  <c r="I1099" i="1" l="1"/>
  <c r="J1099" i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 l="1"/>
  <c r="J1101" i="1" s="1"/>
  <c r="K1101" i="1" s="1"/>
  <c r="L1101" i="1" l="1"/>
  <c r="M1101" i="1" s="1"/>
  <c r="N1101" i="1" s="1"/>
  <c r="O1101" i="1" s="1"/>
  <c r="I1102" i="1" l="1"/>
  <c r="J1102" i="1" s="1"/>
  <c r="K1102" i="1" s="1"/>
  <c r="L1102" i="1" l="1"/>
  <c r="M1102" i="1" s="1"/>
  <c r="N1102" i="1" s="1"/>
  <c r="O1102" i="1" s="1"/>
  <c r="I1103" i="1" l="1"/>
  <c r="J1103" i="1" s="1"/>
  <c r="K1103" i="1" s="1"/>
  <c r="L1103" i="1" l="1"/>
  <c r="M1103" i="1" s="1"/>
  <c r="N1103" i="1" s="1"/>
  <c r="O1103" i="1" s="1"/>
  <c r="I1104" i="1" l="1"/>
  <c r="J1104" i="1" l="1"/>
  <c r="K1104" i="1" s="1"/>
  <c r="L1104" i="1" l="1"/>
  <c r="M1104" i="1" s="1"/>
  <c r="N1104" i="1" s="1"/>
  <c r="O1104" i="1" s="1"/>
  <c r="I1105" i="1" l="1"/>
  <c r="J1105" i="1" s="1"/>
  <c r="K1105" i="1" s="1"/>
  <c r="L1105" i="1" l="1"/>
  <c r="M1105" i="1" s="1"/>
  <c r="N1105" i="1" s="1"/>
  <c r="O1105" i="1" s="1"/>
  <c r="I1106" i="1" l="1"/>
  <c r="J1106" i="1" s="1"/>
  <c r="K1106" i="1" s="1"/>
  <c r="L1106" i="1" l="1"/>
  <c r="M1106" i="1" s="1"/>
  <c r="N1106" i="1" s="1"/>
  <c r="O1106" i="1" s="1"/>
  <c r="I1107" i="1" l="1"/>
  <c r="J1107" i="1" s="1"/>
  <c r="K1107" i="1" s="1"/>
  <c r="L1107" i="1" l="1"/>
  <c r="M1107" i="1" s="1"/>
  <c r="N1107" i="1" s="1"/>
  <c r="O1107" i="1" s="1"/>
  <c r="I1108" i="1" l="1"/>
  <c r="J1108" i="1" s="1"/>
  <c r="K1108" i="1" s="1"/>
  <c r="L1108" i="1" l="1"/>
  <c r="M1108" i="1" s="1"/>
  <c r="N1108" i="1" s="1"/>
  <c r="O1108" i="1" s="1"/>
  <c r="I1109" i="1" l="1"/>
  <c r="J1109" i="1" l="1"/>
  <c r="K1109" i="1" s="1"/>
  <c r="L1109" i="1" l="1"/>
  <c r="M1109" i="1" s="1"/>
  <c r="N1109" i="1" s="1"/>
  <c r="O1109" i="1" s="1"/>
  <c r="I1110" i="1" l="1"/>
  <c r="J1110" i="1" s="1"/>
  <c r="K1110" i="1" s="1"/>
  <c r="L1110" i="1" l="1"/>
  <c r="M1110" i="1" s="1"/>
  <c r="N1110" i="1" s="1"/>
  <c r="O1110" i="1" s="1"/>
  <c r="I1111" i="1" l="1"/>
  <c r="J1111" i="1" s="1"/>
  <c r="K1111" i="1" s="1"/>
  <c r="L1111" i="1" l="1"/>
  <c r="M1111" i="1" s="1"/>
  <c r="N1111" i="1" s="1"/>
  <c r="O1111" i="1" s="1"/>
  <c r="I1112" i="1" l="1"/>
  <c r="J1112" i="1" l="1"/>
  <c r="K1112" i="1" s="1"/>
  <c r="L1112" i="1" l="1"/>
  <c r="M1112" i="1" s="1"/>
  <c r="N1112" i="1" s="1"/>
  <c r="O1112" i="1" s="1"/>
  <c r="I1113" i="1"/>
  <c r="J1113" i="1" l="1"/>
  <c r="K1113" i="1" s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 l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 l="1"/>
  <c r="J1120" i="1" l="1"/>
  <c r="K1120" i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/>
  <c r="L1123" i="1" l="1"/>
  <c r="M1123" i="1" s="1"/>
  <c r="N1123" i="1" s="1"/>
  <c r="O1123" i="1" s="1"/>
  <c r="I1124" i="1"/>
  <c r="J1124" i="1" l="1"/>
  <c r="K1124" i="1" s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/>
  <c r="L1132" i="1" l="1"/>
  <c r="M1132" i="1" s="1"/>
  <c r="N1132" i="1" s="1"/>
  <c r="O1132" i="1" s="1"/>
  <c r="I1133" i="1"/>
  <c r="J1133" i="1" l="1"/>
  <c r="K1133" i="1"/>
  <c r="L1133" i="1" l="1"/>
  <c r="M1133" i="1" s="1"/>
  <c r="N1133" i="1" s="1"/>
  <c r="O1133" i="1" s="1"/>
  <c r="I1134" i="1" l="1"/>
  <c r="J1134" i="1" l="1"/>
  <c r="K1134" i="1" s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 l="1"/>
  <c r="J1137" i="1" l="1"/>
  <c r="K1137" i="1" s="1"/>
  <c r="L1137" i="1" l="1"/>
  <c r="M1137" i="1" s="1"/>
  <c r="N1137" i="1" s="1"/>
  <c r="O1137" i="1" s="1"/>
  <c r="I1138" i="1"/>
  <c r="J1138" i="1" l="1"/>
  <c r="K1138" i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 l="1"/>
  <c r="J1140" i="1" l="1"/>
  <c r="K1140" i="1" s="1"/>
  <c r="L1140" i="1" l="1"/>
  <c r="M1140" i="1" s="1"/>
  <c r="N1140" i="1" s="1"/>
  <c r="O1140" i="1" s="1"/>
  <c r="I1141" i="1" l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/>
  <c r="L1147" i="1" l="1"/>
  <c r="M1147" i="1" s="1"/>
  <c r="N1147" i="1" s="1"/>
  <c r="O1147" i="1" s="1"/>
  <c r="I1148" i="1" l="1"/>
  <c r="J1148" i="1" l="1"/>
  <c r="K1148" i="1" s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 l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 l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 l="1"/>
  <c r="J1171" i="1" l="1"/>
  <c r="K1171" i="1" s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 l="1"/>
  <c r="J1173" i="1" l="1"/>
  <c r="K1173" i="1" s="1"/>
  <c r="L1173" i="1" l="1"/>
  <c r="M1173" i="1" s="1"/>
  <c r="N1173" i="1" s="1"/>
  <c r="O1173" i="1" s="1"/>
  <c r="I1174" i="1" l="1"/>
  <c r="J1174" i="1"/>
  <c r="K1174" i="1" s="1"/>
  <c r="L1174" i="1" l="1"/>
  <c r="M1174" i="1" s="1"/>
  <c r="N1174" i="1" s="1"/>
  <c r="O1174" i="1" s="1"/>
  <c r="I1175" i="1"/>
  <c r="J1175" i="1" l="1"/>
  <c r="K1175" i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 l="1"/>
  <c r="J1178" i="1"/>
  <c r="K1178" i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 l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 l="1"/>
  <c r="J1182" i="1" l="1"/>
  <c r="K1182" i="1" s="1"/>
  <c r="L1182" i="1" l="1"/>
  <c r="M1182" i="1" s="1"/>
  <c r="N1182" i="1" s="1"/>
  <c r="O1182" i="1" s="1"/>
  <c r="I1183" i="1" l="1"/>
  <c r="J1183" i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 l="1"/>
  <c r="J1185" i="1" l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/>
  <c r="J1188" i="1" l="1"/>
  <c r="K1188" i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 l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/>
  <c r="J1196" i="1" l="1"/>
  <c r="K1196" i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 l="1"/>
  <c r="J1203" i="1" l="1"/>
  <c r="K1203" i="1" s="1"/>
  <c r="L1203" i="1" l="1"/>
  <c r="M1203" i="1" s="1"/>
  <c r="N1203" i="1" s="1"/>
  <c r="O1203" i="1" s="1"/>
  <c r="I1204" i="1"/>
  <c r="J1204" i="1" l="1"/>
  <c r="K1204" i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/>
  <c r="L1206" i="1" l="1"/>
  <c r="M1206" i="1" s="1"/>
  <c r="N1206" i="1" s="1"/>
  <c r="O1206" i="1" s="1"/>
  <c r="I1207" i="1" l="1"/>
  <c r="J1207" i="1" l="1"/>
  <c r="K1207" i="1" s="1"/>
  <c r="L1207" i="1" s="1"/>
  <c r="M1207" i="1" s="1"/>
  <c r="N1207" i="1" s="1"/>
  <c r="O1207" i="1" s="1"/>
  <c r="I1208" i="1" l="1"/>
  <c r="J1208" i="1" l="1"/>
  <c r="K1208" i="1" s="1"/>
  <c r="L1208" i="1" l="1"/>
  <c r="M1208" i="1" s="1"/>
  <c r="N1208" i="1" s="1"/>
  <c r="O1208" i="1" s="1"/>
  <c r="I1209" i="1" l="1"/>
  <c r="J1209" i="1" l="1"/>
  <c r="K1209" i="1" s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 l="1"/>
  <c r="J1211" i="1" l="1"/>
  <c r="K1211" i="1" s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 l="1"/>
  <c r="J1221" i="1" l="1"/>
  <c r="K1221" i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 l="1"/>
  <c r="J1227" i="1" l="1"/>
  <c r="K1227" i="1" s="1"/>
  <c r="L1227" i="1" l="1"/>
  <c r="M1227" i="1" s="1"/>
  <c r="N1227" i="1" s="1"/>
  <c r="O1227" i="1" s="1"/>
  <c r="I1228" i="1" l="1"/>
  <c r="J1228" i="1" l="1"/>
  <c r="K1228" i="1" s="1"/>
  <c r="L1228" i="1" l="1"/>
  <c r="M1228" i="1" s="1"/>
  <c r="N1228" i="1" s="1"/>
  <c r="O1228" i="1" s="1"/>
  <c r="I1229" i="1" l="1"/>
  <c r="J1229" i="1" l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 l="1"/>
  <c r="J1231" i="1" l="1"/>
  <c r="K1231" i="1" s="1"/>
  <c r="L1231" i="1" l="1"/>
  <c r="M1231" i="1" s="1"/>
  <c r="N1231" i="1" s="1"/>
  <c r="O1231" i="1" s="1"/>
  <c r="I1232" i="1" l="1"/>
  <c r="J1232" i="1" l="1"/>
  <c r="K1232" i="1" s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 l="1"/>
  <c r="J1235" i="1" l="1"/>
  <c r="K1235" i="1" s="1"/>
  <c r="L1235" i="1" l="1"/>
  <c r="M1235" i="1" s="1"/>
  <c r="N1235" i="1" s="1"/>
  <c r="O1235" i="1" s="1"/>
  <c r="I1236" i="1" l="1"/>
  <c r="J1236" i="1" l="1"/>
  <c r="K1236" i="1" s="1"/>
  <c r="L1236" i="1" l="1"/>
  <c r="M1236" i="1" s="1"/>
  <c r="N1236" i="1" s="1"/>
  <c r="O1236" i="1" s="1"/>
  <c r="I1237" i="1" l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 l="1"/>
  <c r="J1240" i="1" l="1"/>
  <c r="K1240" i="1" s="1"/>
  <c r="L1240" i="1" l="1"/>
  <c r="M1240" i="1" s="1"/>
  <c r="N1240" i="1" s="1"/>
  <c r="O1240" i="1" s="1"/>
  <c r="I1241" i="1" l="1"/>
  <c r="J1241" i="1" l="1"/>
  <c r="K1241" i="1" s="1"/>
  <c r="L1241" i="1" l="1"/>
  <c r="M1241" i="1" s="1"/>
  <c r="N1241" i="1" s="1"/>
  <c r="O1241" i="1" s="1"/>
  <c r="I1242" i="1" l="1"/>
  <c r="J1242" i="1" l="1"/>
  <c r="K1242" i="1" s="1"/>
  <c r="L1242" i="1" l="1"/>
  <c r="M1242" i="1" s="1"/>
  <c r="N1242" i="1" s="1"/>
  <c r="O1242" i="1" s="1"/>
  <c r="I1243" i="1" l="1"/>
  <c r="J1243" i="1" l="1"/>
  <c r="K1243" i="1" s="1"/>
  <c r="L1243" i="1" l="1"/>
  <c r="M1243" i="1" s="1"/>
  <c r="N1243" i="1" s="1"/>
  <c r="O1243" i="1" s="1"/>
  <c r="I1244" i="1" l="1"/>
  <c r="J1244" i="1" l="1"/>
  <c r="K1244" i="1" s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 l="1"/>
  <c r="J1247" i="1"/>
  <c r="K1247" i="1"/>
  <c r="L1247" i="1" l="1"/>
  <c r="M1247" i="1" s="1"/>
  <c r="N1247" i="1" s="1"/>
  <c r="O1247" i="1" s="1"/>
  <c r="I1248" i="1" l="1"/>
  <c r="J1248" i="1" l="1"/>
  <c r="K1248" i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/>
  <c r="J1251" i="1" l="1"/>
  <c r="K1251" i="1"/>
  <c r="L1251" i="1" l="1"/>
  <c r="M1251" i="1" s="1"/>
  <c r="N1251" i="1" s="1"/>
  <c r="O1251" i="1" s="1"/>
  <c r="I1252" i="1"/>
  <c r="J1252" i="1" l="1"/>
  <c r="K1252" i="1"/>
  <c r="L1252" i="1" l="1"/>
  <c r="M1252" i="1" s="1"/>
  <c r="N1252" i="1" s="1"/>
  <c r="O1252" i="1" s="1"/>
  <c r="I1253" i="1" l="1"/>
  <c r="J1253" i="1" l="1"/>
  <c r="K1253" i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 l="1"/>
  <c r="J1266" i="1" l="1"/>
  <c r="K1266" i="1" s="1"/>
  <c r="L1266" i="1" l="1"/>
  <c r="M1266" i="1" s="1"/>
  <c r="N1266" i="1" s="1"/>
  <c r="O1266" i="1" s="1"/>
  <c r="I1267" i="1" l="1"/>
  <c r="J1267" i="1" l="1"/>
  <c r="K1267" i="1" s="1"/>
  <c r="L1267" i="1" l="1"/>
  <c r="M1267" i="1" s="1"/>
  <c r="N1267" i="1" s="1"/>
  <c r="O1267" i="1" s="1"/>
  <c r="I1268" i="1" l="1"/>
  <c r="J1268" i="1" l="1"/>
  <c r="K1268" i="1" s="1"/>
  <c r="L1268" i="1" l="1"/>
  <c r="M1268" i="1" s="1"/>
  <c r="N1268" i="1" s="1"/>
  <c r="O1268" i="1" s="1"/>
  <c r="I1269" i="1" l="1"/>
  <c r="J1269" i="1" l="1"/>
  <c r="K1269" i="1" s="1"/>
  <c r="L1269" i="1" l="1"/>
  <c r="M1269" i="1" s="1"/>
  <c r="N1269" i="1" s="1"/>
  <c r="O1269" i="1" s="1"/>
  <c r="I1270" i="1" l="1"/>
  <c r="J1270" i="1"/>
  <c r="K1270" i="1"/>
  <c r="L1270" i="1" l="1"/>
  <c r="M1270" i="1" s="1"/>
  <c r="N1270" i="1" s="1"/>
  <c r="O1270" i="1" s="1"/>
  <c r="I1271" i="1"/>
  <c r="J1271" i="1" l="1"/>
  <c r="K1271" i="1"/>
  <c r="L1271" i="1" l="1"/>
  <c r="M1271" i="1" s="1"/>
  <c r="N1271" i="1" s="1"/>
  <c r="O1271" i="1" s="1"/>
  <c r="I1272" i="1" l="1"/>
  <c r="J1272" i="1" s="1"/>
  <c r="K1272" i="1" s="1"/>
  <c r="L1272" i="1" l="1"/>
  <c r="M1272" i="1" s="1"/>
  <c r="N1272" i="1" s="1"/>
  <c r="O1272" i="1" s="1"/>
  <c r="I1273" i="1"/>
  <c r="J1273" i="1" l="1"/>
  <c r="K1273" i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 l="1"/>
  <c r="J1275" i="1" l="1"/>
  <c r="K1275" i="1" s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 l="1"/>
  <c r="J1279" i="1" l="1"/>
  <c r="K1279" i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/>
  <c r="J1283" i="1" l="1"/>
  <c r="K1283" i="1"/>
  <c r="L1283" i="1" l="1"/>
  <c r="M1283" i="1" s="1"/>
  <c r="N1283" i="1" s="1"/>
  <c r="O1283" i="1" s="1"/>
  <c r="I1284" i="1" l="1"/>
  <c r="J1284" i="1" l="1"/>
  <c r="K1284" i="1" s="1"/>
  <c r="L1284" i="1" l="1"/>
  <c r="M1284" i="1" s="1"/>
  <c r="N1284" i="1" s="1"/>
  <c r="O1284" i="1" s="1"/>
  <c r="I1285" i="1"/>
  <c r="J1285" i="1" l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/>
  <c r="L1288" i="1" l="1"/>
  <c r="M1288" i="1" s="1"/>
  <c r="N1288" i="1" s="1"/>
  <c r="O1288" i="1" s="1"/>
  <c r="I1289" i="1"/>
  <c r="J1289" i="1" l="1"/>
  <c r="K1289" i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/>
  <c r="L1294" i="1" l="1"/>
  <c r="M1294" i="1" s="1"/>
  <c r="N1294" i="1" s="1"/>
  <c r="O1294" i="1" s="1"/>
  <c r="I1295" i="1"/>
  <c r="J1295" i="1" l="1"/>
  <c r="K1295" i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 l="1"/>
  <c r="J1299" i="1"/>
  <c r="K1299" i="1" s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 l="1"/>
  <c r="J1301" i="1" l="1"/>
  <c r="K1301" i="1" s="1"/>
  <c r="L1301" i="1" l="1"/>
  <c r="M1301" i="1" s="1"/>
  <c r="N1301" i="1" s="1"/>
  <c r="O1301" i="1" s="1"/>
  <c r="I1302" i="1" l="1"/>
  <c r="J1302" i="1" l="1"/>
  <c r="K1302" i="1" s="1"/>
  <c r="L1302" i="1" l="1"/>
  <c r="M1302" i="1" s="1"/>
  <c r="N1302" i="1" s="1"/>
  <c r="O1302" i="1" s="1"/>
  <c r="I1303" i="1"/>
  <c r="J1303" i="1" l="1"/>
  <c r="K1303" i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 l="1"/>
  <c r="J1305" i="1" l="1"/>
  <c r="K1305" i="1" s="1"/>
  <c r="L1305" i="1" l="1"/>
  <c r="M1305" i="1" s="1"/>
  <c r="N1305" i="1" s="1"/>
  <c r="O1305" i="1" s="1"/>
  <c r="I1306" i="1"/>
  <c r="J1306" i="1" l="1"/>
  <c r="K1306" i="1"/>
  <c r="L1306" i="1" l="1"/>
  <c r="M1306" i="1" s="1"/>
  <c r="N1306" i="1" s="1"/>
  <c r="O1306" i="1" s="1"/>
  <c r="I1307" i="1"/>
  <c r="J1307" i="1" l="1"/>
  <c r="K1307" i="1"/>
  <c r="L1307" i="1" l="1"/>
  <c r="M1307" i="1" s="1"/>
  <c r="N1307" i="1" s="1"/>
  <c r="O1307" i="1" s="1"/>
  <c r="I1308" i="1" l="1"/>
  <c r="J1308" i="1" l="1"/>
  <c r="K1308" i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 l="1"/>
  <c r="J1317" i="1" l="1"/>
  <c r="K1317" i="1"/>
  <c r="L1317" i="1" l="1"/>
  <c r="M1317" i="1" s="1"/>
  <c r="N1317" i="1" s="1"/>
  <c r="O1317" i="1" s="1"/>
  <c r="I1318" i="1"/>
  <c r="J1318" i="1" l="1"/>
  <c r="K1318" i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 l="1"/>
  <c r="J1330" i="1" l="1"/>
  <c r="K1330" i="1" s="1"/>
  <c r="L1330" i="1" l="1"/>
  <c r="M1330" i="1" s="1"/>
  <c r="N1330" i="1" s="1"/>
  <c r="O1330" i="1" s="1"/>
  <c r="I1331" i="1"/>
  <c r="J1331" i="1" l="1"/>
  <c r="K1331" i="1"/>
  <c r="L1331" i="1" l="1"/>
  <c r="M1331" i="1" s="1"/>
  <c r="N1331" i="1" s="1"/>
  <c r="O1331" i="1" s="1"/>
  <c r="I1332" i="1" l="1"/>
  <c r="J1332" i="1" l="1"/>
  <c r="K1332" i="1"/>
  <c r="L1332" i="1" l="1"/>
  <c r="M1332" i="1" s="1"/>
  <c r="N1332" i="1" s="1"/>
  <c r="O1332" i="1" s="1"/>
  <c r="I1333" i="1" l="1"/>
  <c r="J1333" i="1" l="1"/>
  <c r="K1333" i="1" s="1"/>
  <c r="L1333" i="1" l="1"/>
  <c r="M1333" i="1" s="1"/>
  <c r="N1333" i="1" s="1"/>
  <c r="O1333" i="1" s="1"/>
  <c r="I1334" i="1"/>
  <c r="J1334" i="1" l="1"/>
  <c r="K1334" i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/>
  <c r="J1336" i="1" l="1"/>
  <c r="K1336" i="1"/>
  <c r="L1336" i="1" l="1"/>
  <c r="M1336" i="1" s="1"/>
  <c r="N1336" i="1" s="1"/>
  <c r="O1336" i="1" s="1"/>
  <c r="I1337" i="1" l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 l="1"/>
  <c r="J1341" i="1" l="1"/>
  <c r="K1341" i="1" s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/>
  <c r="L1343" i="1" l="1"/>
  <c r="M1343" i="1" s="1"/>
  <c r="N1343" i="1" s="1"/>
  <c r="O1343" i="1" s="1"/>
  <c r="I1344" i="1" l="1"/>
  <c r="J1344" i="1" l="1"/>
  <c r="K1344" i="1" s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 l="1"/>
  <c r="J1346" i="1" l="1"/>
  <c r="K1346" i="1" s="1"/>
  <c r="L1346" i="1" l="1"/>
  <c r="M1346" i="1" s="1"/>
  <c r="N1346" i="1" s="1"/>
  <c r="O1346" i="1" s="1"/>
  <c r="I1347" i="1" l="1"/>
  <c r="J1347" i="1" l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 s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 l="1"/>
  <c r="J1358" i="1" l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 l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/>
  <c r="L1369" i="1" l="1"/>
  <c r="M1369" i="1" s="1"/>
  <c r="N1369" i="1" s="1"/>
  <c r="O1369" i="1" s="1"/>
  <c r="I1370" i="1"/>
  <c r="J1370" i="1" l="1"/>
  <c r="K1370" i="1"/>
  <c r="L1370" i="1" l="1"/>
  <c r="M1370" i="1" s="1"/>
  <c r="N1370" i="1" s="1"/>
  <c r="O1370" i="1" s="1"/>
  <c r="I1371" i="1"/>
  <c r="J1371" i="1" l="1"/>
  <c r="K1371" i="1"/>
  <c r="L1371" i="1" l="1"/>
  <c r="M1371" i="1" s="1"/>
  <c r="N1371" i="1" s="1"/>
  <c r="O1371" i="1" s="1"/>
  <c r="I1372" i="1"/>
  <c r="J1372" i="1" l="1"/>
  <c r="K1372" i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 l="1"/>
  <c r="J1387" i="1" l="1"/>
  <c r="K1387" i="1" s="1"/>
  <c r="L1387" i="1" l="1"/>
  <c r="M1387" i="1" s="1"/>
  <c r="N1387" i="1" s="1"/>
  <c r="O1387" i="1" s="1"/>
  <c r="I1388" i="1"/>
  <c r="J1388" i="1" l="1"/>
  <c r="K1388" i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 l="1"/>
  <c r="J1393" i="1"/>
  <c r="K1393" i="1" s="1"/>
  <c r="L1393" i="1" l="1"/>
  <c r="M1393" i="1" s="1"/>
  <c r="N1393" i="1" s="1"/>
  <c r="O1393" i="1" s="1"/>
  <c r="I1394" i="1" l="1"/>
  <c r="J1394" i="1"/>
  <c r="K1394" i="1" s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 l="1"/>
  <c r="J1399" i="1" l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 l="1"/>
  <c r="J1402" i="1" l="1"/>
  <c r="K1402" i="1" s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 l="1"/>
  <c r="J1405" i="1"/>
  <c r="K1405" i="1" s="1"/>
  <c r="L1405" i="1" l="1"/>
  <c r="M1405" i="1" s="1"/>
  <c r="N1405" i="1" s="1"/>
  <c r="O1405" i="1" s="1"/>
  <c r="I1406" i="1" l="1"/>
  <c r="J1406" i="1" l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 l="1"/>
  <c r="J1409" i="1" l="1"/>
  <c r="K1409" i="1" s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 l="1"/>
  <c r="J1416" i="1" l="1"/>
  <c r="K1416" i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 l="1"/>
  <c r="J1418" i="1" l="1"/>
  <c r="K1418" i="1" s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/>
  <c r="L1428" i="1" l="1"/>
  <c r="M1428" i="1" s="1"/>
  <c r="N1428" i="1" s="1"/>
  <c r="O1428" i="1" s="1"/>
  <c r="I1429" i="1" l="1"/>
  <c r="J1429" i="1" l="1"/>
  <c r="K1429" i="1" s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 l="1"/>
  <c r="J1431" i="1"/>
  <c r="K1431" i="1" s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 l="1"/>
  <c r="J1444" i="1" l="1"/>
  <c r="K1444" i="1" s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/>
  <c r="L1446" i="1" l="1"/>
  <c r="M1446" i="1" s="1"/>
  <c r="N1446" i="1" s="1"/>
  <c r="O1446" i="1" s="1"/>
  <c r="I1447" i="1"/>
  <c r="J1447" i="1" l="1"/>
  <c r="K1447" i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/>
  <c r="L1449" i="1" l="1"/>
  <c r="M1449" i="1" s="1"/>
  <c r="N1449" i="1" s="1"/>
  <c r="O1449" i="1" s="1"/>
  <c r="I1450" i="1"/>
  <c r="J1450" i="1" l="1"/>
  <c r="K1450" i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/>
  <c r="L1453" i="1" l="1"/>
  <c r="M1453" i="1" s="1"/>
  <c r="N1453" i="1" s="1"/>
  <c r="O1453" i="1" s="1"/>
  <c r="I1454" i="1"/>
  <c r="J1454" i="1" l="1"/>
  <c r="K1454" i="1"/>
  <c r="L1454" i="1" l="1"/>
  <c r="M1454" i="1" s="1"/>
  <c r="N1454" i="1" s="1"/>
  <c r="O1454" i="1" s="1"/>
  <c r="I1455" i="1"/>
  <c r="J1455" i="1" l="1"/>
  <c r="K1455" i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/>
  <c r="L1460" i="1" l="1"/>
  <c r="M1460" i="1" s="1"/>
  <c r="N1460" i="1" s="1"/>
  <c r="O1460" i="1" s="1"/>
  <c r="I1461" i="1"/>
  <c r="J1461" i="1" l="1"/>
  <c r="K1461" i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 l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 s="1"/>
  <c r="L1473" i="1" l="1"/>
  <c r="M1473" i="1" s="1"/>
  <c r="N1473" i="1" s="1"/>
  <c r="O1473" i="1" s="1"/>
  <c r="I1474" i="1"/>
  <c r="J1474" i="1" l="1"/>
  <c r="K1474" i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/>
  <c r="L1480" i="1" l="1"/>
  <c r="M1480" i="1" s="1"/>
  <c r="N1480" i="1" s="1"/>
  <c r="O1480" i="1" s="1"/>
  <c r="I1481" i="1"/>
  <c r="J1481" i="1" l="1"/>
  <c r="K1481" i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 l="1"/>
  <c r="J1486" i="1" l="1"/>
  <c r="K1486" i="1" s="1"/>
  <c r="L1486" i="1" l="1"/>
  <c r="M1486" i="1" s="1"/>
  <c r="N1486" i="1" s="1"/>
  <c r="O1486" i="1" s="1"/>
  <c r="I1487" i="1" l="1"/>
  <c r="J1487" i="1" l="1"/>
  <c r="K1487" i="1" s="1"/>
  <c r="L1487" i="1" l="1"/>
  <c r="M1487" i="1" s="1"/>
  <c r="N1487" i="1" s="1"/>
  <c r="O1487" i="1" s="1"/>
  <c r="I1488" i="1"/>
  <c r="J1488" i="1" l="1"/>
  <c r="K1488" i="1"/>
  <c r="L1488" i="1" l="1"/>
  <c r="M1488" i="1" s="1"/>
  <c r="N1488" i="1" s="1"/>
  <c r="O1488" i="1" s="1"/>
  <c r="I1489" i="1"/>
  <c r="J1489" i="1" l="1"/>
  <c r="K1489" i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 l="1"/>
  <c r="J1491" i="1" l="1"/>
  <c r="K1491" i="1" s="1"/>
  <c r="L1491" i="1" l="1"/>
  <c r="M1491" i="1" s="1"/>
  <c r="N1491" i="1" s="1"/>
  <c r="O1491" i="1" s="1"/>
  <c r="I1492" i="1" l="1"/>
  <c r="J1492" i="1" l="1"/>
  <c r="K1492" i="1" s="1"/>
  <c r="L1492" i="1" l="1"/>
  <c r="M1492" i="1" s="1"/>
  <c r="N1492" i="1" s="1"/>
  <c r="O1492" i="1" s="1"/>
  <c r="I1493" i="1" l="1"/>
  <c r="J1493" i="1" l="1"/>
  <c r="K1493" i="1" s="1"/>
  <c r="L1493" i="1" l="1"/>
  <c r="M1493" i="1" s="1"/>
  <c r="N1493" i="1" s="1"/>
  <c r="O1493" i="1" s="1"/>
  <c r="I1494" i="1" l="1"/>
  <c r="J1494" i="1" l="1"/>
  <c r="K1494" i="1" s="1"/>
  <c r="L1494" i="1" l="1"/>
  <c r="M1494" i="1" s="1"/>
  <c r="N1494" i="1" s="1"/>
  <c r="O1494" i="1" s="1"/>
  <c r="I1495" i="1" l="1"/>
  <c r="J1495" i="1" l="1"/>
  <c r="K1495" i="1" s="1"/>
  <c r="L1495" i="1" l="1"/>
  <c r="M1495" i="1" s="1"/>
  <c r="N1495" i="1" s="1"/>
  <c r="O1495" i="1" s="1"/>
  <c r="I1496" i="1" l="1"/>
  <c r="J1496" i="1" l="1"/>
  <c r="K1496" i="1" s="1"/>
  <c r="L1496" i="1" l="1"/>
  <c r="M1496" i="1" s="1"/>
  <c r="N1496" i="1" s="1"/>
  <c r="O1496" i="1" s="1"/>
  <c r="I1497" i="1" l="1"/>
  <c r="J1497" i="1" l="1"/>
  <c r="K1497" i="1" s="1"/>
  <c r="L1497" i="1" l="1"/>
  <c r="M1497" i="1" s="1"/>
  <c r="N1497" i="1" s="1"/>
  <c r="O1497" i="1" s="1"/>
  <c r="I1498" i="1" l="1"/>
  <c r="J1498" i="1" l="1"/>
  <c r="K1498" i="1" s="1"/>
  <c r="L1498" i="1" l="1"/>
  <c r="M1498" i="1" s="1"/>
  <c r="N1498" i="1" s="1"/>
  <c r="O1498" i="1" s="1"/>
  <c r="I1499" i="1" l="1"/>
  <c r="J1499" i="1" l="1"/>
  <c r="K1499" i="1" s="1"/>
  <c r="L1499" i="1" l="1"/>
  <c r="M1499" i="1" s="1"/>
  <c r="N1499" i="1" s="1"/>
  <c r="O1499" i="1" s="1"/>
  <c r="I1500" i="1" l="1"/>
  <c r="J1500" i="1" l="1"/>
  <c r="K1500" i="1" s="1"/>
  <c r="L1500" i="1" l="1"/>
  <c r="M1500" i="1" s="1"/>
  <c r="N1500" i="1" s="1"/>
  <c r="O1500" i="1" s="1"/>
  <c r="I1501" i="1" l="1"/>
  <c r="J1501" i="1" l="1"/>
  <c r="K1501" i="1" s="1"/>
  <c r="L1501" i="1" l="1"/>
  <c r="M1501" i="1" s="1"/>
  <c r="N1501" i="1" s="1"/>
  <c r="O1501" i="1" s="1"/>
  <c r="I1502" i="1" l="1"/>
  <c r="J1502" i="1" l="1"/>
  <c r="K1502" i="1" s="1"/>
  <c r="L1502" i="1" l="1"/>
  <c r="M1502" i="1" s="1"/>
  <c r="N1502" i="1" s="1"/>
  <c r="O1502" i="1" s="1"/>
  <c r="I1503" i="1" l="1"/>
  <c r="J1503" i="1" l="1"/>
  <c r="K1503" i="1" s="1"/>
  <c r="L1503" i="1" l="1"/>
  <c r="M1503" i="1" s="1"/>
  <c r="N1503" i="1" s="1"/>
  <c r="O1503" i="1" s="1"/>
  <c r="I1504" i="1" l="1"/>
  <c r="J1504" i="1" l="1"/>
  <c r="K1504" i="1" s="1"/>
  <c r="L1504" i="1" l="1"/>
  <c r="M1504" i="1" s="1"/>
  <c r="N1504" i="1" s="1"/>
  <c r="O1504" i="1" s="1"/>
  <c r="I1505" i="1" l="1"/>
  <c r="J1505" i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 l="1"/>
  <c r="J1509" i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/>
  <c r="L1519" i="1" l="1"/>
  <c r="M1519" i="1" s="1"/>
  <c r="N1519" i="1" s="1"/>
  <c r="O1519" i="1" s="1"/>
  <c r="I1520" i="1" l="1"/>
  <c r="J1520" i="1" l="1"/>
  <c r="K1520" i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/>
  <c r="L1530" i="1" l="1"/>
  <c r="M1530" i="1" s="1"/>
  <c r="N1530" i="1" s="1"/>
  <c r="O1530" i="1" s="1"/>
  <c r="I1531" i="1"/>
  <c r="J1531" i="1" l="1"/>
  <c r="K1531" i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/>
  <c r="L1547" i="1" l="1"/>
  <c r="M1547" i="1" s="1"/>
  <c r="N1547" i="1" s="1"/>
  <c r="O1547" i="1" s="1"/>
  <c r="I1548" i="1"/>
  <c r="J1548" i="1" l="1"/>
  <c r="K1548" i="1"/>
  <c r="L1548" i="1" l="1"/>
  <c r="M1548" i="1" s="1"/>
  <c r="N1548" i="1" s="1"/>
  <c r="O1548" i="1" s="1"/>
  <c r="I1549" i="1" l="1"/>
  <c r="J1549" i="1" l="1"/>
  <c r="K1549" i="1" s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/>
  <c r="J1551" i="1" l="1"/>
  <c r="K1551" i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 l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 l="1"/>
  <c r="J1577" i="1" l="1"/>
  <c r="K1577" i="1"/>
  <c r="L1577" i="1" l="1"/>
  <c r="M1577" i="1" s="1"/>
  <c r="N1577" i="1" s="1"/>
  <c r="O1577" i="1" s="1"/>
  <c r="I1578" i="1" l="1"/>
  <c r="J1578" i="1" l="1"/>
  <c r="K1578" i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/>
  <c r="J1580" i="1" l="1"/>
  <c r="K1580" i="1" s="1"/>
  <c r="L1580" i="1" l="1"/>
  <c r="M1580" i="1" s="1"/>
  <c r="N1580" i="1" s="1"/>
  <c r="O1580" i="1" s="1"/>
  <c r="I1581" i="1"/>
  <c r="J1581" i="1" l="1"/>
  <c r="K1581" i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 l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 l="1"/>
  <c r="J1593" i="1" l="1"/>
  <c r="K1593" i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/>
  <c r="L1595" i="1" l="1"/>
  <c r="M1595" i="1" s="1"/>
  <c r="N1595" i="1" s="1"/>
  <c r="O1595" i="1" s="1"/>
  <c r="I1596" i="1"/>
  <c r="J1596" i="1" l="1"/>
  <c r="K1596" i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 l="1"/>
  <c r="J1618" i="1" l="1"/>
  <c r="K1618" i="1" s="1"/>
  <c r="L1618" i="1" l="1"/>
  <c r="M1618" i="1" s="1"/>
  <c r="N1618" i="1" s="1"/>
  <c r="O1618" i="1" s="1"/>
  <c r="I1619" i="1" l="1"/>
  <c r="J1619" i="1" l="1"/>
  <c r="K1619" i="1" s="1"/>
  <c r="L1619" i="1" l="1"/>
  <c r="M1619" i="1" s="1"/>
  <c r="N1619" i="1" s="1"/>
  <c r="O1619" i="1" s="1"/>
  <c r="I1620" i="1" l="1"/>
  <c r="J1620" i="1" l="1"/>
  <c r="K1620" i="1" s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 s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 l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 l="1"/>
  <c r="J1633" i="1" l="1"/>
  <c r="K1633" i="1" s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 l="1"/>
  <c r="J1635" i="1"/>
  <c r="K1635" i="1" s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 l="1"/>
  <c r="J1650" i="1" l="1"/>
  <c r="K1650" i="1" s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 l="1"/>
  <c r="J1654" i="1" l="1"/>
  <c r="K1654" i="1" s="1"/>
  <c r="L1654" i="1" l="1"/>
  <c r="M1654" i="1" s="1"/>
  <c r="N1654" i="1" s="1"/>
  <c r="O1654" i="1" s="1"/>
  <c r="I1655" i="1" l="1"/>
  <c r="J1655" i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 l="1"/>
  <c r="J1663" i="1" l="1"/>
  <c r="K1663" i="1" s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/>
  <c r="L1666" i="1" l="1"/>
  <c r="M1666" i="1" s="1"/>
  <c r="N1666" i="1" s="1"/>
  <c r="O1666" i="1" s="1"/>
  <c r="I1667" i="1"/>
  <c r="J1667" i="1" l="1"/>
  <c r="K1667" i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/>
  <c r="L1671" i="1" l="1"/>
  <c r="M1671" i="1" s="1"/>
  <c r="N1671" i="1" s="1"/>
  <c r="O1671" i="1" s="1"/>
  <c r="I1672" i="1" l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 s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 l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<sst xmlns="http://schemas.openxmlformats.org/spreadsheetml/2006/main" count="43" uniqueCount="40">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</sst>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3.7412838777257886</c:v>
                </c:pt>
                <c:pt idx="1">
                  <c:v>4.3122964118797897</c:v>
                </c:pt>
                <c:pt idx="2">
                  <c:v>0.32125821918873432</c:v>
                </c:pt>
                <c:pt idx="3">
                  <c:v>0.69722504104505212</c:v>
                </c:pt>
                <c:pt idx="4">
                  <c:v>15.379751310379934</c:v>
                </c:pt>
                <c:pt idx="5">
                  <c:v>4.1172233991955123</c:v>
                </c:pt>
                <c:pt idx="6">
                  <c:v>12.72318225860133</c:v>
                </c:pt>
                <c:pt idx="7">
                  <c:v>3.8032609279148222</c:v>
                </c:pt>
                <c:pt idx="8">
                  <c:v>1.2356655352567605</c:v>
                </c:pt>
                <c:pt idx="9">
                  <c:v>9.0772271591833746</c:v>
                </c:pt>
                <c:pt idx="10">
                  <c:v>1.2746261474391725</c:v>
                </c:pt>
                <c:pt idx="11">
                  <c:v>0.48435793602688565</c:v>
                </c:pt>
                <c:pt idx="12">
                  <c:v>0.18405601569021654</c:v>
                </c:pt>
                <c:pt idx="13">
                  <c:v>6.9941285962282287E-2</c:v>
                </c:pt>
                <c:pt idx="14">
                  <c:v>2.6577688665667266E-2</c:v>
                </c:pt>
                <c:pt idx="15">
                  <c:v>1.0099521692953561E-2</c:v>
                </c:pt>
                <c:pt idx="16">
                  <c:v>20.281910502194947</c:v>
                </c:pt>
                <c:pt idx="17">
                  <c:v>5.5485504019234755</c:v>
                </c:pt>
                <c:pt idx="18">
                  <c:v>12.993387350753583</c:v>
                </c:pt>
                <c:pt idx="19">
                  <c:v>3.384586928199921</c:v>
                </c:pt>
                <c:pt idx="20">
                  <c:v>1.2861430327159702</c:v>
                </c:pt>
                <c:pt idx="21">
                  <c:v>0.48873435243206864</c:v>
                </c:pt>
                <c:pt idx="22">
                  <c:v>0.18571905392418608</c:v>
                </c:pt>
                <c:pt idx="23">
                  <c:v>7.0573240491190722E-2</c:v>
                </c:pt>
                <c:pt idx="24">
                  <c:v>2.6817831386652467E-2</c:v>
                </c:pt>
                <c:pt idx="25">
                  <c:v>1.0190775926927938E-2</c:v>
                </c:pt>
                <c:pt idx="26">
                  <c:v>3.8724948522326171E-3</c:v>
                </c:pt>
                <c:pt idx="27">
                  <c:v>1.4715480438483944E-3</c:v>
                </c:pt>
                <c:pt idx="28">
                  <c:v>5.5918825666238998E-4</c:v>
                </c:pt>
                <c:pt idx="29">
                  <c:v>2.1249153753170817E-4</c:v>
                </c:pt>
                <c:pt idx="30">
                  <c:v>5.7467629121484061</c:v>
                </c:pt>
                <c:pt idx="31">
                  <c:v>1.1523254455747574</c:v>
                </c:pt>
                <c:pt idx="32">
                  <c:v>0.37326062767164653</c:v>
                </c:pt>
                <c:pt idx="33">
                  <c:v>0.1418390385152257</c:v>
                </c:pt>
                <c:pt idx="34">
                  <c:v>5.3898834635785764E-2</c:v>
                </c:pt>
                <c:pt idx="35">
                  <c:v>2.0481557161598593E-2</c:v>
                </c:pt>
                <c:pt idx="36">
                  <c:v>7.7829917214074654E-3</c:v>
                </c:pt>
                <c:pt idx="37">
                  <c:v>3.1639992114534841</c:v>
                </c:pt>
                <c:pt idx="38">
                  <c:v>1.1238640045712379E-3</c:v>
                </c:pt>
                <c:pt idx="39">
                  <c:v>21.623965777205338</c:v>
                </c:pt>
                <c:pt idx="40">
                  <c:v>5.7447197189087102</c:v>
                </c:pt>
                <c:pt idx="41">
                  <c:v>2.1829934931853106</c:v>
                </c:pt>
                <c:pt idx="42">
                  <c:v>1.2827950432219934</c:v>
                </c:pt>
                <c:pt idx="43">
                  <c:v>0.8956775261491734</c:v>
                </c:pt>
                <c:pt idx="44">
                  <c:v>0.11978521895806432</c:v>
                </c:pt>
                <c:pt idx="45">
                  <c:v>4.5518383204064435E-2</c:v>
                </c:pt>
                <c:pt idx="46">
                  <c:v>4.4305488480666559</c:v>
                </c:pt>
                <c:pt idx="47">
                  <c:v>6.5728545346669049E-3</c:v>
                </c:pt>
                <c:pt idx="48">
                  <c:v>2.4976847231734244E-3</c:v>
                </c:pt>
                <c:pt idx="49">
                  <c:v>7.6413965297648989</c:v>
                </c:pt>
                <c:pt idx="50">
                  <c:v>12.38549947664179</c:v>
                </c:pt>
                <c:pt idx="51">
                  <c:v>31.73328159559679</c:v>
                </c:pt>
                <c:pt idx="52">
                  <c:v>11.252128530521382</c:v>
                </c:pt>
                <c:pt idx="53">
                  <c:v>4.1013628225128045</c:v>
                </c:pt>
                <c:pt idx="54">
                  <c:v>20.208844813679072</c:v>
                </c:pt>
                <c:pt idx="55">
                  <c:v>5.76085975683886</c:v>
                </c:pt>
                <c:pt idx="56">
                  <c:v>2.1391639414153851</c:v>
                </c:pt>
                <c:pt idx="57">
                  <c:v>0.81288229773784659</c:v>
                </c:pt>
                <c:pt idx="58">
                  <c:v>0.30889527314038168</c:v>
                </c:pt>
                <c:pt idx="59">
                  <c:v>0.11738020379334503</c:v>
                </c:pt>
                <c:pt idx="60">
                  <c:v>4.4604477441471113E-2</c:v>
                </c:pt>
                <c:pt idx="61">
                  <c:v>1.6949701427759024E-2</c:v>
                </c:pt>
                <c:pt idx="62">
                  <c:v>3.437278769454795</c:v>
                </c:pt>
                <c:pt idx="63">
                  <c:v>0.23795365787393752</c:v>
                </c:pt>
                <c:pt idx="64">
                  <c:v>20.284777918749448</c:v>
                </c:pt>
                <c:pt idx="65">
                  <c:v>5.5432433273870263</c:v>
                </c:pt>
                <c:pt idx="66">
                  <c:v>2.1064324644070704</c:v>
                </c:pt>
                <c:pt idx="67">
                  <c:v>0.80044433647468671</c:v>
                </c:pt>
                <c:pt idx="68">
                  <c:v>0.30416884786038101</c:v>
                </c:pt>
                <c:pt idx="69">
                  <c:v>3.5750998018512266</c:v>
                </c:pt>
                <c:pt idx="70">
                  <c:v>4.3921981631039012E-2</c:v>
                </c:pt>
                <c:pt idx="71">
                  <c:v>1.6690353019794827E-2</c:v>
                </c:pt>
                <c:pt idx="72">
                  <c:v>1.3466905536472695</c:v>
                </c:pt>
                <c:pt idx="73">
                  <c:v>0.44596513944753957</c:v>
                </c:pt>
                <c:pt idx="74">
                  <c:v>1.3311655417120181</c:v>
                </c:pt>
                <c:pt idx="75">
                  <c:v>3.4801655934282898E-4</c:v>
                </c:pt>
                <c:pt idx="76">
                  <c:v>16.24159989465813</c:v>
                </c:pt>
                <c:pt idx="77">
                  <c:v>18.910244753457121</c:v>
                </c:pt>
                <c:pt idx="78">
                  <c:v>18.744478910107517</c:v>
                </c:pt>
                <c:pt idx="79">
                  <c:v>15.431738141059357</c:v>
                </c:pt>
                <c:pt idx="80">
                  <c:v>4.5459650066060444</c:v>
                </c:pt>
                <c:pt idx="81">
                  <c:v>1.727466702510297</c:v>
                </c:pt>
                <c:pt idx="82">
                  <c:v>2.8587799586082645</c:v>
                </c:pt>
                <c:pt idx="83">
                  <c:v>0.24944619184248687</c:v>
                </c:pt>
                <c:pt idx="84">
                  <c:v>1.9463724237066158</c:v>
                </c:pt>
                <c:pt idx="85">
                  <c:v>3.2599722616118205</c:v>
                </c:pt>
                <c:pt idx="86">
                  <c:v>3.9780234795416806E-2</c:v>
                </c:pt>
                <c:pt idx="87">
                  <c:v>1.5116489222258389E-2</c:v>
                </c:pt>
                <c:pt idx="88">
                  <c:v>5.7442659044581882E-3</c:v>
                </c:pt>
                <c:pt idx="89">
                  <c:v>2.1828210436941119E-3</c:v>
                </c:pt>
                <c:pt idx="90">
                  <c:v>10.655736724803221</c:v>
                </c:pt>
                <c:pt idx="91">
                  <c:v>20.116459821023504</c:v>
                </c:pt>
                <c:pt idx="92">
                  <c:v>5.7010646115985137</c:v>
                </c:pt>
                <c:pt idx="93">
                  <c:v>2.1664045524074353</c:v>
                </c:pt>
                <c:pt idx="94">
                  <c:v>0.8866055861902703</c:v>
                </c:pt>
                <c:pt idx="95">
                  <c:v>0.31282881736763368</c:v>
                </c:pt>
                <c:pt idx="96">
                  <c:v>0.11887495059970081</c:v>
                </c:pt>
                <c:pt idx="97">
                  <c:v>3.204070756949239</c:v>
                </c:pt>
                <c:pt idx="98">
                  <c:v>3.0971396823075525</c:v>
                </c:pt>
                <c:pt idx="99">
                  <c:v>12.281418875032653</c:v>
                </c:pt>
                <c:pt idx="100">
                  <c:v>5.8474578944403168</c:v>
                </c:pt>
                <c:pt idx="101">
                  <c:v>7.5299633103291628</c:v>
                </c:pt>
                <c:pt idx="102">
                  <c:v>17.597883734650608</c:v>
                </c:pt>
                <c:pt idx="103">
                  <c:v>5.367433827753751</c:v>
                </c:pt>
                <c:pt idx="104">
                  <c:v>1.9383710565018113</c:v>
                </c:pt>
                <c:pt idx="105">
                  <c:v>1.8926652735722216</c:v>
                </c:pt>
                <c:pt idx="106">
                  <c:v>0.27990078055886153</c:v>
                </c:pt>
                <c:pt idx="107">
                  <c:v>0.1063622966123674</c:v>
                </c:pt>
                <c:pt idx="108">
                  <c:v>4.0417672712699609E-2</c:v>
                </c:pt>
                <c:pt idx="109">
                  <c:v>1.5358715630825848E-2</c:v>
                </c:pt>
                <c:pt idx="110">
                  <c:v>5.8363119397138235E-3</c:v>
                </c:pt>
                <c:pt idx="111">
                  <c:v>2.2177985370912525E-3</c:v>
                </c:pt>
                <c:pt idx="112">
                  <c:v>13.886524651962453</c:v>
                </c:pt>
                <c:pt idx="113">
                  <c:v>3.6324546819041648</c:v>
                </c:pt>
                <c:pt idx="114">
                  <c:v>1.9588936404296819</c:v>
                </c:pt>
                <c:pt idx="115">
                  <c:v>0.96471115193212997</c:v>
                </c:pt>
                <c:pt idx="116">
                  <c:v>0.19932005330544533</c:v>
                </c:pt>
                <c:pt idx="117">
                  <c:v>4.2708842295180736</c:v>
                </c:pt>
                <c:pt idx="118">
                  <c:v>2.8781815697306312E-2</c:v>
                </c:pt>
                <c:pt idx="119">
                  <c:v>3.9776004480624434</c:v>
                </c:pt>
                <c:pt idx="120">
                  <c:v>1.9290644516572732</c:v>
                </c:pt>
                <c:pt idx="121">
                  <c:v>1.5793157909425924E-3</c:v>
                </c:pt>
                <c:pt idx="122">
                  <c:v>6.001400005581851E-4</c:v>
                </c:pt>
                <c:pt idx="123">
                  <c:v>7.7151273961362925</c:v>
                </c:pt>
                <c:pt idx="124">
                  <c:v>16.319156201515753</c:v>
                </c:pt>
                <c:pt idx="125">
                  <c:v>10.55413320770818</c:v>
                </c:pt>
                <c:pt idx="126">
                  <c:v>7.5768529959548268</c:v>
                </c:pt>
                <c:pt idx="127">
                  <c:v>2.0833873365407758</c:v>
                </c:pt>
                <c:pt idx="128">
                  <c:v>0.79168718788549464</c:v>
                </c:pt>
                <c:pt idx="129">
                  <c:v>0.30084113139648799</c:v>
                </c:pt>
                <c:pt idx="130">
                  <c:v>0.11431962993066544</c:v>
                </c:pt>
                <c:pt idx="131">
                  <c:v>1.1583709727028531</c:v>
                </c:pt>
                <c:pt idx="132">
                  <c:v>40.642334339364432</c:v>
                </c:pt>
                <c:pt idx="133">
                  <c:v>10.920692696628663</c:v>
                </c:pt>
                <c:pt idx="134">
                  <c:v>5.4797753298272811</c:v>
                </c:pt>
                <c:pt idx="135">
                  <c:v>1.5769480253931794</c:v>
                </c:pt>
                <c:pt idx="136">
                  <c:v>1.4472202982307063</c:v>
                </c:pt>
                <c:pt idx="137">
                  <c:v>0.22771129486677508</c:v>
                </c:pt>
                <c:pt idx="138">
                  <c:v>8.6530292049374541E-2</c:v>
                </c:pt>
                <c:pt idx="139">
                  <c:v>0.47866582061896312</c:v>
                </c:pt>
                <c:pt idx="140">
                  <c:v>1.2494974171929683E-2</c:v>
                </c:pt>
                <c:pt idx="141">
                  <c:v>4.7480901853332799E-3</c:v>
                </c:pt>
                <c:pt idx="142">
                  <c:v>1.8042742704266462E-3</c:v>
                </c:pt>
                <c:pt idx="143">
                  <c:v>6.8562422276212561E-4</c:v>
                </c:pt>
                <c:pt idx="144">
                  <c:v>2.6053720464960767E-4</c:v>
                </c:pt>
                <c:pt idx="145">
                  <c:v>9.9004137766850936E-5</c:v>
                </c:pt>
                <c:pt idx="146">
                  <c:v>3.7621572351403364E-5</c:v>
                </c:pt>
                <c:pt idx="147">
                  <c:v>1.9866518050358526</c:v>
                </c:pt>
                <c:pt idx="148">
                  <c:v>0.57649196308051798</c:v>
                </c:pt>
                <c:pt idx="149">
                  <c:v>1.1545774187158302</c:v>
                </c:pt>
                <c:pt idx="150">
                  <c:v>9.7129691433839813</c:v>
                </c:pt>
                <c:pt idx="151">
                  <c:v>4.4324934994681104</c:v>
                </c:pt>
                <c:pt idx="152">
                  <c:v>0.90275897853827991</c:v>
                </c:pt>
                <c:pt idx="153">
                  <c:v>0.34304841184454637</c:v>
                </c:pt>
                <c:pt idx="154">
                  <c:v>20.27875419360948</c:v>
                </c:pt>
                <c:pt idx="155">
                  <c:v>4.3919357648960968</c:v>
                </c:pt>
                <c:pt idx="156">
                  <c:v>34.980257782692121</c:v>
                </c:pt>
                <c:pt idx="157">
                  <c:v>8.7879314114543483</c:v>
                </c:pt>
                <c:pt idx="158">
                  <c:v>3.3394139363526532</c:v>
                </c:pt>
                <c:pt idx="159">
                  <c:v>17.431227953568708</c:v>
                </c:pt>
                <c:pt idx="160">
                  <c:v>27.833139847580995</c:v>
                </c:pt>
                <c:pt idx="161">
                  <c:v>8.5664975817260078</c:v>
                </c:pt>
                <c:pt idx="162">
                  <c:v>3.2552690810558835</c:v>
                </c:pt>
                <c:pt idx="163">
                  <c:v>1.2370022508012357</c:v>
                </c:pt>
                <c:pt idx="164">
                  <c:v>0.47006085530446962</c:v>
                </c:pt>
                <c:pt idx="165">
                  <c:v>0.17862312501569846</c:v>
                </c:pt>
                <c:pt idx="166">
                  <c:v>6.7876787505965402E-2</c:v>
                </c:pt>
                <c:pt idx="167">
                  <c:v>30.117527812627365</c:v>
                </c:pt>
                <c:pt idx="168">
                  <c:v>13.613115227808361</c:v>
                </c:pt>
                <c:pt idx="169">
                  <c:v>3.6082639944213715</c:v>
                </c:pt>
                <c:pt idx="170">
                  <c:v>20.744650835906029</c:v>
                </c:pt>
                <c:pt idx="171">
                  <c:v>5.372268087015728</c:v>
                </c:pt>
                <c:pt idx="172">
                  <c:v>2.0414618730659773</c:v>
                </c:pt>
                <c:pt idx="173">
                  <c:v>0.77575551176507118</c:v>
                </c:pt>
                <c:pt idx="174">
                  <c:v>6.2867228320835116</c:v>
                </c:pt>
                <c:pt idx="175">
                  <c:v>1.1150121640115143</c:v>
                </c:pt>
                <c:pt idx="176">
                  <c:v>0.42370462232437556</c:v>
                </c:pt>
                <c:pt idx="177">
                  <c:v>0.16100775648326268</c:v>
                </c:pt>
                <c:pt idx="178">
                  <c:v>6.1182947463639829E-2</c:v>
                </c:pt>
                <c:pt idx="179">
                  <c:v>2.3249520036183132E-2</c:v>
                </c:pt>
                <c:pt idx="180">
                  <c:v>8.8348176137495911E-3</c:v>
                </c:pt>
                <c:pt idx="181">
                  <c:v>3.3572306932248444E-3</c:v>
                </c:pt>
                <c:pt idx="182">
                  <c:v>0.46464107438722502</c:v>
                </c:pt>
                <c:pt idx="183">
                  <c:v>4.8478411210166751E-4</c:v>
                </c:pt>
                <c:pt idx="184">
                  <c:v>1.1080576777690332</c:v>
                </c:pt>
                <c:pt idx="185">
                  <c:v>5.65833384690551</c:v>
                </c:pt>
                <c:pt idx="186">
                  <c:v>10.264228958080375</c:v>
                </c:pt>
                <c:pt idx="187">
                  <c:v>2.6855161500010585</c:v>
                </c:pt>
                <c:pt idx="188">
                  <c:v>1.020496137000402</c:v>
                </c:pt>
                <c:pt idx="189">
                  <c:v>0.38778853206015285</c:v>
                </c:pt>
                <c:pt idx="190">
                  <c:v>0.1473596421828581</c:v>
                </c:pt>
                <c:pt idx="191">
                  <c:v>5.5996664029486082E-2</c:v>
                </c:pt>
                <c:pt idx="192">
                  <c:v>2.1278732331204708E-2</c:v>
                </c:pt>
                <c:pt idx="193">
                  <c:v>8.0859182858577898E-3</c:v>
                </c:pt>
                <c:pt idx="194">
                  <c:v>3.0726489486259611E-3</c:v>
                </c:pt>
                <c:pt idx="195">
                  <c:v>7.3442139811230547</c:v>
                </c:pt>
                <c:pt idx="196">
                  <c:v>1.5203469030867529</c:v>
                </c:pt>
                <c:pt idx="197">
                  <c:v>0.57773182317296612</c:v>
                </c:pt>
                <c:pt idx="198">
                  <c:v>0.21953809280572709</c:v>
                </c:pt>
                <c:pt idx="199">
                  <c:v>8.3424475266176287E-2</c:v>
                </c:pt>
                <c:pt idx="200">
                  <c:v>3.1701300601146981E-2</c:v>
                </c:pt>
                <c:pt idx="201">
                  <c:v>1.1695924233203674</c:v>
                </c:pt>
                <c:pt idx="202">
                  <c:v>4.5776678068056255E-3</c:v>
                </c:pt>
                <c:pt idx="203">
                  <c:v>31.660893019579603</c:v>
                </c:pt>
                <c:pt idx="204">
                  <c:v>7.4948577695514906</c:v>
                </c:pt>
                <c:pt idx="205">
                  <c:v>2.8480459524295667</c:v>
                </c:pt>
                <c:pt idx="206">
                  <c:v>1.0822574619232355</c:v>
                </c:pt>
                <c:pt idx="207">
                  <c:v>55.028457797704682</c:v>
                </c:pt>
                <c:pt idx="208">
                  <c:v>18.044256259612023</c:v>
                </c:pt>
                <c:pt idx="209">
                  <c:v>36.945667069226005</c:v>
                </c:pt>
                <c:pt idx="210">
                  <c:v>32.487139750083983</c:v>
                </c:pt>
                <c:pt idx="211">
                  <c:v>11.633239579879611</c:v>
                </c:pt>
                <c:pt idx="212">
                  <c:v>4.0555124880086746</c:v>
                </c:pt>
                <c:pt idx="213">
                  <c:v>1.4866999261203289</c:v>
                </c:pt>
                <c:pt idx="214">
                  <c:v>4.2441180580439504</c:v>
                </c:pt>
                <c:pt idx="215">
                  <c:v>0.21467946933177551</c:v>
                </c:pt>
                <c:pt idx="216">
                  <c:v>8.1578198346074701E-2</c:v>
                </c:pt>
                <c:pt idx="217">
                  <c:v>3.0999715371508391E-2</c:v>
                </c:pt>
                <c:pt idx="218">
                  <c:v>0.46477123957463129</c:v>
                </c:pt>
                <c:pt idx="219">
                  <c:v>26.673736586619231</c:v>
                </c:pt>
                <c:pt idx="220">
                  <c:v>19.331978981476855</c:v>
                </c:pt>
                <c:pt idx="221">
                  <c:v>19.944611147624663</c:v>
                </c:pt>
                <c:pt idx="222">
                  <c:v>8.845504601971891</c:v>
                </c:pt>
                <c:pt idx="223">
                  <c:v>2.8501052188100284</c:v>
                </c:pt>
                <c:pt idx="224">
                  <c:v>1.0830399831478108</c:v>
                </c:pt>
                <c:pt idx="225">
                  <c:v>0.4115551935961681</c:v>
                </c:pt>
                <c:pt idx="226">
                  <c:v>0.15639097356654386</c:v>
                </c:pt>
                <c:pt idx="227">
                  <c:v>5.9428569955286677E-2</c:v>
                </c:pt>
                <c:pt idx="228">
                  <c:v>2.2582856583008935E-2</c:v>
                </c:pt>
                <c:pt idx="229">
                  <c:v>6.7098581912511666</c:v>
                </c:pt>
                <c:pt idx="230">
                  <c:v>1.3306694999469326</c:v>
                </c:pt>
                <c:pt idx="231">
                  <c:v>0.5061326430937213</c:v>
                </c:pt>
                <c:pt idx="232">
                  <c:v>0.2929491179947068</c:v>
                </c:pt>
                <c:pt idx="233">
                  <c:v>4.8688280110206525E-2</c:v>
                </c:pt>
                <c:pt idx="234">
                  <c:v>1.8501546441878482E-2</c:v>
                </c:pt>
                <c:pt idx="235">
                  <c:v>2.2264606118587119E-2</c:v>
                </c:pt>
                <c:pt idx="236">
                  <c:v>2.6716233062072524E-3</c:v>
                </c:pt>
                <c:pt idx="237">
                  <c:v>1.0152168563587558E-3</c:v>
                </c:pt>
                <c:pt idx="238">
                  <c:v>3.8578240541632734E-4</c:v>
                </c:pt>
                <c:pt idx="239">
                  <c:v>1.4659731405820438E-4</c:v>
                </c:pt>
                <c:pt idx="240">
                  <c:v>5.5706979342117661E-5</c:v>
                </c:pt>
                <c:pt idx="241">
                  <c:v>2.1168652150004708E-5</c:v>
                </c:pt>
                <c:pt idx="242">
                  <c:v>8.0440878170017897E-6</c:v>
                </c:pt>
                <c:pt idx="243">
                  <c:v>3.056753370460681E-6</c:v>
                </c:pt>
                <c:pt idx="244">
                  <c:v>1.1615662807750588E-6</c:v>
                </c:pt>
                <c:pt idx="245">
                  <c:v>73.047026655075712</c:v>
                </c:pt>
                <c:pt idx="246">
                  <c:v>95.507786130816285</c:v>
                </c:pt>
                <c:pt idx="247">
                  <c:v>31.57634488312128</c:v>
                </c:pt>
                <c:pt idx="248">
                  <c:v>11.710918060919367</c:v>
                </c:pt>
                <c:pt idx="249">
                  <c:v>4.4501488631493595</c:v>
                </c:pt>
                <c:pt idx="250">
                  <c:v>1.6910565679967564</c:v>
                </c:pt>
                <c:pt idx="251">
                  <c:v>0.64260149583876747</c:v>
                </c:pt>
                <c:pt idx="252">
                  <c:v>0.82538031583123428</c:v>
                </c:pt>
                <c:pt idx="253">
                  <c:v>9.2791655999118039E-2</c:v>
                </c:pt>
                <c:pt idx="254">
                  <c:v>3.5260829279664847E-2</c:v>
                </c:pt>
                <c:pt idx="255">
                  <c:v>1.3399115126272645E-2</c:v>
                </c:pt>
                <c:pt idx="256">
                  <c:v>5.0916637479836045E-3</c:v>
                </c:pt>
                <c:pt idx="257">
                  <c:v>7.9424023224365978</c:v>
                </c:pt>
                <c:pt idx="258">
                  <c:v>1.7238255061383716</c:v>
                </c:pt>
                <c:pt idx="259">
                  <c:v>0.65505369233258126</c:v>
                </c:pt>
                <c:pt idx="260">
                  <c:v>0.24892040308638091</c:v>
                </c:pt>
                <c:pt idx="261">
                  <c:v>9.4589753172824753E-2</c:v>
                </c:pt>
                <c:pt idx="262">
                  <c:v>3.5944106205673412E-2</c:v>
                </c:pt>
                <c:pt idx="263">
                  <c:v>1.3658760358155895E-2</c:v>
                </c:pt>
                <c:pt idx="264">
                  <c:v>5.1903289360992391E-3</c:v>
                </c:pt>
                <c:pt idx="265">
                  <c:v>1.9723249957177111E-3</c:v>
                </c:pt>
                <c:pt idx="266">
                  <c:v>19.717419053273236</c:v>
                </c:pt>
                <c:pt idx="267">
                  <c:v>82.676133195342786</c:v>
                </c:pt>
                <c:pt idx="268">
                  <c:v>25.437813827957719</c:v>
                </c:pt>
                <c:pt idx="269">
                  <c:v>9.8478190254320808</c:v>
                </c:pt>
                <c:pt idx="270">
                  <c:v>3.6732203167570945</c:v>
                </c:pt>
                <c:pt idx="271">
                  <c:v>2.5651459202571818</c:v>
                </c:pt>
                <c:pt idx="272">
                  <c:v>0.53041301373972438</c:v>
                </c:pt>
                <c:pt idx="273">
                  <c:v>0.20252044653297163</c:v>
                </c:pt>
                <c:pt idx="274">
                  <c:v>7.6591639184016194E-2</c:v>
                </c:pt>
                <c:pt idx="275">
                  <c:v>2.9104822889926153E-2</c:v>
                </c:pt>
                <c:pt idx="276">
                  <c:v>1.1059832698171937E-2</c:v>
                </c:pt>
                <c:pt idx="277">
                  <c:v>4.2027364253053373E-3</c:v>
                </c:pt>
                <c:pt idx="278">
                  <c:v>1.5970398416160279E-3</c:v>
                </c:pt>
                <c:pt idx="279">
                  <c:v>54.670885017027487</c:v>
                </c:pt>
                <c:pt idx="280">
                  <c:v>32.686131493854269</c:v>
                </c:pt>
                <c:pt idx="281">
                  <c:v>10.941934964368892</c:v>
                </c:pt>
                <c:pt idx="282">
                  <c:v>4.7383292559945369</c:v>
                </c:pt>
                <c:pt idx="283">
                  <c:v>4.7723137982463939</c:v>
                </c:pt>
                <c:pt idx="284">
                  <c:v>0.95233069760349165</c:v>
                </c:pt>
                <c:pt idx="285">
                  <c:v>0.36188566508932685</c:v>
                </c:pt>
                <c:pt idx="286">
                  <c:v>0.1375165527339442</c:v>
                </c:pt>
                <c:pt idx="287">
                  <c:v>5.2256290038898805E-2</c:v>
                </c:pt>
                <c:pt idx="288">
                  <c:v>1.9857390214781542E-2</c:v>
                </c:pt>
                <c:pt idx="289">
                  <c:v>1.4968851643570968</c:v>
                </c:pt>
                <c:pt idx="290">
                  <c:v>35.894912478261716</c:v>
                </c:pt>
                <c:pt idx="291">
                  <c:v>10.304574795757798</c:v>
                </c:pt>
                <c:pt idx="292">
                  <c:v>4.0501435956092093</c:v>
                </c:pt>
                <c:pt idx="293">
                  <c:v>1.4879806005074261</c:v>
                </c:pt>
                <c:pt idx="294">
                  <c:v>0.56543262819282203</c:v>
                </c:pt>
                <c:pt idx="295">
                  <c:v>0.21486439871327237</c:v>
                </c:pt>
                <c:pt idx="296">
                  <c:v>8.1648471511043486E-2</c:v>
                </c:pt>
                <c:pt idx="297">
                  <c:v>3.1026419174196532E-2</c:v>
                </c:pt>
                <c:pt idx="298">
                  <c:v>1.1790039286194681E-2</c:v>
                </c:pt>
                <c:pt idx="299">
                  <c:v>4.4802149287539797E-3</c:v>
                </c:pt>
                <c:pt idx="300">
                  <c:v>1.7024816729265123E-3</c:v>
                </c:pt>
                <c:pt idx="301">
                  <c:v>6.4694303571207466E-4</c:v>
                </c:pt>
                <c:pt idx="302">
                  <c:v>0.47941906722299982</c:v>
                </c:pt>
                <c:pt idx="303">
                  <c:v>11.010674316878305</c:v>
                </c:pt>
                <c:pt idx="304">
                  <c:v>5.7608383490393651</c:v>
                </c:pt>
                <c:pt idx="305">
                  <c:v>58.580594739824519</c:v>
                </c:pt>
                <c:pt idx="306">
                  <c:v>23.629202878442271</c:v>
                </c:pt>
                <c:pt idx="307">
                  <c:v>8.1667142966351829</c:v>
                </c:pt>
                <c:pt idx="308">
                  <c:v>3.1033514327213703</c:v>
                </c:pt>
                <c:pt idx="309">
                  <c:v>1.1792735444341207</c:v>
                </c:pt>
                <c:pt idx="310">
                  <c:v>47.789906638591461</c:v>
                </c:pt>
                <c:pt idx="311">
                  <c:v>14.264568186481055</c:v>
                </c:pt>
                <c:pt idx="312">
                  <c:v>4.8049100600627215</c:v>
                </c:pt>
                <c:pt idx="313">
                  <c:v>1.825865822823834</c:v>
                </c:pt>
                <c:pt idx="314">
                  <c:v>0.69382901267305686</c:v>
                </c:pt>
                <c:pt idx="315">
                  <c:v>0.26365502481576164</c:v>
                </c:pt>
                <c:pt idx="316">
                  <c:v>0.10018890942998941</c:v>
                </c:pt>
                <c:pt idx="317">
                  <c:v>35.351073651047464</c:v>
                </c:pt>
                <c:pt idx="318">
                  <c:v>25.649206191629759</c:v>
                </c:pt>
                <c:pt idx="319">
                  <c:v>8.1631913761952433</c:v>
                </c:pt>
                <c:pt idx="320">
                  <c:v>3.1020127229541927</c:v>
                </c:pt>
                <c:pt idx="321">
                  <c:v>1.1787648347225934</c:v>
                </c:pt>
                <c:pt idx="322">
                  <c:v>0.44793063719458548</c:v>
                </c:pt>
                <c:pt idx="323">
                  <c:v>0.17021364213394247</c:v>
                </c:pt>
                <c:pt idx="324">
                  <c:v>6.4681184010898132E-2</c:v>
                </c:pt>
                <c:pt idx="325">
                  <c:v>2.4578849924141295E-2</c:v>
                </c:pt>
                <c:pt idx="326">
                  <c:v>1.6265477676618794</c:v>
                </c:pt>
                <c:pt idx="327">
                  <c:v>3.5491859290460023E-3</c:v>
                </c:pt>
                <c:pt idx="328">
                  <c:v>4.8478253086608607</c:v>
                </c:pt>
                <c:pt idx="329">
                  <c:v>12.878828926823838</c:v>
                </c:pt>
                <c:pt idx="330">
                  <c:v>3.585548187986709</c:v>
                </c:pt>
                <c:pt idx="331">
                  <c:v>1.3625083114349494</c:v>
                </c:pt>
                <c:pt idx="332">
                  <c:v>0.51775315834528091</c:v>
                </c:pt>
                <c:pt idx="333">
                  <c:v>0.1967462001712067</c:v>
                </c:pt>
                <c:pt idx="334">
                  <c:v>1.1005438117567032</c:v>
                </c:pt>
                <c:pt idx="335">
                  <c:v>2.8410151304722249E-2</c:v>
                </c:pt>
                <c:pt idx="336">
                  <c:v>1.0795857495794455E-2</c:v>
                </c:pt>
                <c:pt idx="337">
                  <c:v>4.1024258484018937E-3</c:v>
                </c:pt>
                <c:pt idx="338">
                  <c:v>1.5261300151675159</c:v>
                </c:pt>
                <c:pt idx="339">
                  <c:v>5.9239029250923345E-4</c:v>
                </c:pt>
                <c:pt idx="340">
                  <c:v>2.2510831115350871E-4</c:v>
                </c:pt>
                <c:pt idx="341">
                  <c:v>22.387456636058715</c:v>
                </c:pt>
                <c:pt idx="342">
                  <c:v>29.031124939147691</c:v>
                </c:pt>
                <c:pt idx="343">
                  <c:v>8.8652123793078861</c:v>
                </c:pt>
                <c:pt idx="344">
                  <c:v>7.1606666413006259</c:v>
                </c:pt>
                <c:pt idx="345">
                  <c:v>1.4974606542450306</c:v>
                </c:pt>
                <c:pt idx="346">
                  <c:v>0.5690350486131116</c:v>
                </c:pt>
                <c:pt idx="347">
                  <c:v>0.21623331847298236</c:v>
                </c:pt>
                <c:pt idx="348">
                  <c:v>8.2168661019733302E-2</c:v>
                </c:pt>
                <c:pt idx="349">
                  <c:v>3.1224091187498658E-2</c:v>
                </c:pt>
                <c:pt idx="350">
                  <c:v>1.1865154651249489E-2</c:v>
                </c:pt>
                <c:pt idx="351">
                  <c:v>4.5087587674748067E-3</c:v>
                </c:pt>
                <c:pt idx="352">
                  <c:v>50.487126091901672</c:v>
                </c:pt>
                <c:pt idx="353">
                  <c:v>14.620515899766904</c:v>
                </c:pt>
                <c:pt idx="354">
                  <c:v>5.54880686245364</c:v>
                </c:pt>
                <c:pt idx="355">
                  <c:v>2.1085466077323831</c:v>
                </c:pt>
                <c:pt idx="356">
                  <c:v>0.8012477109383056</c:v>
                </c:pt>
                <c:pt idx="357">
                  <c:v>12.124441633958568</c:v>
                </c:pt>
                <c:pt idx="358">
                  <c:v>2.1493523651235438</c:v>
                </c:pt>
                <c:pt idx="359">
                  <c:v>0.81675389874694682</c:v>
                </c:pt>
                <c:pt idx="360">
                  <c:v>0.31036648152383978</c:v>
                </c:pt>
                <c:pt idx="361">
                  <c:v>0.1179392629790591</c:v>
                </c:pt>
                <c:pt idx="362">
                  <c:v>0.61887445888342907</c:v>
                </c:pt>
                <c:pt idx="363">
                  <c:v>26.181645192725227</c:v>
                </c:pt>
                <c:pt idx="364">
                  <c:v>22.688154388828949</c:v>
                </c:pt>
                <c:pt idx="365">
                  <c:v>21.11387075908074</c:v>
                </c:pt>
                <c:pt idx="366">
                  <c:v>6.7341839812148176</c:v>
                </c:pt>
                <c:pt idx="367">
                  <c:v>2.4901527080441119</c:v>
                </c:pt>
                <c:pt idx="368">
                  <c:v>0.9462580290567626</c:v>
                </c:pt>
                <c:pt idx="369">
                  <c:v>0.35957805104156981</c:v>
                </c:pt>
                <c:pt idx="370">
                  <c:v>0.1366396593957965</c:v>
                </c:pt>
                <c:pt idx="371">
                  <c:v>5.1923070570402678E-2</c:v>
                </c:pt>
                <c:pt idx="372">
                  <c:v>1.944206468221563</c:v>
                </c:pt>
                <c:pt idx="373">
                  <c:v>7.4976913903661464E-3</c:v>
                </c:pt>
                <c:pt idx="374">
                  <c:v>12.905449865244774</c:v>
                </c:pt>
                <c:pt idx="375">
                  <c:v>2.9555730476614221</c:v>
                </c:pt>
                <c:pt idx="376">
                  <c:v>1.1231177581113403</c:v>
                </c:pt>
                <c:pt idx="377">
                  <c:v>0.86188737184178432</c:v>
                </c:pt>
                <c:pt idx="378">
                  <c:v>7.4241367790150239</c:v>
                </c:pt>
                <c:pt idx="379">
                  <c:v>1.6191973739644583</c:v>
                </c:pt>
                <c:pt idx="380">
                  <c:v>0.61529500210649413</c:v>
                </c:pt>
                <c:pt idx="381">
                  <c:v>0.23381210080046783</c:v>
                </c:pt>
                <c:pt idx="382">
                  <c:v>8.8848598304177767E-2</c:v>
                </c:pt>
                <c:pt idx="383">
                  <c:v>3.3762467355587557E-2</c:v>
                </c:pt>
                <c:pt idx="384">
                  <c:v>1.2829737595123273E-2</c:v>
                </c:pt>
                <c:pt idx="385">
                  <c:v>4.875300286146844E-3</c:v>
                </c:pt>
                <c:pt idx="386">
                  <c:v>2.7909532631481104</c:v>
                </c:pt>
                <c:pt idx="387">
                  <c:v>0.50233026733932962</c:v>
                </c:pt>
                <c:pt idx="388">
                  <c:v>1.8566814939425677E-2</c:v>
                </c:pt>
                <c:pt idx="389">
                  <c:v>7.0553896769817576E-3</c:v>
                </c:pt>
                <c:pt idx="390">
                  <c:v>2.6810480772530682E-3</c:v>
                </c:pt>
                <c:pt idx="391">
                  <c:v>0.25084820363632887</c:v>
                </c:pt>
                <c:pt idx="392">
                  <c:v>3.8714334235534303E-4</c:v>
                </c:pt>
                <c:pt idx="393">
                  <c:v>1.4711447009503034E-4</c:v>
                </c:pt>
                <c:pt idx="394">
                  <c:v>5.5903498636111544E-5</c:v>
                </c:pt>
                <c:pt idx="395">
                  <c:v>2.1243329481722385E-5</c:v>
                </c:pt>
                <c:pt idx="396">
                  <c:v>8.072465203054506E-6</c:v>
                </c:pt>
                <c:pt idx="397">
                  <c:v>3.0675367771607128E-6</c:v>
                </c:pt>
                <c:pt idx="398">
                  <c:v>1.1656639753210708E-6</c:v>
                </c:pt>
                <c:pt idx="399">
                  <c:v>4.4295231062200683E-7</c:v>
                </c:pt>
                <c:pt idx="400">
                  <c:v>1.6832187803636262E-7</c:v>
                </c:pt>
                <c:pt idx="401">
                  <c:v>6.3962313653817795E-8</c:v>
                </c:pt>
                <c:pt idx="402">
                  <c:v>9.954542780330323</c:v>
                </c:pt>
                <c:pt idx="403">
                  <c:v>6.4251816844985195</c:v>
                </c:pt>
                <c:pt idx="404">
                  <c:v>1.6872049522735524</c:v>
                </c:pt>
                <c:pt idx="405">
                  <c:v>0.64113788186394993</c:v>
                </c:pt>
                <c:pt idx="406">
                  <c:v>0.24363239510830101</c:v>
                </c:pt>
                <c:pt idx="407">
                  <c:v>4.6340402318215723</c:v>
                </c:pt>
                <c:pt idx="408">
                  <c:v>3.7446569352259554E-2</c:v>
                </c:pt>
                <c:pt idx="409">
                  <c:v>1.3368596784382696E-2</c:v>
                </c:pt>
                <c:pt idx="410">
                  <c:v>3.4327923366373705</c:v>
                </c:pt>
                <c:pt idx="411">
                  <c:v>17.579383115846905</c:v>
                </c:pt>
                <c:pt idx="412">
                  <c:v>36.448780722835195</c:v>
                </c:pt>
                <c:pt idx="413">
                  <c:v>84.638284259696576</c:v>
                </c:pt>
                <c:pt idx="414">
                  <c:v>27.295180405623661</c:v>
                </c:pt>
                <c:pt idx="415">
                  <c:v>10.838784976335067</c:v>
                </c:pt>
                <c:pt idx="416">
                  <c:v>3.8065223521606755</c:v>
                </c:pt>
                <c:pt idx="417">
                  <c:v>1.4464784938210569</c:v>
                </c:pt>
                <c:pt idx="418">
                  <c:v>0.54966182765200167</c:v>
                </c:pt>
                <c:pt idx="419">
                  <c:v>2.7139231884893631</c:v>
                </c:pt>
                <c:pt idx="420">
                  <c:v>7.9371167912949028E-2</c:v>
                </c:pt>
                <c:pt idx="421">
                  <c:v>3.0161043806920633E-2</c:v>
                </c:pt>
                <c:pt idx="422">
                  <c:v>5.829475281867774</c:v>
                </c:pt>
                <c:pt idx="423">
                  <c:v>16.908585973989133</c:v>
                </c:pt>
                <c:pt idx="424">
                  <c:v>4.8430467293233823</c:v>
                </c:pt>
                <c:pt idx="425">
                  <c:v>1.8403577571428851</c:v>
                </c:pt>
                <c:pt idx="426">
                  <c:v>12.44321604040953</c:v>
                </c:pt>
                <c:pt idx="427">
                  <c:v>3.930213388182791</c:v>
                </c:pt>
                <c:pt idx="428">
                  <c:v>1.5385530207421556</c:v>
                </c:pt>
                <c:pt idx="429">
                  <c:v>0.40413791295345192</c:v>
                </c:pt>
                <c:pt idx="430">
                  <c:v>0.15357240692231172</c:v>
                </c:pt>
                <c:pt idx="431">
                  <c:v>5.835751463047844E-2</c:v>
                </c:pt>
                <c:pt idx="432">
                  <c:v>1.9562346538698854</c:v>
                </c:pt>
                <c:pt idx="433">
                  <c:v>8.4268251126410881E-3</c:v>
                </c:pt>
                <c:pt idx="434">
                  <c:v>3.2021935428036144E-3</c:v>
                </c:pt>
                <c:pt idx="435">
                  <c:v>1.2168335462653733E-3</c:v>
                </c:pt>
                <c:pt idx="436">
                  <c:v>4.6239674758084191E-4</c:v>
                </c:pt>
                <c:pt idx="437">
                  <c:v>1.0078684137577887</c:v>
                </c:pt>
                <c:pt idx="438">
                  <c:v>6.677009035067357E-5</c:v>
                </c:pt>
                <c:pt idx="439">
                  <c:v>2.537263433325596E-5</c:v>
                </c:pt>
                <c:pt idx="440">
                  <c:v>9.6416010466372652E-6</c:v>
                </c:pt>
                <c:pt idx="441">
                  <c:v>3.6638083977221598E-6</c:v>
                </c:pt>
                <c:pt idx="442">
                  <c:v>1.3922471911344209E-6</c:v>
                </c:pt>
                <c:pt idx="443">
                  <c:v>0.13083980593947656</c:v>
                </c:pt>
                <c:pt idx="444">
                  <c:v>2.0104049439981037E-7</c:v>
                </c:pt>
                <c:pt idx="445">
                  <c:v>2.0570419598584002</c:v>
                </c:pt>
                <c:pt idx="446">
                  <c:v>10.116481460605815</c:v>
                </c:pt>
                <c:pt idx="447">
                  <c:v>2.2584054369887805</c:v>
                </c:pt>
                <c:pt idx="448">
                  <c:v>0.85819406605573678</c:v>
                </c:pt>
                <c:pt idx="449">
                  <c:v>1.4999134715583751</c:v>
                </c:pt>
                <c:pt idx="450">
                  <c:v>45.43792414083309</c:v>
                </c:pt>
                <c:pt idx="451">
                  <c:v>13.411851142821726</c:v>
                </c:pt>
                <c:pt idx="452">
                  <c:v>5.0965034342722548</c:v>
                </c:pt>
                <c:pt idx="453">
                  <c:v>1.9366713050234572</c:v>
                </c:pt>
                <c:pt idx="454">
                  <c:v>0.73593509590891382</c:v>
                </c:pt>
                <c:pt idx="455">
                  <c:v>0.27965533644538726</c:v>
                </c:pt>
                <c:pt idx="456">
                  <c:v>5.0606007361980643</c:v>
                </c:pt>
                <c:pt idx="457">
                  <c:v>4.0382230582713917E-2</c:v>
                </c:pt>
                <c:pt idx="458">
                  <c:v>1.5345247621431286E-2</c:v>
                </c:pt>
                <c:pt idx="459">
                  <c:v>1.0350858662452409</c:v>
                </c:pt>
                <c:pt idx="460">
                  <c:v>2.2158537565346776E-3</c:v>
                </c:pt>
                <c:pt idx="461">
                  <c:v>8.4202442748317757E-4</c:v>
                </c:pt>
                <c:pt idx="462">
                  <c:v>7.9424735987237858</c:v>
                </c:pt>
                <c:pt idx="463">
                  <c:v>1.615271697204683</c:v>
                </c:pt>
                <c:pt idx="464">
                  <c:v>0.61380324493777949</c:v>
                </c:pt>
                <c:pt idx="465">
                  <c:v>0.23324523307635617</c:v>
                </c:pt>
                <c:pt idx="466">
                  <c:v>8.8633188569015336E-2</c:v>
                </c:pt>
                <c:pt idx="467">
                  <c:v>3.3680611656225823E-2</c:v>
                </c:pt>
                <c:pt idx="468">
                  <c:v>1.2798632429365814E-2</c:v>
                </c:pt>
                <c:pt idx="469">
                  <c:v>0.76099987277723535</c:v>
                </c:pt>
                <c:pt idx="470">
                  <c:v>0.19338035132125958</c:v>
                </c:pt>
                <c:pt idx="471">
                  <c:v>20.805372591026863</c:v>
                </c:pt>
                <c:pt idx="472">
                  <c:v>5.7970108281253871</c:v>
                </c:pt>
                <c:pt idx="473">
                  <c:v>6.2598979080784991</c:v>
                </c:pt>
                <c:pt idx="474">
                  <c:v>10.582083639160537</c:v>
                </c:pt>
                <c:pt idx="475">
                  <c:v>10.918143919255245</c:v>
                </c:pt>
                <c:pt idx="476">
                  <c:v>3.0500981037859347</c:v>
                </c:pt>
                <c:pt idx="477">
                  <c:v>1.1590372794386552</c:v>
                </c:pt>
                <c:pt idx="478">
                  <c:v>0.4404341661866889</c:v>
                </c:pt>
                <c:pt idx="479">
                  <c:v>0.16736498315094178</c:v>
                </c:pt>
                <c:pt idx="480">
                  <c:v>6.3598693597357869E-2</c:v>
                </c:pt>
                <c:pt idx="481">
                  <c:v>0.15740255467891309</c:v>
                </c:pt>
                <c:pt idx="482">
                  <c:v>0.49220176299648638</c:v>
                </c:pt>
                <c:pt idx="483">
                  <c:v>3.4897875150742214E-3</c:v>
                </c:pt>
                <c:pt idx="484">
                  <c:v>1.3261192557282042E-3</c:v>
                </c:pt>
                <c:pt idx="485">
                  <c:v>34.564149548506592</c:v>
                </c:pt>
                <c:pt idx="486">
                  <c:v>28.417981263400581</c:v>
                </c:pt>
                <c:pt idx="487">
                  <c:v>12.183744439224521</c:v>
                </c:pt>
                <c:pt idx="488">
                  <c:v>3.8199247486784405</c:v>
                </c:pt>
                <c:pt idx="489">
                  <c:v>4.6058779574297048</c:v>
                </c:pt>
                <c:pt idx="490">
                  <c:v>0.55159713370916685</c:v>
                </c:pt>
                <c:pt idx="491">
                  <c:v>0.20960691080948343</c:v>
                </c:pt>
                <c:pt idx="492">
                  <c:v>7.9650626107603706E-2</c:v>
                </c:pt>
                <c:pt idx="493">
                  <c:v>1.6552711409045151</c:v>
                </c:pt>
                <c:pt idx="494">
                  <c:v>1.1501550409937973E-2</c:v>
                </c:pt>
                <c:pt idx="495">
                  <c:v>51.354272139073068</c:v>
                </c:pt>
                <c:pt idx="496">
                  <c:v>14.947831601433254</c:v>
                </c:pt>
                <c:pt idx="497">
                  <c:v>5.6801760085446364</c:v>
                </c:pt>
                <c:pt idx="498">
                  <c:v>2.158466883246962</c:v>
                </c:pt>
                <c:pt idx="499">
                  <c:v>0.82021741563384543</c:v>
                </c:pt>
                <c:pt idx="500">
                  <c:v>0.31168261794086122</c:v>
                </c:pt>
                <c:pt idx="501">
                  <c:v>0.11843939481752729</c:v>
                </c:pt>
                <c:pt idx="502">
                  <c:v>4.500697003066037E-2</c:v>
                </c:pt>
                <c:pt idx="503">
                  <c:v>1.710264861165094E-2</c:v>
                </c:pt>
                <c:pt idx="504">
                  <c:v>3.2151097781835305</c:v>
                </c:pt>
                <c:pt idx="505">
                  <c:v>0.94148345907972786</c:v>
                </c:pt>
                <c:pt idx="506">
                  <c:v>7.3377706010381161</c:v>
                </c:pt>
                <c:pt idx="507">
                  <c:v>63.845188487662533</c:v>
                </c:pt>
                <c:pt idx="508">
                  <c:v>20.15430179653076</c:v>
                </c:pt>
                <c:pt idx="509">
                  <c:v>7.4049874417210537</c:v>
                </c:pt>
                <c:pt idx="510">
                  <c:v>2.8138952278540001</c:v>
                </c:pt>
                <c:pt idx="511">
                  <c:v>48.530830026150632</c:v>
                </c:pt>
                <c:pt idx="512">
                  <c:v>15.054057916872656</c:v>
                </c:pt>
                <c:pt idx="513">
                  <c:v>5.2996856869489335</c:v>
                </c:pt>
                <c:pt idx="514">
                  <c:v>2.0138805610405948</c:v>
                </c:pt>
                <c:pt idx="515">
                  <c:v>0.76527461319542589</c:v>
                </c:pt>
                <c:pt idx="516">
                  <c:v>0.29080435301426183</c:v>
                </c:pt>
                <c:pt idx="517">
                  <c:v>0.11050565414541948</c:v>
                </c:pt>
                <c:pt idx="518">
                  <c:v>3.6791538577341507</c:v>
                </c:pt>
                <c:pt idx="519">
                  <c:v>8.9891199427659663E-2</c:v>
                </c:pt>
                <c:pt idx="520">
                  <c:v>12.235143186688486</c:v>
                </c:pt>
                <c:pt idx="521">
                  <c:v>3.3360082432214311</c:v>
                </c:pt>
                <c:pt idx="522">
                  <c:v>1.267683132424144</c:v>
                </c:pt>
                <c:pt idx="523">
                  <c:v>0.48171959032117473</c:v>
                </c:pt>
                <c:pt idx="524">
                  <c:v>1.3856024637317781</c:v>
                </c:pt>
                <c:pt idx="525">
                  <c:v>6.9560308842377627E-2</c:v>
                </c:pt>
                <c:pt idx="526">
                  <c:v>2.6432917360103503E-2</c:v>
                </c:pt>
                <c:pt idx="527">
                  <c:v>1.0044508596839332E-2</c:v>
                </c:pt>
                <c:pt idx="528">
                  <c:v>4.3783712197022622</c:v>
                </c:pt>
                <c:pt idx="529">
                  <c:v>1.6711754518987214</c:v>
                </c:pt>
                <c:pt idx="530">
                  <c:v>21.73606684799315</c:v>
                </c:pt>
                <c:pt idx="531">
                  <c:v>5.8754321124084248</c:v>
                </c:pt>
                <c:pt idx="532">
                  <c:v>80.868703315987005</c:v>
                </c:pt>
                <c:pt idx="533">
                  <c:v>75.403393287946074</c:v>
                </c:pt>
                <c:pt idx="534">
                  <c:v>24.734698353478251</c:v>
                </c:pt>
                <c:pt idx="535">
                  <c:v>9.3991853743217373</c:v>
                </c:pt>
                <c:pt idx="536">
                  <c:v>3.57169044224226</c:v>
                </c:pt>
                <c:pt idx="537">
                  <c:v>1.3572423680520587</c:v>
                </c:pt>
                <c:pt idx="538">
                  <c:v>0.51575209985978243</c:v>
                </c:pt>
                <c:pt idx="539">
                  <c:v>0.19598579794671731</c:v>
                </c:pt>
                <c:pt idx="540">
                  <c:v>7.4474603219752578E-2</c:v>
                </c:pt>
                <c:pt idx="541">
                  <c:v>0.46100719875660773</c:v>
                </c:pt>
                <c:pt idx="542">
                  <c:v>1.0754132704932272E-2</c:v>
                </c:pt>
                <c:pt idx="543">
                  <c:v>4.0865704278742624E-3</c:v>
                </c:pt>
                <c:pt idx="544">
                  <c:v>1.5528967625922198E-3</c:v>
                </c:pt>
                <c:pt idx="545">
                  <c:v>1.246263058490295</c:v>
                </c:pt>
                <c:pt idx="546">
                  <c:v>2.2423829251831659E-4</c:v>
                </c:pt>
                <c:pt idx="547">
                  <c:v>0.58212866396313112</c:v>
                </c:pt>
                <c:pt idx="548">
                  <c:v>3.2380009439644912E-5</c:v>
                </c:pt>
                <c:pt idx="549">
                  <c:v>1.2304403587065068E-5</c:v>
                </c:pt>
                <c:pt idx="550">
                  <c:v>4.6756733630847262E-6</c:v>
                </c:pt>
                <c:pt idx="551">
                  <c:v>1.7767558779721956E-6</c:v>
                </c:pt>
                <c:pt idx="552">
                  <c:v>6.7516723362943426E-7</c:v>
                </c:pt>
                <c:pt idx="553">
                  <c:v>2.5656354877918505E-7</c:v>
                </c:pt>
                <c:pt idx="554">
                  <c:v>9.7494148536090322E-8</c:v>
                </c:pt>
                <c:pt idx="555">
                  <c:v>23.363663202170624</c:v>
                </c:pt>
                <c:pt idx="556">
                  <c:v>32.080879809108374</c:v>
                </c:pt>
                <c:pt idx="557">
                  <c:v>27.79319718349597</c:v>
                </c:pt>
                <c:pt idx="558">
                  <c:v>8.9749504823579738</c:v>
                </c:pt>
                <c:pt idx="559">
                  <c:v>3.4104811832960307</c:v>
                </c:pt>
                <c:pt idx="560">
                  <c:v>1.2959828496524914</c:v>
                </c:pt>
                <c:pt idx="561">
                  <c:v>0.49247348286794679</c:v>
                </c:pt>
                <c:pt idx="562">
                  <c:v>0.18713992348981981</c:v>
                </c:pt>
                <c:pt idx="563">
                  <c:v>7.1113170926131522E-2</c:v>
                </c:pt>
                <c:pt idx="564">
                  <c:v>2.7023004951929986E-2</c:v>
                </c:pt>
                <c:pt idx="565">
                  <c:v>0.67057415857270442</c:v>
                </c:pt>
                <c:pt idx="566">
                  <c:v>55.125034554254327</c:v>
                </c:pt>
                <c:pt idx="567">
                  <c:v>16.271474005982487</c:v>
                </c:pt>
                <c:pt idx="568">
                  <c:v>6.183160122273347</c:v>
                </c:pt>
                <c:pt idx="569">
                  <c:v>2.3496008464638716</c:v>
                </c:pt>
                <c:pt idx="570">
                  <c:v>2.9730493578376067</c:v>
                </c:pt>
                <c:pt idx="571">
                  <c:v>0.33928236222938307</c:v>
                </c:pt>
                <c:pt idx="572">
                  <c:v>0.12892729764716554</c:v>
                </c:pt>
                <c:pt idx="573">
                  <c:v>4.8992373105922915E-2</c:v>
                </c:pt>
                <c:pt idx="574">
                  <c:v>1.8617101780250705E-2</c:v>
                </c:pt>
                <c:pt idx="575">
                  <c:v>7.0744986764952689E-3</c:v>
                </c:pt>
                <c:pt idx="576">
                  <c:v>2.688309497068202E-3</c:v>
                </c:pt>
                <c:pt idx="577">
                  <c:v>1.0215576088859165E-3</c:v>
                </c:pt>
                <c:pt idx="578">
                  <c:v>2.4463441175229983</c:v>
                </c:pt>
                <c:pt idx="579">
                  <c:v>1.4751291872312636E-4</c:v>
                </c:pt>
                <c:pt idx="580">
                  <c:v>2.9166906773566685</c:v>
                </c:pt>
                <c:pt idx="581">
                  <c:v>3.5065928555984858</c:v>
                </c:pt>
                <c:pt idx="582">
                  <c:v>0.89192375473467256</c:v>
                </c:pt>
                <c:pt idx="583">
                  <c:v>2.6874587942227843</c:v>
                </c:pt>
                <c:pt idx="584">
                  <c:v>0.12879379018368675</c:v>
                </c:pt>
                <c:pt idx="585">
                  <c:v>4.8941640269800961E-2</c:v>
                </c:pt>
                <c:pt idx="586">
                  <c:v>1.8597823302524363E-2</c:v>
                </c:pt>
                <c:pt idx="587">
                  <c:v>7.0671728549592597E-3</c:v>
                </c:pt>
                <c:pt idx="588">
                  <c:v>2.6855256848845183E-3</c:v>
                </c:pt>
                <c:pt idx="589">
                  <c:v>0.61101465434330049</c:v>
                </c:pt>
                <c:pt idx="590">
                  <c:v>45.383507322879623</c:v>
                </c:pt>
                <c:pt idx="591">
                  <c:v>66.41744402668175</c:v>
                </c:pt>
                <c:pt idx="592">
                  <c:v>26.061036994069696</c:v>
                </c:pt>
                <c:pt idx="593">
                  <c:v>9.2204476524075805</c:v>
                </c:pt>
                <c:pt idx="594">
                  <c:v>33.926152682026341</c:v>
                </c:pt>
                <c:pt idx="595">
                  <c:v>9.9083218369657065</c:v>
                </c:pt>
                <c:pt idx="596">
                  <c:v>3.7651622980469681</c:v>
                </c:pt>
                <c:pt idx="597">
                  <c:v>1.4307616732578481</c:v>
                </c:pt>
                <c:pt idx="598">
                  <c:v>0.54368943583798224</c:v>
                </c:pt>
                <c:pt idx="599">
                  <c:v>0.20660198561843326</c:v>
                </c:pt>
                <c:pt idx="600">
                  <c:v>7.8508754535004652E-2</c:v>
                </c:pt>
                <c:pt idx="601">
                  <c:v>2.9833326723301769E-2</c:v>
                </c:pt>
                <c:pt idx="602">
                  <c:v>1.1336664154854672E-2</c:v>
                </c:pt>
                <c:pt idx="603">
                  <c:v>24.476879234949564</c:v>
                </c:pt>
                <c:pt idx="604">
                  <c:v>16.556009318893249</c:v>
                </c:pt>
                <c:pt idx="605">
                  <c:v>52.150833692499184</c:v>
                </c:pt>
                <c:pt idx="606">
                  <c:v>15.987944345346493</c:v>
                </c:pt>
                <c:pt idx="607">
                  <c:v>23.008490490732942</c:v>
                </c:pt>
                <c:pt idx="608">
                  <c:v>6.5901932402737335</c:v>
                </c:pt>
                <c:pt idx="609">
                  <c:v>2.5042734313040187</c:v>
                </c:pt>
                <c:pt idx="610">
                  <c:v>0.9516239038955272</c:v>
                </c:pt>
                <c:pt idx="611">
                  <c:v>0.36161708348030031</c:v>
                </c:pt>
                <c:pt idx="612">
                  <c:v>0.13741449172251413</c:v>
                </c:pt>
                <c:pt idx="613">
                  <c:v>5.2217506854555375E-2</c:v>
                </c:pt>
                <c:pt idx="614">
                  <c:v>1.9842652604731045E-2</c:v>
                </c:pt>
                <c:pt idx="615">
                  <c:v>7.540207989797796E-3</c:v>
                </c:pt>
                <c:pt idx="616">
                  <c:v>6.4629520092378314</c:v>
                </c:pt>
                <c:pt idx="617">
                  <c:v>5.6822030355243722</c:v>
                </c:pt>
                <c:pt idx="618">
                  <c:v>1.4042661363343123</c:v>
                </c:pt>
                <c:pt idx="619">
                  <c:v>0.53362113180703874</c:v>
                </c:pt>
                <c:pt idx="620">
                  <c:v>0.20277603008667469</c:v>
                </c:pt>
                <c:pt idx="621">
                  <c:v>7.7054891432936368E-2</c:v>
                </c:pt>
                <c:pt idx="622">
                  <c:v>2.9280858744515824E-2</c:v>
                </c:pt>
                <c:pt idx="623">
                  <c:v>1.1126726322916013E-2</c:v>
                </c:pt>
                <c:pt idx="624">
                  <c:v>2.1435249605340241</c:v>
                </c:pt>
                <c:pt idx="625">
                  <c:v>1.6066992810290725E-3</c:v>
                </c:pt>
                <c:pt idx="626">
                  <c:v>0.75594834639940001</c:v>
                </c:pt>
                <c:pt idx="627">
                  <c:v>34.953488539942462</c:v>
                </c:pt>
                <c:pt idx="628">
                  <c:v>10.20433192405175</c:v>
                </c:pt>
                <c:pt idx="629">
                  <c:v>3.953382597464536</c:v>
                </c:pt>
                <c:pt idx="630">
                  <c:v>1.4735055298330728</c:v>
                </c:pt>
                <c:pt idx="631">
                  <c:v>0.61490518916948844</c:v>
                </c:pt>
                <c:pt idx="632">
                  <c:v>0.21277419850789575</c:v>
                </c:pt>
                <c:pt idx="633">
                  <c:v>8.0854195433000389E-2</c:v>
                </c:pt>
                <c:pt idx="634">
                  <c:v>3.0724594264540148E-2</c:v>
                </c:pt>
                <c:pt idx="635">
                  <c:v>1.1675345820525257E-2</c:v>
                </c:pt>
                <c:pt idx="636">
                  <c:v>4.4366314117995978E-3</c:v>
                </c:pt>
                <c:pt idx="637">
                  <c:v>1.6859199364838468E-3</c:v>
                </c:pt>
                <c:pt idx="638">
                  <c:v>6.4064957586386178E-4</c:v>
                </c:pt>
                <c:pt idx="639">
                  <c:v>2.4344683882826748E-4</c:v>
                </c:pt>
                <c:pt idx="640">
                  <c:v>1.8367231499010461</c:v>
                </c:pt>
                <c:pt idx="641">
                  <c:v>6.6766117227473991</c:v>
                </c:pt>
                <c:pt idx="642">
                  <c:v>27.655567804253849</c:v>
                </c:pt>
                <c:pt idx="643">
                  <c:v>7.9989046019824954</c:v>
                </c:pt>
                <c:pt idx="644">
                  <c:v>3.0395837487533481</c:v>
                </c:pt>
                <c:pt idx="645">
                  <c:v>1.1550418245262724</c:v>
                </c:pt>
                <c:pt idx="646">
                  <c:v>0.43891589331998343</c:v>
                </c:pt>
                <c:pt idx="647">
                  <c:v>2.9928735010197691</c:v>
                </c:pt>
                <c:pt idx="648">
                  <c:v>6.3379454995405607E-2</c:v>
                </c:pt>
                <c:pt idx="649">
                  <c:v>1.4119064318185162</c:v>
                </c:pt>
                <c:pt idx="650">
                  <c:v>1.2979488904506529</c:v>
                </c:pt>
                <c:pt idx="651">
                  <c:v>27.506816603129856</c:v>
                </c:pt>
                <c:pt idx="652">
                  <c:v>19.588298903601235</c:v>
                </c:pt>
                <c:pt idx="653">
                  <c:v>17.374354287248583</c:v>
                </c:pt>
                <c:pt idx="654">
                  <c:v>5.409687434455237</c:v>
                </c:pt>
                <c:pt idx="655">
                  <c:v>2.0556812250929903</c:v>
                </c:pt>
                <c:pt idx="656">
                  <c:v>0.78115886553533642</c:v>
                </c:pt>
                <c:pt idx="657">
                  <c:v>0.29684036890342785</c:v>
                </c:pt>
                <c:pt idx="658">
                  <c:v>0.11279934018330257</c:v>
                </c:pt>
                <c:pt idx="659">
                  <c:v>4.2863749269654979E-2</c:v>
                </c:pt>
                <c:pt idx="660">
                  <c:v>1.6288224722468891E-2</c:v>
                </c:pt>
                <c:pt idx="661">
                  <c:v>0.91645406906220606</c:v>
                </c:pt>
                <c:pt idx="662">
                  <c:v>6.7698096355152115</c:v>
                </c:pt>
                <c:pt idx="663">
                  <c:v>22.431118375823278</c:v>
                </c:pt>
                <c:pt idx="664">
                  <c:v>6.8129220656742282</c:v>
                </c:pt>
                <c:pt idx="665">
                  <c:v>24.774706274304819</c:v>
                </c:pt>
                <c:pt idx="666">
                  <c:v>12.514504323610709</c:v>
                </c:pt>
                <c:pt idx="667">
                  <c:v>4.0694271252611847</c:v>
                </c:pt>
                <c:pt idx="668">
                  <c:v>1.54638230759925</c:v>
                </c:pt>
                <c:pt idx="669">
                  <c:v>16.289050709181087</c:v>
                </c:pt>
                <c:pt idx="670">
                  <c:v>3.2738957276555922</c:v>
                </c:pt>
                <c:pt idx="671">
                  <c:v>1.2440803765091248</c:v>
                </c:pt>
                <c:pt idx="672">
                  <c:v>2.5265980605286393</c:v>
                </c:pt>
                <c:pt idx="673">
                  <c:v>5.6352151587265222</c:v>
                </c:pt>
                <c:pt idx="674">
                  <c:v>38.056417933753998</c:v>
                </c:pt>
                <c:pt idx="675">
                  <c:v>32.80327138756568</c:v>
                </c:pt>
                <c:pt idx="676">
                  <c:v>10.529187281425267</c:v>
                </c:pt>
                <c:pt idx="677">
                  <c:v>29.056473426694467</c:v>
                </c:pt>
                <c:pt idx="678">
                  <c:v>25.099041900096424</c:v>
                </c:pt>
                <c:pt idx="679">
                  <c:v>7.7772861694201456</c:v>
                </c:pt>
                <c:pt idx="680">
                  <c:v>3.8951811727813284</c:v>
                </c:pt>
                <c:pt idx="681">
                  <c:v>1.1230401228642692</c:v>
                </c:pt>
                <c:pt idx="682">
                  <c:v>0.42675524668842224</c:v>
                </c:pt>
                <c:pt idx="683">
                  <c:v>0.16216699374160043</c:v>
                </c:pt>
                <c:pt idx="684">
                  <c:v>6.1623457621808174E-2</c:v>
                </c:pt>
                <c:pt idx="685">
                  <c:v>2.3416913896287108E-2</c:v>
                </c:pt>
                <c:pt idx="686">
                  <c:v>8.898427280589101E-3</c:v>
                </c:pt>
                <c:pt idx="687">
                  <c:v>3.3814023666238588E-3</c:v>
                </c:pt>
                <c:pt idx="688">
                  <c:v>5.8279942555663302</c:v>
                </c:pt>
                <c:pt idx="689">
                  <c:v>1.1088615423880788</c:v>
                </c:pt>
                <c:pt idx="690">
                  <c:v>0.42136738610746988</c:v>
                </c:pt>
                <c:pt idx="691">
                  <c:v>0.16011960672083858</c:v>
                </c:pt>
                <c:pt idx="692">
                  <c:v>6.0845450553918663E-2</c:v>
                </c:pt>
                <c:pt idx="693">
                  <c:v>2.312127121048909E-2</c:v>
                </c:pt>
                <c:pt idx="694">
                  <c:v>8.7860830599858549E-3</c:v>
                </c:pt>
                <c:pt idx="695">
                  <c:v>3.3387115627946246E-3</c:v>
                </c:pt>
                <c:pt idx="696">
                  <c:v>18.694604373291131</c:v>
                </c:pt>
                <c:pt idx="697">
                  <c:v>3.8696715915441677</c:v>
                </c:pt>
                <c:pt idx="698">
                  <c:v>1.4704752047867837</c:v>
                </c:pt>
                <c:pt idx="699">
                  <c:v>0.55878057781897772</c:v>
                </c:pt>
                <c:pt idx="700">
                  <c:v>47.065039849689889</c:v>
                </c:pt>
                <c:pt idx="701">
                  <c:v>13.62958163604663</c:v>
                </c:pt>
                <c:pt idx="702">
                  <c:v>5.1792410216977194</c:v>
                </c:pt>
                <c:pt idx="703">
                  <c:v>1.9681115882451332</c:v>
                </c:pt>
                <c:pt idx="704">
                  <c:v>2.0989694350402885</c:v>
                </c:pt>
                <c:pt idx="705">
                  <c:v>0.28419531334259729</c:v>
                </c:pt>
                <c:pt idx="706">
                  <c:v>36.763548051587655</c:v>
                </c:pt>
                <c:pt idx="707">
                  <c:v>8.5827877497300697</c:v>
                </c:pt>
                <c:pt idx="708">
                  <c:v>4.5973731381468275</c:v>
                </c:pt>
                <c:pt idx="709">
                  <c:v>1.239354551061022</c:v>
                </c:pt>
                <c:pt idx="710">
                  <c:v>2.756393770687509</c:v>
                </c:pt>
                <c:pt idx="711">
                  <c:v>0.17896279717321156</c:v>
                </c:pt>
                <c:pt idx="712">
                  <c:v>3.30662544802317</c:v>
                </c:pt>
                <c:pt idx="713">
                  <c:v>0.67968046448300989</c:v>
                </c:pt>
                <c:pt idx="714">
                  <c:v>62.779922410600939</c:v>
                </c:pt>
                <c:pt idx="715">
                  <c:v>18.3916264922705</c:v>
                </c:pt>
                <c:pt idx="716">
                  <c:v>11.021575227429729</c:v>
                </c:pt>
                <c:pt idx="717">
                  <c:v>2.65575086548386</c:v>
                </c:pt>
                <c:pt idx="718">
                  <c:v>1.0091853288838668</c:v>
                </c:pt>
                <c:pt idx="719">
                  <c:v>0.38349042497586933</c:v>
                </c:pt>
                <c:pt idx="720">
                  <c:v>0.14572636149083032</c:v>
                </c:pt>
                <c:pt idx="721">
                  <c:v>5.5376017366515533E-2</c:v>
                </c:pt>
                <c:pt idx="722">
                  <c:v>2.1042886599275903E-2</c:v>
                </c:pt>
                <c:pt idx="723">
                  <c:v>0.77132001204092149</c:v>
                </c:pt>
                <c:pt idx="724">
                  <c:v>3.0385928249354404E-3</c:v>
                </c:pt>
                <c:pt idx="725">
                  <c:v>2.0191137474738698E-2</c:v>
                </c:pt>
                <c:pt idx="726">
                  <c:v>4.3877280392067762E-4</c:v>
                </c:pt>
                <c:pt idx="727">
                  <c:v>1.1420228022803349</c:v>
                </c:pt>
                <c:pt idx="728">
                  <c:v>6.3358792886145858E-5</c:v>
                </c:pt>
                <c:pt idx="729">
                  <c:v>2.4076341296735425E-5</c:v>
                </c:pt>
                <c:pt idx="730">
                  <c:v>9.1490096927594616E-6</c:v>
                </c:pt>
                <c:pt idx="731">
                  <c:v>3.4766236832485948E-6</c:v>
                </c:pt>
                <c:pt idx="732">
                  <c:v>1.3211169996344661E-6</c:v>
                </c:pt>
                <c:pt idx="733">
                  <c:v>5.0202445986109721E-7</c:v>
                </c:pt>
                <c:pt idx="734">
                  <c:v>1.9076929474721693E-7</c:v>
                </c:pt>
                <c:pt idx="735">
                  <c:v>7.249233200394242E-8</c:v>
                </c:pt>
                <c:pt idx="736">
                  <c:v>8.8972709941852237</c:v>
                </c:pt>
                <c:pt idx="737">
                  <c:v>12.206317372439665</c:v>
                </c:pt>
                <c:pt idx="738">
                  <c:v>3.5235203843148755</c:v>
                </c:pt>
                <c:pt idx="739">
                  <c:v>1.3389377460396528</c:v>
                </c:pt>
                <c:pt idx="740">
                  <c:v>0.50879634349506797</c:v>
                </c:pt>
                <c:pt idx="741">
                  <c:v>0.19334261052812585</c:v>
                </c:pt>
                <c:pt idx="742">
                  <c:v>7.3470192000687828E-2</c:v>
                </c:pt>
                <c:pt idx="743">
                  <c:v>2.7918672960261376E-2</c:v>
                </c:pt>
                <c:pt idx="744">
                  <c:v>1.503845407313761</c:v>
                </c:pt>
                <c:pt idx="745">
                  <c:v>4.0314563754617434E-3</c:v>
                </c:pt>
                <c:pt idx="746">
                  <c:v>0.54843738186643098</c:v>
                </c:pt>
                <c:pt idx="747">
                  <c:v>68.14540991637476</c:v>
                </c:pt>
                <c:pt idx="748">
                  <c:v>20.351610906195141</c:v>
                </c:pt>
                <c:pt idx="749">
                  <c:v>79.297313340351081</c:v>
                </c:pt>
                <c:pt idx="750">
                  <c:v>39.680836244261762</c:v>
                </c:pt>
                <c:pt idx="751">
                  <c:v>13.476288149337517</c:v>
                </c:pt>
                <c:pt idx="752">
                  <c:v>5.1209894967482565</c:v>
                </c:pt>
                <c:pt idx="753">
                  <c:v>5.81872348314268</c:v>
                </c:pt>
                <c:pt idx="754">
                  <c:v>0.73947088333044819</c:v>
                </c:pt>
                <c:pt idx="755">
                  <c:v>0.28099893566557027</c:v>
                </c:pt>
                <c:pt idx="756">
                  <c:v>0.1067795955529167</c:v>
                </c:pt>
                <c:pt idx="757">
                  <c:v>4.5369737653399067</c:v>
                </c:pt>
                <c:pt idx="758">
                  <c:v>0.21229398534168062</c:v>
                </c:pt>
                <c:pt idx="759">
                  <c:v>0.21751570689923161</c:v>
                </c:pt>
                <c:pt idx="760">
                  <c:v>35.345940713193684</c:v>
                </c:pt>
                <c:pt idx="761">
                  <c:v>15.636948959175593</c:v>
                </c:pt>
                <c:pt idx="762">
                  <c:v>5.0607810458805487</c:v>
                </c:pt>
                <c:pt idx="763">
                  <c:v>1.9230967974346085</c:v>
                </c:pt>
                <c:pt idx="764">
                  <c:v>0.73077678302515126</c:v>
                </c:pt>
                <c:pt idx="765">
                  <c:v>0.27769517754955747</c:v>
                </c:pt>
                <c:pt idx="766">
                  <c:v>0.10552416746883182</c:v>
                </c:pt>
                <c:pt idx="767">
                  <c:v>4.0099183638156094E-2</c:v>
                </c:pt>
                <c:pt idx="768">
                  <c:v>1.5237689782499314E-2</c:v>
                </c:pt>
                <c:pt idx="769">
                  <c:v>5.7903221173497398E-3</c:v>
                </c:pt>
                <c:pt idx="770">
                  <c:v>2.2003224045929015E-3</c:v>
                </c:pt>
                <c:pt idx="771">
                  <c:v>8.361225137453025E-4</c:v>
                </c:pt>
                <c:pt idx="772">
                  <c:v>15.899867193615675</c:v>
                </c:pt>
                <c:pt idx="773">
                  <c:v>4.1537760589411388</c:v>
                </c:pt>
                <c:pt idx="774">
                  <c:v>2.2726766519291051</c:v>
                </c:pt>
                <c:pt idx="775">
                  <c:v>0.59980526291110048</c:v>
                </c:pt>
                <c:pt idx="776">
                  <c:v>7.0661427414345823</c:v>
                </c:pt>
                <c:pt idx="777">
                  <c:v>0.78174055153572031</c:v>
                </c:pt>
                <c:pt idx="778">
                  <c:v>0.29706140958357369</c:v>
                </c:pt>
                <c:pt idx="779">
                  <c:v>0.6597265509037149</c:v>
                </c:pt>
                <c:pt idx="780">
                  <c:v>4.2895667543868039E-2</c:v>
                </c:pt>
                <c:pt idx="781">
                  <c:v>1.6300353666669855E-2</c:v>
                </c:pt>
                <c:pt idx="782">
                  <c:v>6.1941343933345433E-3</c:v>
                </c:pt>
                <c:pt idx="783">
                  <c:v>2.3537710694671262E-3</c:v>
                </c:pt>
                <c:pt idx="784">
                  <c:v>31.184540477428317</c:v>
                </c:pt>
                <c:pt idx="785">
                  <c:v>49.171317387340814</c:v>
                </c:pt>
                <c:pt idx="786">
                  <c:v>15.406110347774909</c:v>
                </c:pt>
                <c:pt idx="787">
                  <c:v>5.8543219321544662</c:v>
                </c:pt>
                <c:pt idx="788">
                  <c:v>2.2246423342186974</c:v>
                </c:pt>
                <c:pt idx="789">
                  <c:v>0.84536408700310506</c:v>
                </c:pt>
                <c:pt idx="790">
                  <c:v>0.32123835306117998</c:v>
                </c:pt>
                <c:pt idx="791">
                  <c:v>0.12207057416324839</c:v>
                </c:pt>
                <c:pt idx="792">
                  <c:v>4.6386818182034391E-2</c:v>
                </c:pt>
                <c:pt idx="793">
                  <c:v>1.7626990909173069E-2</c:v>
                </c:pt>
                <c:pt idx="794">
                  <c:v>6.6982565454857656E-3</c:v>
                </c:pt>
                <c:pt idx="795">
                  <c:v>2.5453374872845907E-3</c:v>
                </c:pt>
                <c:pt idx="796">
                  <c:v>44.039201147665466</c:v>
                </c:pt>
                <c:pt idx="797">
                  <c:v>12.252545246936421</c:v>
                </c:pt>
                <c:pt idx="798">
                  <c:v>73.938006909306978</c:v>
                </c:pt>
                <c:pt idx="799">
                  <c:v>22.795714777507811</c:v>
                </c:pt>
                <c:pt idx="800">
                  <c:v>8.4544568736623038</c:v>
                </c:pt>
                <c:pt idx="801">
                  <c:v>3.2126936119916758</c:v>
                </c:pt>
                <c:pt idx="802">
                  <c:v>1.2208235725568368</c:v>
                </c:pt>
                <c:pt idx="803">
                  <c:v>0.46391295757159795</c:v>
                </c:pt>
                <c:pt idx="804">
                  <c:v>0.17628692387720724</c:v>
                </c:pt>
                <c:pt idx="805">
                  <c:v>6.6989031073338756E-2</c:v>
                </c:pt>
                <c:pt idx="806">
                  <c:v>17.286845063347858</c:v>
                </c:pt>
                <c:pt idx="807">
                  <c:v>4.8578343255457579</c:v>
                </c:pt>
                <c:pt idx="808">
                  <c:v>11.400425017273978</c:v>
                </c:pt>
                <c:pt idx="809">
                  <c:v>6.2476984431139071</c:v>
                </c:pt>
                <c:pt idx="810">
                  <c:v>5.4623426804782333</c:v>
                </c:pt>
                <c:pt idx="811">
                  <c:v>1.4590048680295149</c:v>
                </c:pt>
                <c:pt idx="812">
                  <c:v>0.55442184985121556</c:v>
                </c:pt>
                <c:pt idx="813">
                  <c:v>0.21068030294346196</c:v>
                </c:pt>
                <c:pt idx="814">
                  <c:v>0.23531001463456763</c:v>
                </c:pt>
                <c:pt idx="815">
                  <c:v>3.0422235745035907E-2</c:v>
                </c:pt>
                <c:pt idx="816">
                  <c:v>1.1560449583113645E-2</c:v>
                </c:pt>
                <c:pt idx="817">
                  <c:v>4.3929708415831855E-3</c:v>
                </c:pt>
                <c:pt idx="818">
                  <c:v>1.6693289198016102E-3</c:v>
                </c:pt>
                <c:pt idx="819">
                  <c:v>6.3434498952461189E-4</c:v>
                </c:pt>
                <c:pt idx="820">
                  <c:v>0.57852838110915272</c:v>
                </c:pt>
                <c:pt idx="821">
                  <c:v>12.600041805925088</c:v>
                </c:pt>
                <c:pt idx="822">
                  <c:v>3.1203230353813121</c:v>
                </c:pt>
                <c:pt idx="823">
                  <c:v>1.1857227534448984</c:v>
                </c:pt>
                <c:pt idx="824">
                  <c:v>0.45057464630906141</c:v>
                </c:pt>
                <c:pt idx="825">
                  <c:v>0.17121836559744336</c:v>
                </c:pt>
                <c:pt idx="826">
                  <c:v>6.5062978927028461E-2</c:v>
                </c:pt>
                <c:pt idx="827">
                  <c:v>2.4723931992270822E-2</c:v>
                </c:pt>
                <c:pt idx="828">
                  <c:v>9.3950941570629127E-3</c:v>
                </c:pt>
                <c:pt idx="829">
                  <c:v>3.5701357796839067E-3</c:v>
                </c:pt>
                <c:pt idx="830">
                  <c:v>1.3566515962798848E-3</c:v>
                </c:pt>
                <c:pt idx="831">
                  <c:v>1.1118098041535127</c:v>
                </c:pt>
                <c:pt idx="832">
                  <c:v>29.455977396596527</c:v>
                </c:pt>
                <c:pt idx="833">
                  <c:v>8.666767094940564</c:v>
                </c:pt>
                <c:pt idx="834">
                  <c:v>3.2933714960774143</c:v>
                </c:pt>
                <c:pt idx="835">
                  <c:v>1.2514811685094174</c:v>
                </c:pt>
                <c:pt idx="836">
                  <c:v>0.47556284403357868</c:v>
                </c:pt>
                <c:pt idx="837">
                  <c:v>0.18071388073275987</c:v>
                </c:pt>
                <c:pt idx="838">
                  <c:v>6.867127467844876E-2</c:v>
                </c:pt>
                <c:pt idx="839">
                  <c:v>2.609508437781053E-2</c:v>
                </c:pt>
                <c:pt idx="840">
                  <c:v>9.9161320635680009E-3</c:v>
                </c:pt>
                <c:pt idx="841">
                  <c:v>3.7681301841558405E-3</c:v>
                </c:pt>
                <c:pt idx="842">
                  <c:v>1.4318894699792194E-3</c:v>
                </c:pt>
                <c:pt idx="843">
                  <c:v>5.4411799859210332E-4</c:v>
                </c:pt>
                <c:pt idx="844">
                  <c:v>2.0676483946499924E-4</c:v>
                </c:pt>
                <c:pt idx="845">
                  <c:v>3.9053828790909293</c:v>
                </c:pt>
                <c:pt idx="846">
                  <c:v>15.163357860414656</c:v>
                </c:pt>
                <c:pt idx="847">
                  <c:v>20.073480806828805</c:v>
                </c:pt>
                <c:pt idx="848">
                  <c:v>5.9599526685953617</c:v>
                </c:pt>
                <c:pt idx="849">
                  <c:v>2.2647820140662378</c:v>
                </c:pt>
                <c:pt idx="850">
                  <c:v>0.86061716534517019</c:v>
                </c:pt>
                <c:pt idx="851">
                  <c:v>0.33942006627231142</c:v>
                </c:pt>
                <c:pt idx="852">
                  <c:v>0.12427311867584258</c:v>
                </c:pt>
                <c:pt idx="853">
                  <c:v>4.7223785096820181E-2</c:v>
                </c:pt>
                <c:pt idx="854">
                  <c:v>1.1111170493432843</c:v>
                </c:pt>
                <c:pt idx="855">
                  <c:v>6.8191145679808362E-3</c:v>
                </c:pt>
                <c:pt idx="856">
                  <c:v>2.5912635358327179E-3</c:v>
                </c:pt>
                <c:pt idx="857">
                  <c:v>9.8468014361643291E-4</c:v>
                </c:pt>
                <c:pt idx="858">
                  <c:v>3.7417845457424448E-4</c:v>
                </c:pt>
                <c:pt idx="859">
                  <c:v>1.4218781273821291E-4</c:v>
                </c:pt>
                <c:pt idx="860">
                  <c:v>5.4031368840520902E-5</c:v>
                </c:pt>
                <c:pt idx="861">
                  <c:v>2.053192015939794E-5</c:v>
                </c:pt>
                <c:pt idx="862">
                  <c:v>7.8021296605712177E-6</c:v>
                </c:pt>
                <c:pt idx="863">
                  <c:v>2.9648092710170625E-6</c:v>
                </c:pt>
                <c:pt idx="864">
                  <c:v>25.792385255305597</c:v>
                </c:pt>
                <c:pt idx="865">
                  <c:v>5.8995157157201632</c:v>
                </c:pt>
                <c:pt idx="866">
                  <c:v>64.876855482618424</c:v>
                </c:pt>
                <c:pt idx="867">
                  <c:v>44.090214408288752</c:v>
                </c:pt>
                <c:pt idx="868">
                  <c:v>14.183915493402868</c:v>
                </c:pt>
                <c:pt idx="869">
                  <c:v>5.3898878874930904</c:v>
                </c:pt>
                <c:pt idx="870">
                  <c:v>2.0481573972473743</c:v>
                </c:pt>
                <c:pt idx="871">
                  <c:v>0.77829981095400214</c:v>
                </c:pt>
                <c:pt idx="872">
                  <c:v>0.29575392816252083</c:v>
                </c:pt>
                <c:pt idx="873">
                  <c:v>0.11238649270175791</c:v>
                </c:pt>
                <c:pt idx="874">
                  <c:v>4.2706867226667999E-2</c:v>
                </c:pt>
                <c:pt idx="875">
                  <c:v>1.6228609546133841E-2</c:v>
                </c:pt>
                <c:pt idx="876">
                  <c:v>7.2095673749051805</c:v>
                </c:pt>
                <c:pt idx="877">
                  <c:v>0.4165161190485861</c:v>
                </c:pt>
                <c:pt idx="878">
                  <c:v>17.935148377611391</c:v>
                </c:pt>
                <c:pt idx="879">
                  <c:v>4.4266743254758012</c:v>
                </c:pt>
                <c:pt idx="880">
                  <c:v>1.6821362436808043</c:v>
                </c:pt>
                <c:pt idx="881">
                  <c:v>0.63921177259870565</c:v>
                </c:pt>
                <c:pt idx="882">
                  <c:v>62.650814057605388</c:v>
                </c:pt>
                <c:pt idx="883">
                  <c:v>18.377057494046682</c:v>
                </c:pt>
                <c:pt idx="884">
                  <c:v>6.9832818477377385</c:v>
                </c:pt>
                <c:pt idx="885">
                  <c:v>2.6536471021403409</c:v>
                </c:pt>
                <c:pt idx="886">
                  <c:v>1.0083858988133296</c:v>
                </c:pt>
                <c:pt idx="887">
                  <c:v>0.38318664154906534</c:v>
                </c:pt>
                <c:pt idx="888">
                  <c:v>15.147472219534116</c:v>
                </c:pt>
                <c:pt idx="889">
                  <c:v>3.20521944631512</c:v>
                </c:pt>
                <c:pt idx="890">
                  <c:v>19.583211919199769</c:v>
                </c:pt>
                <c:pt idx="891">
                  <c:v>17.818029998884224</c:v>
                </c:pt>
                <c:pt idx="892">
                  <c:v>11.909238367321302</c:v>
                </c:pt>
                <c:pt idx="893">
                  <c:v>3.7439959450784421</c:v>
                </c:pt>
                <c:pt idx="894">
                  <c:v>6.6060931194269656</c:v>
                </c:pt>
                <c:pt idx="895">
                  <c:v>1.241515732797231</c:v>
                </c:pt>
                <c:pt idx="896">
                  <c:v>0.47177597846294778</c:v>
                </c:pt>
                <c:pt idx="897">
                  <c:v>0.17927487181592014</c:v>
                </c:pt>
                <c:pt idx="898">
                  <c:v>0.51553474470008265</c:v>
                </c:pt>
                <c:pt idx="899">
                  <c:v>2.5887291490218869E-2</c:v>
                </c:pt>
                <c:pt idx="900">
                  <c:v>9.8371707662831698E-3</c:v>
                </c:pt>
                <c:pt idx="901">
                  <c:v>3.738124891187604E-3</c:v>
                </c:pt>
                <c:pt idx="902">
                  <c:v>1.4204874586512897E-3</c:v>
                </c:pt>
                <c:pt idx="903">
                  <c:v>5.3978523428749E-4</c:v>
                </c:pt>
                <c:pt idx="904">
                  <c:v>2.0511838902924625E-4</c:v>
                </c:pt>
                <c:pt idx="905">
                  <c:v>7.7944987831113577E-5</c:v>
                </c:pt>
                <c:pt idx="906">
                  <c:v>2.9619095375823161E-5</c:v>
                </c:pt>
                <c:pt idx="907">
                  <c:v>1.1255256242812801E-5</c:v>
                </c:pt>
                <c:pt idx="908">
                  <c:v>4.2769973722688644E-6</c:v>
                </c:pt>
                <c:pt idx="909">
                  <c:v>1.6252590014621689E-6</c:v>
                </c:pt>
                <c:pt idx="910">
                  <c:v>6.1759842055562419E-7</c:v>
                </c:pt>
                <c:pt idx="911">
                  <c:v>2.3468739981113715E-7</c:v>
                </c:pt>
                <c:pt idx="912">
                  <c:v>8.9181211928232127E-8</c:v>
                </c:pt>
                <c:pt idx="913">
                  <c:v>3.3888860532728205E-8</c:v>
                </c:pt>
                <c:pt idx="914">
                  <c:v>3.8226456098056616</c:v>
                </c:pt>
                <c:pt idx="915">
                  <c:v>13.362357337844131</c:v>
                </c:pt>
                <c:pt idx="916">
                  <c:v>3.653883547541763</c:v>
                </c:pt>
                <c:pt idx="917">
                  <c:v>1.3280237326135667</c:v>
                </c:pt>
                <c:pt idx="918">
                  <c:v>0.50464901839315546</c:v>
                </c:pt>
                <c:pt idx="919">
                  <c:v>0.19176662698939906</c:v>
                </c:pt>
                <c:pt idx="920">
                  <c:v>7.2871318255971637E-2</c:v>
                </c:pt>
                <c:pt idx="921">
                  <c:v>2.7691100937269231E-2</c:v>
                </c:pt>
                <c:pt idx="922">
                  <c:v>1.0522618356162305E-2</c:v>
                </c:pt>
                <c:pt idx="923">
                  <c:v>3.9985949753416766E-3</c:v>
                </c:pt>
                <c:pt idx="924">
                  <c:v>1.5194660906298373E-3</c:v>
                </c:pt>
                <c:pt idx="925">
                  <c:v>5.7739711443933822E-4</c:v>
                </c:pt>
                <c:pt idx="926">
                  <c:v>2.1941090348694857E-4</c:v>
                </c:pt>
                <c:pt idx="927">
                  <c:v>8.3376143325040444E-5</c:v>
                </c:pt>
                <c:pt idx="928">
                  <c:v>7.367616799523768</c:v>
                </c:pt>
                <c:pt idx="929">
                  <c:v>2.0383257504792671</c:v>
                </c:pt>
                <c:pt idx="930">
                  <c:v>46.06910309205216</c:v>
                </c:pt>
                <c:pt idx="931">
                  <c:v>13.578380643373583</c:v>
                </c:pt>
                <c:pt idx="932">
                  <c:v>5.1597846444819613</c:v>
                </c:pt>
                <c:pt idx="933">
                  <c:v>1.9607181649031451</c:v>
                </c:pt>
                <c:pt idx="934">
                  <c:v>0.74507290266319526</c:v>
                </c:pt>
                <c:pt idx="935">
                  <c:v>6.4535040430119404</c:v>
                </c:pt>
                <c:pt idx="936">
                  <c:v>0.2937571938620907</c:v>
                </c:pt>
                <c:pt idx="937">
                  <c:v>2.4253941110647395</c:v>
                </c:pt>
                <c:pt idx="938">
                  <c:v>4.2418538793685893E-2</c:v>
                </c:pt>
                <c:pt idx="939">
                  <c:v>1.6119044741600641E-2</c:v>
                </c:pt>
                <c:pt idx="940">
                  <c:v>6.1252370018082423E-3</c:v>
                </c:pt>
                <c:pt idx="941">
                  <c:v>1.0876144952607976</c:v>
                </c:pt>
                <c:pt idx="942">
                  <c:v>2.0568941186366185</c:v>
                </c:pt>
                <c:pt idx="943">
                  <c:v>2.1319877608261968</c:v>
                </c:pt>
                <c:pt idx="944">
                  <c:v>1.2771952181002432E-4</c:v>
                </c:pt>
                <c:pt idx="945">
                  <c:v>4.8533418287809233E-5</c:v>
                </c:pt>
                <c:pt idx="946">
                  <c:v>1.8442698949367511E-5</c:v>
                </c:pt>
                <c:pt idx="947">
                  <c:v>7.0082256007596528E-6</c:v>
                </c:pt>
                <c:pt idx="948">
                  <c:v>2.6631257282886681E-6</c:v>
                </c:pt>
                <c:pt idx="949">
                  <c:v>1.0119877767496938E-6</c:v>
                </c:pt>
                <c:pt idx="950">
                  <c:v>2.3441851354859522</c:v>
                </c:pt>
                <c:pt idx="951">
                  <c:v>1.4613103496265577E-7</c:v>
                </c:pt>
                <c:pt idx="952">
                  <c:v>5.5529793285809191E-8</c:v>
                </c:pt>
                <c:pt idx="953">
                  <c:v>2.1101321448607493E-8</c:v>
                </c:pt>
                <c:pt idx="954">
                  <c:v>8.1333990274589993</c:v>
                </c:pt>
                <c:pt idx="955">
                  <c:v>1.9732492098419174</c:v>
                </c:pt>
                <c:pt idx="956">
                  <c:v>0.53092282105137834</c:v>
                </c:pt>
                <c:pt idx="957">
                  <c:v>9.822381874368844</c:v>
                </c:pt>
                <c:pt idx="958">
                  <c:v>1.2901738185513292</c:v>
                </c:pt>
                <c:pt idx="959">
                  <c:v>0.4902660510495051</c:v>
                </c:pt>
                <c:pt idx="960">
                  <c:v>0.18630109939881195</c:v>
                </c:pt>
                <c:pt idx="961">
                  <c:v>7.079441777154856E-2</c:v>
                </c:pt>
                <c:pt idx="962">
                  <c:v>39.784970725371494</c:v>
                </c:pt>
                <c:pt idx="963">
                  <c:v>86.944598735331709</c:v>
                </c:pt>
                <c:pt idx="964">
                  <c:v>85.570545394841119</c:v>
                </c:pt>
                <c:pt idx="965">
                  <c:v>36.024957846201005</c:v>
                </c:pt>
                <c:pt idx="966">
                  <c:v>12.877588052088374</c:v>
                </c:pt>
                <c:pt idx="967">
                  <c:v>4.8934834597935826</c:v>
                </c:pt>
                <c:pt idx="968">
                  <c:v>1.8595237147215611</c:v>
                </c:pt>
                <c:pt idx="969">
                  <c:v>0.70661901159419327</c:v>
                </c:pt>
                <c:pt idx="970">
                  <c:v>0.28085063832929907</c:v>
                </c:pt>
                <c:pt idx="971">
                  <c:v>0.10203578527420153</c:v>
                </c:pt>
                <c:pt idx="972">
                  <c:v>3.8773598404196578E-2</c:v>
                </c:pt>
                <c:pt idx="973">
                  <c:v>1.4733967393594699E-2</c:v>
                </c:pt>
                <c:pt idx="974">
                  <c:v>8.7865167454480453</c:v>
                </c:pt>
                <c:pt idx="975">
                  <c:v>5.4246848296183101</c:v>
                </c:pt>
                <c:pt idx="976">
                  <c:v>1.5011148404774177</c:v>
                </c:pt>
                <c:pt idx="977">
                  <c:v>12.636459334575537</c:v>
                </c:pt>
                <c:pt idx="978">
                  <c:v>3.2154730756439096</c:v>
                </c:pt>
                <c:pt idx="979">
                  <c:v>14.998199773168913</c:v>
                </c:pt>
                <c:pt idx="980">
                  <c:v>3.7828959464098149</c:v>
                </c:pt>
                <c:pt idx="981">
                  <c:v>1.4375004596357297</c:v>
                </c:pt>
                <c:pt idx="982">
                  <c:v>0.54625017466157744</c:v>
                </c:pt>
                <c:pt idx="983">
                  <c:v>0.20757506637139939</c:v>
                </c:pt>
                <c:pt idx="984">
                  <c:v>39.701452658156839</c:v>
                </c:pt>
                <c:pt idx="985">
                  <c:v>9.6187849948324189</c:v>
                </c:pt>
                <c:pt idx="986">
                  <c:v>3.6551382980363196</c:v>
                </c:pt>
                <c:pt idx="987">
                  <c:v>4.164016772775943</c:v>
                </c:pt>
                <c:pt idx="988">
                  <c:v>18.988967985362688</c:v>
                </c:pt>
                <c:pt idx="989">
                  <c:v>9.5049356570926218</c:v>
                </c:pt>
                <c:pt idx="990">
                  <c:v>3.0895875372860417</c:v>
                </c:pt>
                <c:pt idx="991">
                  <c:v>1.1740432641686958</c:v>
                </c:pt>
                <c:pt idx="992">
                  <c:v>0.44613644038410438</c:v>
                </c:pt>
                <c:pt idx="993">
                  <c:v>0.16953184734595966</c:v>
                </c:pt>
                <c:pt idx="994">
                  <c:v>6.4422101991464656E-2</c:v>
                </c:pt>
                <c:pt idx="995">
                  <c:v>0.59984076277088916</c:v>
                </c:pt>
                <c:pt idx="996">
                  <c:v>9.3025515275674975E-3</c:v>
                </c:pt>
                <c:pt idx="997">
                  <c:v>0.45242046572854983</c:v>
                </c:pt>
                <c:pt idx="998">
                  <c:v>1.3432884405807468E-3</c:v>
                </c:pt>
                <c:pt idx="999">
                  <c:v>0.17413901762743406</c:v>
                </c:pt>
                <c:pt idx="1000">
                  <c:v>1.9397085081985987E-4</c:v>
                </c:pt>
                <c:pt idx="1001">
                  <c:v>20.577374152856983</c:v>
                </c:pt>
                <c:pt idx="1002">
                  <c:v>10.971229166678883</c:v>
                </c:pt>
                <c:pt idx="1003">
                  <c:v>3.4615134690295952</c:v>
                </c:pt>
                <c:pt idx="1004">
                  <c:v>1.2575558618174558</c:v>
                </c:pt>
                <c:pt idx="1005">
                  <c:v>0.47787122749063315</c:v>
                </c:pt>
                <c:pt idx="1006">
                  <c:v>0.1815910664464406</c:v>
                </c:pt>
                <c:pt idx="1007">
                  <c:v>6.9004605249647424E-2</c:v>
                </c:pt>
                <c:pt idx="1008">
                  <c:v>2.6221749994866018E-2</c:v>
                </c:pt>
                <c:pt idx="1009">
                  <c:v>9.9642649980490865E-3</c:v>
                </c:pt>
                <c:pt idx="1010">
                  <c:v>3.7864206992586527E-3</c:v>
                </c:pt>
                <c:pt idx="1011">
                  <c:v>2.137629753314898</c:v>
                </c:pt>
                <c:pt idx="1012">
                  <c:v>5.467591489729495E-4</c:v>
                </c:pt>
                <c:pt idx="1013">
                  <c:v>2.0776847660972076E-4</c:v>
                </c:pt>
                <c:pt idx="1014">
                  <c:v>6.0612454853556414</c:v>
                </c:pt>
                <c:pt idx="1015">
                  <c:v>0.97061772284078929</c:v>
                </c:pt>
                <c:pt idx="1016">
                  <c:v>0.36883473467949995</c:v>
                </c:pt>
                <c:pt idx="1017">
                  <c:v>0.14015719917820998</c:v>
                </c:pt>
                <c:pt idx="1018">
                  <c:v>4.2254496250028826</c:v>
                </c:pt>
                <c:pt idx="1019">
                  <c:v>2.0238699561333527E-2</c:v>
                </c:pt>
                <c:pt idx="1020">
                  <c:v>7.6907058333067404E-3</c:v>
                </c:pt>
                <c:pt idx="1021">
                  <c:v>0.75936057026338366</c:v>
                </c:pt>
                <c:pt idx="1022">
                  <c:v>0.43408475642371636</c:v>
                </c:pt>
                <c:pt idx="1023">
                  <c:v>2.292614608954878</c:v>
                </c:pt>
                <c:pt idx="1024">
                  <c:v>0.14830474019249451</c:v>
                </c:pt>
                <c:pt idx="1025">
                  <c:v>5.6355801273147925E-2</c:v>
                </c:pt>
                <c:pt idx="1026">
                  <c:v>70.9594369740785</c:v>
                </c:pt>
                <c:pt idx="1027">
                  <c:v>21.102663711266885</c:v>
                </c:pt>
                <c:pt idx="1028">
                  <c:v>8.0190122102814172</c:v>
                </c:pt>
                <c:pt idx="1029">
                  <c:v>3.0472246399069389</c:v>
                </c:pt>
                <c:pt idx="1030">
                  <c:v>10.789105535907662</c:v>
                </c:pt>
                <c:pt idx="1031">
                  <c:v>1.5292270542083721</c:v>
                </c:pt>
                <c:pt idx="1032">
                  <c:v>0.58110628059918135</c:v>
                </c:pt>
                <c:pt idx="1033">
                  <c:v>0.22082038662768896</c:v>
                </c:pt>
                <c:pt idx="1034">
                  <c:v>8.3911746918521796E-2</c:v>
                </c:pt>
                <c:pt idx="1035">
                  <c:v>3.1886463829038286E-2</c:v>
                </c:pt>
                <c:pt idx="1036">
                  <c:v>1.997742942195498</c:v>
                </c:pt>
                <c:pt idx="1037">
                  <c:v>39.855345900432255</c:v>
                </c:pt>
                <c:pt idx="1038">
                  <c:v>11.53404731368386</c:v>
                </c:pt>
                <c:pt idx="1039">
                  <c:v>4.3300456946459711</c:v>
                </c:pt>
                <c:pt idx="1040">
                  <c:v>1.6454173639654688</c:v>
                </c:pt>
                <c:pt idx="1041">
                  <c:v>0.62525859830687813</c:v>
                </c:pt>
                <c:pt idx="1042">
                  <c:v>0.23759826735661371</c:v>
                </c:pt>
                <c:pt idx="1043">
                  <c:v>9.0287341595513215E-2</c:v>
                </c:pt>
                <c:pt idx="1044">
                  <c:v>3.4309189806295028E-2</c:v>
                </c:pt>
                <c:pt idx="1045">
                  <c:v>1.303749212639211E-2</c:v>
                </c:pt>
                <c:pt idx="1046">
                  <c:v>4.9542470080290012E-3</c:v>
                </c:pt>
                <c:pt idx="1047">
                  <c:v>1.8826138630510202E-3</c:v>
                </c:pt>
                <c:pt idx="1048">
                  <c:v>0.78951203201144871</c:v>
                </c:pt>
                <c:pt idx="1049">
                  <c:v>0.92402824456920496</c:v>
                </c:pt>
                <c:pt idx="1050">
                  <c:v>1.0330278789333557E-4</c:v>
                </c:pt>
                <c:pt idx="1051">
                  <c:v>3.9255059399467518E-5</c:v>
                </c:pt>
                <c:pt idx="1052">
                  <c:v>1.4916922571797654E-5</c:v>
                </c:pt>
                <c:pt idx="1053">
                  <c:v>5.668430577283109E-6</c:v>
                </c:pt>
                <c:pt idx="1054">
                  <c:v>2.1540036193675815E-6</c:v>
                </c:pt>
                <c:pt idx="1055">
                  <c:v>8.1852137535968101E-7</c:v>
                </c:pt>
                <c:pt idx="1056">
                  <c:v>4.1996878671255811</c:v>
                </c:pt>
                <c:pt idx="1057">
                  <c:v>1.1819448660193791E-7</c:v>
                </c:pt>
                <c:pt idx="1058">
                  <c:v>8.0196403630812227</c:v>
                </c:pt>
                <c:pt idx="1059">
                  <c:v>1.3640292937409422</c:v>
                </c:pt>
                <c:pt idx="1060">
                  <c:v>2.3689077591545824</c:v>
                </c:pt>
                <c:pt idx="1061">
                  <c:v>7.8488336698384522</c:v>
                </c:pt>
                <c:pt idx="1062">
                  <c:v>58.049850517109931</c:v>
                </c:pt>
                <c:pt idx="1063">
                  <c:v>55.31734205535961</c:v>
                </c:pt>
                <c:pt idx="1064">
                  <c:v>17.800845985249172</c:v>
                </c:pt>
                <c:pt idx="1065">
                  <c:v>6.7643214743946851</c:v>
                </c:pt>
                <c:pt idx="1066">
                  <c:v>2.5704421602699807</c:v>
                </c:pt>
                <c:pt idx="1067">
                  <c:v>0.97676802090259274</c:v>
                </c:pt>
                <c:pt idx="1068">
                  <c:v>0.37117184794298524</c:v>
                </c:pt>
                <c:pt idx="1069">
                  <c:v>0.14104530221833439</c:v>
                </c:pt>
                <c:pt idx="1070">
                  <c:v>5.3597214842967082E-2</c:v>
                </c:pt>
                <c:pt idx="1071">
                  <c:v>2.0366941640327488E-2</c:v>
                </c:pt>
                <c:pt idx="1072">
                  <c:v>7.739437823324446E-3</c:v>
                </c:pt>
                <c:pt idx="1073">
                  <c:v>2.9409863728632898E-3</c:v>
                </c:pt>
                <c:pt idx="1074">
                  <c:v>0.76337921101234252</c:v>
                </c:pt>
                <c:pt idx="1075">
                  <c:v>4.2467843224145904E-4</c:v>
                </c:pt>
                <c:pt idx="1076">
                  <c:v>0.14084716436013217</c:v>
                </c:pt>
                <c:pt idx="1077">
                  <c:v>6.1323565615666685E-5</c:v>
                </c:pt>
                <c:pt idx="1078">
                  <c:v>2.3302954933953342E-5</c:v>
                </c:pt>
                <c:pt idx="1079">
                  <c:v>8.8551228749022687E-6</c:v>
                </c:pt>
                <c:pt idx="1080">
                  <c:v>0.46278984732777689</c:v>
                </c:pt>
                <c:pt idx="1081">
                  <c:v>1.2786797431358878E-6</c:v>
                </c:pt>
                <c:pt idx="1082">
                  <c:v>2.7411469511378792</c:v>
                </c:pt>
                <c:pt idx="1083">
                  <c:v>1.0133676318106688</c:v>
                </c:pt>
                <c:pt idx="1084">
                  <c:v>7.0163714865352444E-8</c:v>
                </c:pt>
                <c:pt idx="1085">
                  <c:v>52.330819958625561</c:v>
                </c:pt>
                <c:pt idx="1086">
                  <c:v>74.033860288781128</c:v>
                </c:pt>
                <c:pt idx="1087">
                  <c:v>33.474254278455923</c:v>
                </c:pt>
                <c:pt idx="1088">
                  <c:v>11.608106498180527</c:v>
                </c:pt>
                <c:pt idx="1089">
                  <c:v>4.411080469308601</c:v>
                </c:pt>
                <c:pt idx="1090">
                  <c:v>1.6762105783372685</c:v>
                </c:pt>
                <c:pt idx="1091">
                  <c:v>1.75172774535881</c:v>
                </c:pt>
                <c:pt idx="1092">
                  <c:v>0.24204480751190161</c:v>
                </c:pt>
                <c:pt idx="1093">
                  <c:v>9.1977026854522595E-2</c:v>
                </c:pt>
                <c:pt idx="1094">
                  <c:v>3.4951270204718589E-2</c:v>
                </c:pt>
                <c:pt idx="1095">
                  <c:v>1.2303100726152325</c:v>
                </c:pt>
                <c:pt idx="1096">
                  <c:v>0.44908359965750055</c:v>
                </c:pt>
                <c:pt idx="1097">
                  <c:v>1.9178460986733182E-3</c:v>
                </c:pt>
                <c:pt idx="1098">
                  <c:v>7.2878151749586101E-4</c:v>
                </c:pt>
                <c:pt idx="1099">
                  <c:v>2.7693697664842715E-4</c:v>
                </c:pt>
                <c:pt idx="1100">
                  <c:v>1.0523605112640231E-4</c:v>
                </c:pt>
                <c:pt idx="1101">
                  <c:v>3.9989699428032885E-5</c:v>
                </c:pt>
                <c:pt idx="1102">
                  <c:v>1.5196085782652494E-5</c:v>
                </c:pt>
                <c:pt idx="1103">
                  <c:v>5.7745125974079474E-6</c:v>
                </c:pt>
                <c:pt idx="1104">
                  <c:v>2.1943147870150199E-6</c:v>
                </c:pt>
                <c:pt idx="1105">
                  <c:v>8.3383961906570752E-7</c:v>
                </c:pt>
                <c:pt idx="1106">
                  <c:v>3.1870738410524906E-3</c:v>
                </c:pt>
                <c:pt idx="1107">
                  <c:v>1.2040644099308814E-7</c:v>
                </c:pt>
                <c:pt idx="1108">
                  <c:v>13.812191262490138</c:v>
                </c:pt>
                <c:pt idx="1109">
                  <c:v>19.861564836562991</c:v>
                </c:pt>
                <c:pt idx="1110">
                  <c:v>5.8417096197805591</c:v>
                </c:pt>
                <c:pt idx="1111">
                  <c:v>4.2751082444746284</c:v>
                </c:pt>
                <c:pt idx="1112">
                  <c:v>0.8435428690963126</c:v>
                </c:pt>
                <c:pt idx="1113">
                  <c:v>0.32054629025659881</c:v>
                </c:pt>
                <c:pt idx="1114">
                  <c:v>0.12180759029750753</c:v>
                </c:pt>
                <c:pt idx="1115">
                  <c:v>4.6286884313052862E-2</c:v>
                </c:pt>
                <c:pt idx="1116">
                  <c:v>1.7589016038960088E-2</c:v>
                </c:pt>
                <c:pt idx="1117">
                  <c:v>6.6838260948048353E-3</c:v>
                </c:pt>
                <c:pt idx="1118">
                  <c:v>32.576054368309663</c:v>
                </c:pt>
                <c:pt idx="1119">
                  <c:v>8.6596312009314111</c:v>
                </c:pt>
                <c:pt idx="1120">
                  <c:v>3.2906598563539364</c:v>
                </c:pt>
                <c:pt idx="1121">
                  <c:v>1.250450745414496</c:v>
                </c:pt>
                <c:pt idx="1122">
                  <c:v>0.9266244355833908</c:v>
                </c:pt>
                <c:pt idx="1123">
                  <c:v>0.18056508763785326</c:v>
                </c:pt>
                <c:pt idx="1124">
                  <c:v>6.861473330238424E-2</c:v>
                </c:pt>
                <c:pt idx="1125">
                  <c:v>2.6073598654906015E-2</c:v>
                </c:pt>
                <c:pt idx="1126">
                  <c:v>9.9079674888642843E-3</c:v>
                </c:pt>
                <c:pt idx="1127">
                  <c:v>3.7650276457684285E-3</c:v>
                </c:pt>
                <c:pt idx="1128">
                  <c:v>1.4307105053920027E-3</c:v>
                </c:pt>
                <c:pt idx="1129">
                  <c:v>5.4366999204896109E-4</c:v>
                </c:pt>
                <c:pt idx="1130">
                  <c:v>2.0659459697860524E-4</c:v>
                </c:pt>
                <c:pt idx="1131">
                  <c:v>7.8505946851870003E-5</c:v>
                </c:pt>
                <c:pt idx="1132">
                  <c:v>13.758465705999722</c:v>
                </c:pt>
                <c:pt idx="1133">
                  <c:v>3.0682106444658701</c:v>
                </c:pt>
                <c:pt idx="1134">
                  <c:v>65.284168521022991</c:v>
                </c:pt>
                <c:pt idx="1135">
                  <c:v>19.288834430894344</c:v>
                </c:pt>
                <c:pt idx="1136">
                  <c:v>7.3297570837398496</c:v>
                </c:pt>
                <c:pt idx="1137">
                  <c:v>2.7853076918211426</c:v>
                </c:pt>
                <c:pt idx="1138">
                  <c:v>1.0584169228920342</c:v>
                </c:pt>
                <c:pt idx="1139">
                  <c:v>0.40219843069897293</c:v>
                </c:pt>
                <c:pt idx="1140">
                  <c:v>1.1481104033752052</c:v>
                </c:pt>
                <c:pt idx="1141">
                  <c:v>5.8077453392931688E-2</c:v>
                </c:pt>
                <c:pt idx="1142">
                  <c:v>9.2715551837324259</c:v>
                </c:pt>
                <c:pt idx="1143">
                  <c:v>1.8514984661425491</c:v>
                </c:pt>
                <c:pt idx="1144">
                  <c:v>0.70356941713416876</c:v>
                </c:pt>
                <c:pt idx="1145">
                  <c:v>0.26735637851098409</c:v>
                </c:pt>
                <c:pt idx="1146">
                  <c:v>3.5154349400580185</c:v>
                </c:pt>
                <c:pt idx="1147">
                  <c:v>0.16062328869762374</c:v>
                </c:pt>
                <c:pt idx="1148">
                  <c:v>6.103684970509702E-2</c:v>
                </c:pt>
                <c:pt idx="1149">
                  <c:v>2.3194002887936872E-2</c:v>
                </c:pt>
                <c:pt idx="1150">
                  <c:v>8.8137210974160111E-3</c:v>
                </c:pt>
                <c:pt idx="1151">
                  <c:v>2.500178723303883</c:v>
                </c:pt>
                <c:pt idx="1152">
                  <c:v>1.272701326466872E-3</c:v>
                </c:pt>
                <c:pt idx="1153">
                  <c:v>4.8362650405741128E-4</c:v>
                </c:pt>
                <c:pt idx="1154">
                  <c:v>1.8377807154181631E-4</c:v>
                </c:pt>
                <c:pt idx="1155">
                  <c:v>6.9835667185890192E-5</c:v>
                </c:pt>
                <c:pt idx="1156">
                  <c:v>0.76024831160975015</c:v>
                </c:pt>
                <c:pt idx="1157">
                  <c:v>11.534478654135365</c:v>
                </c:pt>
                <c:pt idx="1158">
                  <c:v>3.5506710008680984</c:v>
                </c:pt>
                <c:pt idx="1159">
                  <c:v>1.1660714685399776</c:v>
                </c:pt>
                <c:pt idx="1160">
                  <c:v>0.44310715804519157</c:v>
                </c:pt>
                <c:pt idx="1161">
                  <c:v>6.4135627417283274</c:v>
                </c:pt>
                <c:pt idx="1162">
                  <c:v>0.39425328894049688</c:v>
                </c:pt>
                <c:pt idx="1163">
                  <c:v>0.14981624979738883</c:v>
                </c:pt>
                <c:pt idx="1164">
                  <c:v>5.6930174923007761E-2</c:v>
                </c:pt>
                <c:pt idx="1165">
                  <c:v>2.1633466470742952E-2</c:v>
                </c:pt>
                <c:pt idx="1166">
                  <c:v>8.2207172588823207E-3</c:v>
                </c:pt>
                <c:pt idx="1167">
                  <c:v>9.8606777670355079</c:v>
                </c:pt>
                <c:pt idx="1168">
                  <c:v>61.276180749052472</c:v>
                </c:pt>
                <c:pt idx="1169">
                  <c:v>96.641133378002706</c:v>
                </c:pt>
                <c:pt idx="1170">
                  <c:v>84.510223110173499</c:v>
                </c:pt>
                <c:pt idx="1171">
                  <c:v>36.863641901764289</c:v>
                </c:pt>
                <c:pt idx="1172">
                  <c:v>12.688219074531702</c:v>
                </c:pt>
                <c:pt idx="1173">
                  <c:v>4.8215232483220465</c:v>
                </c:pt>
                <c:pt idx="1174">
                  <c:v>1.8321788343623773</c:v>
                </c:pt>
                <c:pt idx="1175">
                  <c:v>0.69622795705770335</c:v>
                </c:pt>
                <c:pt idx="1176">
                  <c:v>0.26456662368192729</c:v>
                </c:pt>
                <c:pt idx="1177">
                  <c:v>0.1005353169991324</c:v>
                </c:pt>
                <c:pt idx="1178">
                  <c:v>3.8203420459670311E-2</c:v>
                </c:pt>
                <c:pt idx="1179">
                  <c:v>1.4517299774674719E-2</c:v>
                </c:pt>
                <c:pt idx="1180">
                  <c:v>1.9298434126994269E-2</c:v>
                </c:pt>
                <c:pt idx="1181">
                  <c:v>2.4362373971055917</c:v>
                </c:pt>
                <c:pt idx="1182">
                  <c:v>2.017018356328439</c:v>
                </c:pt>
                <c:pt idx="1183">
                  <c:v>0.17850205119865645</c:v>
                </c:pt>
                <c:pt idx="1184">
                  <c:v>6.7830779455489432E-2</c:v>
                </c:pt>
                <c:pt idx="1185">
                  <c:v>2.5775696193085989E-2</c:v>
                </c:pt>
                <c:pt idx="1186">
                  <c:v>9.7947645533726767E-3</c:v>
                </c:pt>
                <c:pt idx="1187">
                  <c:v>3.7220105302816172E-3</c:v>
                </c:pt>
                <c:pt idx="1188">
                  <c:v>1.4143640015070148E-3</c:v>
                </c:pt>
                <c:pt idx="1189">
                  <c:v>1.5271434101457393</c:v>
                </c:pt>
                <c:pt idx="1190">
                  <c:v>15.136307091293073</c:v>
                </c:pt>
                <c:pt idx="1191">
                  <c:v>3.2921116826130254</c:v>
                </c:pt>
                <c:pt idx="1192">
                  <c:v>8.2988218599722039</c:v>
                </c:pt>
                <c:pt idx="1193">
                  <c:v>1.9530900791921766</c:v>
                </c:pt>
                <c:pt idx="1194">
                  <c:v>2.0507900372297283</c:v>
                </c:pt>
                <c:pt idx="1195">
                  <c:v>0.28202620743535028</c:v>
                </c:pt>
                <c:pt idx="1196">
                  <c:v>0.10716995882543313</c:v>
                </c:pt>
                <c:pt idx="1197">
                  <c:v>4.0724584353664585E-2</c:v>
                </c:pt>
                <c:pt idx="1198">
                  <c:v>1.5475342054392542E-2</c:v>
                </c:pt>
                <c:pt idx="1199">
                  <c:v>5.8806299806691657E-3</c:v>
                </c:pt>
                <c:pt idx="1200">
                  <c:v>2.2346393926542833E-3</c:v>
                </c:pt>
                <c:pt idx="1201">
                  <c:v>8.4916296920862773E-4</c:v>
                </c:pt>
                <c:pt idx="1202">
                  <c:v>17.427897750851471</c:v>
                </c:pt>
                <c:pt idx="1203">
                  <c:v>15.160920368817681</c:v>
                </c:pt>
                <c:pt idx="1204">
                  <c:v>4.4413063743418606</c:v>
                </c:pt>
                <c:pt idx="1205">
                  <c:v>1.6876964222499067</c:v>
                </c:pt>
                <c:pt idx="1206">
                  <c:v>0.64132464045496462</c:v>
                </c:pt>
                <c:pt idx="1207">
                  <c:v>2.14246711373276</c:v>
                </c:pt>
                <c:pt idx="1208">
                  <c:v>9.26072780816969E-2</c:v>
                </c:pt>
                <c:pt idx="1209">
                  <c:v>3.5190765671044823E-2</c:v>
                </c:pt>
                <c:pt idx="1210">
                  <c:v>29.81830048388602</c:v>
                </c:pt>
                <c:pt idx="1211">
                  <c:v>6.840446356284132</c:v>
                </c:pt>
                <c:pt idx="1212">
                  <c:v>2.5993696153879702</c:v>
                </c:pt>
                <c:pt idx="1213">
                  <c:v>0.9877604538474285</c:v>
                </c:pt>
                <c:pt idx="1214">
                  <c:v>4.562310785267405</c:v>
                </c:pt>
                <c:pt idx="1215">
                  <c:v>40.563680289259963</c:v>
                </c:pt>
                <c:pt idx="1216">
                  <c:v>12.17554357373419</c:v>
                </c:pt>
                <c:pt idx="1217">
                  <c:v>22.77513886465659</c:v>
                </c:pt>
                <c:pt idx="1218">
                  <c:v>12.473856903400122</c:v>
                </c:pt>
                <c:pt idx="1219">
                  <c:v>3.8687376383594438</c:v>
                </c:pt>
                <c:pt idx="1220">
                  <c:v>1.4701203025765888</c:v>
                </c:pt>
                <c:pt idx="1221">
                  <c:v>0.55864571497910376</c:v>
                </c:pt>
                <c:pt idx="1222">
                  <c:v>0.21228537169205947</c:v>
                </c:pt>
                <c:pt idx="1223">
                  <c:v>8.06684412429826E-2</c:v>
                </c:pt>
                <c:pt idx="1224">
                  <c:v>4.0496017481501836</c:v>
                </c:pt>
                <c:pt idx="1225">
                  <c:v>1.164852291548669E-2</c:v>
                </c:pt>
                <c:pt idx="1226">
                  <c:v>1.9031333236555477</c:v>
                </c:pt>
                <c:pt idx="1227">
                  <c:v>1.6820467089962779E-3</c:v>
                </c:pt>
                <c:pt idx="1228">
                  <c:v>6.3917774941858556E-4</c:v>
                </c:pt>
                <c:pt idx="1229">
                  <c:v>1.8019573220459761</c:v>
                </c:pt>
                <c:pt idx="1230">
                  <c:v>9.2297267016043744E-5</c:v>
                </c:pt>
                <c:pt idx="1231">
                  <c:v>3.5072961466096631E-5</c:v>
                </c:pt>
                <c:pt idx="1232">
                  <c:v>1.3327725357116718E-5</c:v>
                </c:pt>
                <c:pt idx="1233">
                  <c:v>5.0645356357043529E-6</c:v>
                </c:pt>
                <c:pt idx="1234">
                  <c:v>1.9245235415676541E-6</c:v>
                </c:pt>
                <c:pt idx="1235">
                  <c:v>7.3131894579570847E-7</c:v>
                </c:pt>
                <c:pt idx="1236">
                  <c:v>2.7790119940236921E-7</c:v>
                </c:pt>
                <c:pt idx="1237">
                  <c:v>1.056024557729003E-7</c:v>
                </c:pt>
                <c:pt idx="1238">
                  <c:v>3.2182215492902135</c:v>
                </c:pt>
                <c:pt idx="1239">
                  <c:v>1.5248994613606805E-8</c:v>
                </c:pt>
                <c:pt idx="1240">
                  <c:v>5.7946179531705847E-9</c:v>
                </c:pt>
                <c:pt idx="1241">
                  <c:v>2.201954822204822E-9</c:v>
                </c:pt>
                <c:pt idx="1242">
                  <c:v>20.96483093417713</c:v>
                </c:pt>
                <c:pt idx="1243">
                  <c:v>5.5821779354982022</c:v>
                </c:pt>
                <c:pt idx="1244">
                  <c:v>2.1212276154893166</c:v>
                </c:pt>
                <c:pt idx="1245">
                  <c:v>0.80606649388594043</c:v>
                </c:pt>
                <c:pt idx="1246">
                  <c:v>0.30630526767665739</c:v>
                </c:pt>
                <c:pt idx="1247">
                  <c:v>0.11639600171712979</c:v>
                </c:pt>
                <c:pt idx="1248">
                  <c:v>4.423048065250932E-2</c:v>
                </c:pt>
                <c:pt idx="1249">
                  <c:v>0.15875523146765522</c:v>
                </c:pt>
                <c:pt idx="1250">
                  <c:v>6.3868814062223462E-3</c:v>
                </c:pt>
                <c:pt idx="1251">
                  <c:v>2.4270149343644915E-3</c:v>
                </c:pt>
                <c:pt idx="1252">
                  <c:v>9.2226567505850662E-4</c:v>
                </c:pt>
                <c:pt idx="1253">
                  <c:v>3.5046095652223249E-4</c:v>
                </c:pt>
                <c:pt idx="1254">
                  <c:v>1.3317516347844836E-4</c:v>
                </c:pt>
                <c:pt idx="1255">
                  <c:v>0.86513559285261254</c:v>
                </c:pt>
                <c:pt idx="1256">
                  <c:v>1.9230493606287944E-5</c:v>
                </c:pt>
                <c:pt idx="1257">
                  <c:v>7.3075875703894197E-6</c:v>
                </c:pt>
                <c:pt idx="1258">
                  <c:v>2.7768832767479796E-6</c:v>
                </c:pt>
                <c:pt idx="1259">
                  <c:v>1.0552156451642323E-6</c:v>
                </c:pt>
                <c:pt idx="1260">
                  <c:v>49.42083796907945</c:v>
                </c:pt>
                <c:pt idx="1261">
                  <c:v>12.800801641977648</c:v>
                </c:pt>
                <c:pt idx="1262">
                  <c:v>4.8643046239515062</c:v>
                </c:pt>
                <c:pt idx="1263">
                  <c:v>1.8484357571015719</c:v>
                </c:pt>
                <c:pt idx="1264">
                  <c:v>2.7587187326883931</c:v>
                </c:pt>
                <c:pt idx="1265">
                  <c:v>47.421145376338011</c:v>
                </c:pt>
                <c:pt idx="1266">
                  <c:v>17.667491560386591</c:v>
                </c:pt>
                <c:pt idx="1267">
                  <c:v>5.9791217159935055</c:v>
                </c:pt>
                <c:pt idx="1268">
                  <c:v>2.2720662520775319</c:v>
                </c:pt>
                <c:pt idx="1269">
                  <c:v>0.86338517578946217</c:v>
                </c:pt>
                <c:pt idx="1270">
                  <c:v>0.32808636679999559</c:v>
                </c:pt>
                <c:pt idx="1271">
                  <c:v>1.2647265369974634</c:v>
                </c:pt>
                <c:pt idx="1272">
                  <c:v>4.7375671365919372E-2</c:v>
                </c:pt>
                <c:pt idx="1273">
                  <c:v>1.8002755119049359E-2</c:v>
                </c:pt>
                <c:pt idx="1274">
                  <c:v>6.8410469452387587E-3</c:v>
                </c:pt>
                <c:pt idx="1275">
                  <c:v>2.5995978391907281E-3</c:v>
                </c:pt>
                <c:pt idx="1276">
                  <c:v>0.94055979447292704</c:v>
                </c:pt>
                <c:pt idx="1277">
                  <c:v>3.7538192797914106E-4</c:v>
                </c:pt>
                <c:pt idx="1278">
                  <c:v>1.4264513263207359E-4</c:v>
                </c:pt>
                <c:pt idx="1279">
                  <c:v>5.4205150400187957E-5</c:v>
                </c:pt>
                <c:pt idx="1280">
                  <c:v>2.0597957152071424E-5</c:v>
                </c:pt>
                <c:pt idx="1281">
                  <c:v>7.8272237177871407E-6</c:v>
                </c:pt>
                <c:pt idx="1282">
                  <c:v>2.9743450127591137E-6</c:v>
                </c:pt>
                <c:pt idx="1283">
                  <c:v>1.1302511048484632E-6</c:v>
                </c:pt>
                <c:pt idx="1284">
                  <c:v>1.0108335297397733</c:v>
                </c:pt>
                <c:pt idx="1285">
                  <c:v>0.4526356139688707</c:v>
                </c:pt>
                <c:pt idx="1286">
                  <c:v>6.2019138625244893E-8</c:v>
                </c:pt>
                <c:pt idx="1287">
                  <c:v>0.43328551839691726</c:v>
                </c:pt>
                <c:pt idx="1288">
                  <c:v>44.934151611285856</c:v>
                </c:pt>
                <c:pt idx="1289">
                  <c:v>13.702421553551989</c:v>
                </c:pt>
                <c:pt idx="1290">
                  <c:v>44.670915540908901</c:v>
                </c:pt>
                <c:pt idx="1291">
                  <c:v>13.701586649808243</c:v>
                </c:pt>
                <c:pt idx="1292">
                  <c:v>5.2066029269271317</c:v>
                </c:pt>
                <c:pt idx="1293">
                  <c:v>1.9785091122323102</c:v>
                </c:pt>
                <c:pt idx="1294">
                  <c:v>0.75183346264827788</c:v>
                </c:pt>
                <c:pt idx="1295">
                  <c:v>0.28569671580634565</c:v>
                </c:pt>
                <c:pt idx="1296">
                  <c:v>0.10856475200641134</c:v>
                </c:pt>
                <c:pt idx="1297">
                  <c:v>0.79814083987797546</c:v>
                </c:pt>
                <c:pt idx="1298">
                  <c:v>49.010655927925455</c:v>
                </c:pt>
                <c:pt idx="1299">
                  <c:v>24.610536116265628</c:v>
                </c:pt>
                <c:pt idx="1300">
                  <c:v>8.0327410427220656</c:v>
                </c:pt>
                <c:pt idx="1301">
                  <c:v>6.5941531486219667</c:v>
                </c:pt>
                <c:pt idx="1302">
                  <c:v>1.6955999691424271</c:v>
                </c:pt>
                <c:pt idx="1303">
                  <c:v>0.6443279882741223</c:v>
                </c:pt>
                <c:pt idx="1304">
                  <c:v>0.24484463554416644</c:v>
                </c:pt>
                <c:pt idx="1305">
                  <c:v>9.3040961506783232E-2</c:v>
                </c:pt>
                <c:pt idx="1306">
                  <c:v>3.5355565372577634E-2</c:v>
                </c:pt>
                <c:pt idx="1307">
                  <c:v>1.34351148415795E-2</c:v>
                </c:pt>
                <c:pt idx="1308">
                  <c:v>5.1053436398002102E-3</c:v>
                </c:pt>
                <c:pt idx="1309">
                  <c:v>1.9400305831240795E-3</c:v>
                </c:pt>
                <c:pt idx="1310">
                  <c:v>0.18732342963261434</c:v>
                </c:pt>
                <c:pt idx="1311">
                  <c:v>2.8014041620311707E-4</c:v>
                </c:pt>
                <c:pt idx="1312">
                  <c:v>0.76011400603078616</c:v>
                </c:pt>
                <c:pt idx="1313">
                  <c:v>8.9263698663483577</c:v>
                </c:pt>
                <c:pt idx="1314">
                  <c:v>2.6264514431164807</c:v>
                </c:pt>
                <c:pt idx="1315">
                  <c:v>0.82687001807669169</c:v>
                </c:pt>
                <c:pt idx="1316">
                  <c:v>0.31421060686914282</c:v>
                </c:pt>
                <c:pt idx="1317">
                  <c:v>0.11940003061027427</c:v>
                </c:pt>
                <c:pt idx="1318">
                  <c:v>4.5372011631904227E-2</c:v>
                </c:pt>
                <c:pt idx="1319">
                  <c:v>1.459360405658072</c:v>
                </c:pt>
                <c:pt idx="1320">
                  <c:v>6.5517184796469695E-3</c:v>
                </c:pt>
                <c:pt idx="1321">
                  <c:v>2.4896530222658485E-3</c:v>
                </c:pt>
                <c:pt idx="1322">
                  <c:v>2.2874195508623258</c:v>
                </c:pt>
                <c:pt idx="1323">
                  <c:v>3.5950589641518859E-4</c:v>
                </c:pt>
                <c:pt idx="1324">
                  <c:v>1.3661224063777168E-4</c:v>
                </c:pt>
                <c:pt idx="1325">
                  <c:v>5.1912651442353234E-5</c:v>
                </c:pt>
                <c:pt idx="1326">
                  <c:v>0.7615483151528365</c:v>
                </c:pt>
                <c:pt idx="1327">
                  <c:v>7.4961868682758072E-6</c:v>
                </c:pt>
                <c:pt idx="1328">
                  <c:v>2.8485510099448066E-6</c:v>
                </c:pt>
                <c:pt idx="1329">
                  <c:v>1.0824493837790265E-6</c:v>
                </c:pt>
                <c:pt idx="1330">
                  <c:v>4.1133076583603003E-7</c:v>
                </c:pt>
                <c:pt idx="1331">
                  <c:v>1.5630569101769138E-7</c:v>
                </c:pt>
                <c:pt idx="1332">
                  <c:v>2.122816604124647</c:v>
                </c:pt>
                <c:pt idx="1333">
                  <c:v>2.2570541782954637E-8</c:v>
                </c:pt>
                <c:pt idx="1334">
                  <c:v>8.5768058775227621E-9</c:v>
                </c:pt>
                <c:pt idx="1335">
                  <c:v>3.2591862334586495E-9</c:v>
                </c:pt>
                <c:pt idx="1336">
                  <c:v>10.426134547328941</c:v>
                </c:pt>
                <c:pt idx="1337">
                  <c:v>8.3303008287779114</c:v>
                </c:pt>
                <c:pt idx="1338">
                  <c:v>2.2776508395395023</c:v>
                </c:pt>
                <c:pt idx="1339">
                  <c:v>0.86550731902501088</c:v>
                </c:pt>
                <c:pt idx="1340">
                  <c:v>0.32889278122950416</c:v>
                </c:pt>
                <c:pt idx="1341">
                  <c:v>0.12497925686721159</c:v>
                </c:pt>
                <c:pt idx="1342">
                  <c:v>4.7492117609540405E-2</c:v>
                </c:pt>
                <c:pt idx="1343">
                  <c:v>1.8047004691625353E-2</c:v>
                </c:pt>
                <c:pt idx="1344">
                  <c:v>6.8578617828176343E-3</c:v>
                </c:pt>
                <c:pt idx="1345">
                  <c:v>8.3954026547107912</c:v>
                </c:pt>
                <c:pt idx="1346">
                  <c:v>9.5007361301472173</c:v>
                </c:pt>
                <c:pt idx="1347">
                  <c:v>2.0837792248652094</c:v>
                </c:pt>
                <c:pt idx="1348">
                  <c:v>41.249662731512117</c:v>
                </c:pt>
                <c:pt idx="1349">
                  <c:v>12.264353138980216</c:v>
                </c:pt>
                <c:pt idx="1350">
                  <c:v>4.660454192812483</c:v>
                </c:pt>
                <c:pt idx="1351">
                  <c:v>3.3247659676661208</c:v>
                </c:pt>
                <c:pt idx="1352">
                  <c:v>0.67296958544212249</c:v>
                </c:pt>
                <c:pt idx="1353">
                  <c:v>22.420704817049838</c:v>
                </c:pt>
                <c:pt idx="1354">
                  <c:v>4.6759849119789516</c:v>
                </c:pt>
                <c:pt idx="1355">
                  <c:v>1.7768742665520014</c:v>
                </c:pt>
                <c:pt idx="1356">
                  <c:v>0.67521222128976044</c:v>
                </c:pt>
                <c:pt idx="1357">
                  <c:v>0.256580644090109</c:v>
                </c:pt>
                <c:pt idx="1358">
                  <c:v>9.7500644754241431E-2</c:v>
                </c:pt>
                <c:pt idx="1359">
                  <c:v>3.7050245006611741E-2</c:v>
                </c:pt>
                <c:pt idx="1360">
                  <c:v>1.4079093102512459E-2</c:v>
                </c:pt>
                <c:pt idx="1361">
                  <c:v>67.92959737321317</c:v>
                </c:pt>
                <c:pt idx="1362">
                  <c:v>21.643372761189159</c:v>
                </c:pt>
                <c:pt idx="1363">
                  <c:v>9.0462501153190988</c:v>
                </c:pt>
                <c:pt idx="1364">
                  <c:v>2.9277707405675097</c:v>
                </c:pt>
                <c:pt idx="1365">
                  <c:v>1.1125528814156536</c:v>
                </c:pt>
                <c:pt idx="1366">
                  <c:v>0.42277009493794832</c:v>
                </c:pt>
                <c:pt idx="1367">
                  <c:v>0.16065263607642039</c:v>
                </c:pt>
                <c:pt idx="1368">
                  <c:v>6.1048001709039741E-2</c:v>
                </c:pt>
                <c:pt idx="1369">
                  <c:v>3.6134852141701539</c:v>
                </c:pt>
                <c:pt idx="1370">
                  <c:v>20.013476694324432</c:v>
                </c:pt>
                <c:pt idx="1371">
                  <c:v>5.4250303940677584</c:v>
                </c:pt>
                <c:pt idx="1372">
                  <c:v>22.762616984320225</c:v>
                </c:pt>
                <c:pt idx="1373">
                  <c:v>62.46921946281968</c:v>
                </c:pt>
                <c:pt idx="1374">
                  <c:v>19.19098625376494</c:v>
                </c:pt>
                <c:pt idx="1375">
                  <c:v>8.6325270334179791</c:v>
                </c:pt>
                <c:pt idx="1376">
                  <c:v>2.7711784150436576</c:v>
                </c:pt>
                <c:pt idx="1377">
                  <c:v>1.0530477977165897</c:v>
                </c:pt>
                <c:pt idx="1378">
                  <c:v>0.40015816313230412</c:v>
                </c:pt>
                <c:pt idx="1379">
                  <c:v>0.15206010199027553</c:v>
                </c:pt>
                <c:pt idx="1380">
                  <c:v>5.7782838756304716E-2</c:v>
                </c:pt>
                <c:pt idx="1381">
                  <c:v>2.1957478727395792E-2</c:v>
                </c:pt>
                <c:pt idx="1382">
                  <c:v>3.9149914003115351</c:v>
                </c:pt>
                <c:pt idx="1383">
                  <c:v>76.399110267181626</c:v>
                </c:pt>
                <c:pt idx="1384">
                  <c:v>28.493052558525221</c:v>
                </c:pt>
                <c:pt idx="1385">
                  <c:v>10.032345599408425</c:v>
                </c:pt>
                <c:pt idx="1386">
                  <c:v>9.3339208844808841</c:v>
                </c:pt>
                <c:pt idx="1387">
                  <c:v>2.3141687606924082</c:v>
                </c:pt>
                <c:pt idx="1388">
                  <c:v>1.8870842688135321</c:v>
                </c:pt>
                <c:pt idx="1389">
                  <c:v>0.33416596904398382</c:v>
                </c:pt>
                <c:pt idx="1390">
                  <c:v>0.12698306823671385</c:v>
                </c:pt>
                <c:pt idx="1391">
                  <c:v>4.8253565929951253E-2</c:v>
                </c:pt>
                <c:pt idx="1392">
                  <c:v>49.036441549431643</c:v>
                </c:pt>
                <c:pt idx="1393">
                  <c:v>12.777708906725831</c:v>
                </c:pt>
                <c:pt idx="1394">
                  <c:v>6.8420672881700675</c:v>
                </c:pt>
                <c:pt idx="1395">
                  <c:v>1.8451011661312098</c:v>
                </c:pt>
                <c:pt idx="1396">
                  <c:v>0.70113844312985973</c:v>
                </c:pt>
                <c:pt idx="1397">
                  <c:v>1.7227271818151284</c:v>
                </c:pt>
                <c:pt idx="1398">
                  <c:v>0.10124439118795174</c:v>
                </c:pt>
                <c:pt idx="1399">
                  <c:v>3.847286865142166E-2</c:v>
                </c:pt>
                <c:pt idx="1400">
                  <c:v>1.461969008754023E-2</c:v>
                </c:pt>
                <c:pt idx="1401">
                  <c:v>5.5554822332652878E-3</c:v>
                </c:pt>
                <c:pt idx="1402">
                  <c:v>2.1110832486408095E-3</c:v>
                </c:pt>
                <c:pt idx="1403">
                  <c:v>8.0221163448350777E-4</c:v>
                </c:pt>
                <c:pt idx="1404">
                  <c:v>3.0484042110373301E-4</c:v>
                </c:pt>
                <c:pt idx="1405">
                  <c:v>1.1583936001941853E-4</c:v>
                </c:pt>
                <c:pt idx="1406">
                  <c:v>4.4018956807379052E-5</c:v>
                </c:pt>
                <c:pt idx="1407">
                  <c:v>1.7622411100530446E-2</c:v>
                </c:pt>
                <c:pt idx="1408">
                  <c:v>4.0379593976694697</c:v>
                </c:pt>
                <c:pt idx="1409">
                  <c:v>1.4226321131159874</c:v>
                </c:pt>
                <c:pt idx="1410">
                  <c:v>0.33156980846524475</c:v>
                </c:pt>
                <c:pt idx="1411">
                  <c:v>7.2863617704601966E-2</c:v>
                </c:pt>
                <c:pt idx="1412">
                  <c:v>2.7688174727748753E-2</c:v>
                </c:pt>
                <c:pt idx="1413">
                  <c:v>1.0521506396544526E-2</c:v>
                </c:pt>
                <c:pt idx="1414">
                  <c:v>3.9981724306869196E-3</c:v>
                </c:pt>
                <c:pt idx="1415">
                  <c:v>1.5193055236610291E-3</c:v>
                </c:pt>
                <c:pt idx="1416">
                  <c:v>5.7733609899119102E-4</c:v>
                </c:pt>
                <c:pt idx="1417">
                  <c:v>2.1938771761665263E-4</c:v>
                </c:pt>
                <c:pt idx="1418">
                  <c:v>1.3378157570270397</c:v>
                </c:pt>
                <c:pt idx="1419">
                  <c:v>3.1679586423844637E-5</c:v>
                </c:pt>
                <c:pt idx="1420">
                  <c:v>1.1373445389275714</c:v>
                </c:pt>
                <c:pt idx="1421">
                  <c:v>38.840834917507628</c:v>
                </c:pt>
                <c:pt idx="1422">
                  <c:v>13.668377275512492</c:v>
                </c:pt>
                <c:pt idx="1423">
                  <c:v>4.5372247275009183</c:v>
                </c:pt>
                <c:pt idx="1424">
                  <c:v>1.7241453964503486</c:v>
                </c:pt>
                <c:pt idx="1425">
                  <c:v>0.65517525065113247</c:v>
                </c:pt>
                <c:pt idx="1426">
                  <c:v>0.24896659524743034</c:v>
                </c:pt>
                <c:pt idx="1427">
                  <c:v>9.4607306194023535E-2</c:v>
                </c:pt>
                <c:pt idx="1428">
                  <c:v>3.5950776353728946E-2</c:v>
                </c:pt>
                <c:pt idx="1429">
                  <c:v>2.1508638407306608</c:v>
                </c:pt>
                <c:pt idx="1430">
                  <c:v>5.1912921054784612E-3</c:v>
                </c:pt>
                <c:pt idx="1431">
                  <c:v>27.718861912560378</c:v>
                </c:pt>
                <c:pt idx="1432">
                  <c:v>7.4082739336709951</c:v>
                </c:pt>
                <c:pt idx="1433">
                  <c:v>2.8151440947949777</c:v>
                </c:pt>
                <c:pt idx="1434">
                  <c:v>1.5980698126631268</c:v>
                </c:pt>
                <c:pt idx="1435">
                  <c:v>0.40650680728839478</c:v>
                </c:pt>
                <c:pt idx="1436">
                  <c:v>0.15447258676959</c:v>
                </c:pt>
                <c:pt idx="1437">
                  <c:v>5.8699582972444202E-2</c:v>
                </c:pt>
                <c:pt idx="1438">
                  <c:v>2.2305841529528796E-2</c:v>
                </c:pt>
                <c:pt idx="1439">
                  <c:v>8.4762197812209422E-3</c:v>
                </c:pt>
                <c:pt idx="1440">
                  <c:v>3.220963516863959E-3</c:v>
                </c:pt>
                <c:pt idx="1441">
                  <c:v>1.2239661364083043E-3</c:v>
                </c:pt>
                <c:pt idx="1442">
                  <c:v>26.246424899696208</c:v>
                </c:pt>
                <c:pt idx="1443">
                  <c:v>6.8950176753946755</c:v>
                </c:pt>
                <c:pt idx="1444">
                  <c:v>2.6201067166499761</c:v>
                </c:pt>
                <c:pt idx="1445">
                  <c:v>68.372952296204289</c:v>
                </c:pt>
                <c:pt idx="1446">
                  <c:v>21.898132620518403</c:v>
                </c:pt>
                <c:pt idx="1447">
                  <c:v>9.0279746696774854</c:v>
                </c:pt>
                <c:pt idx="1448">
                  <c:v>20.083836890240555</c:v>
                </c:pt>
                <c:pt idx="1449">
                  <c:v>5.1678182003670976</c:v>
                </c:pt>
                <c:pt idx="1450">
                  <c:v>1.9637709161394976</c:v>
                </c:pt>
                <c:pt idx="1451">
                  <c:v>0.746232948133009</c:v>
                </c:pt>
                <c:pt idx="1452">
                  <c:v>0.28356852029054347</c:v>
                </c:pt>
                <c:pt idx="1453">
                  <c:v>0.1077560377104065</c:v>
                </c:pt>
                <c:pt idx="1454">
                  <c:v>4.0947294329954476E-2</c:v>
                </c:pt>
                <c:pt idx="1455">
                  <c:v>1.5559971845382697E-2</c:v>
                </c:pt>
                <c:pt idx="1456">
                  <c:v>9.8879384206365195</c:v>
                </c:pt>
                <c:pt idx="1457">
                  <c:v>2.3046075037626395</c:v>
                </c:pt>
                <c:pt idx="1458">
                  <c:v>5.5848067924497702</c:v>
                </c:pt>
                <c:pt idx="1459">
                  <c:v>0.88172266738815708</c:v>
                </c:pt>
                <c:pt idx="1460">
                  <c:v>0.33505461360749966</c:v>
                </c:pt>
                <c:pt idx="1461">
                  <c:v>0.12732075317084987</c:v>
                </c:pt>
                <c:pt idx="1462">
                  <c:v>4.8381886204922953E-2</c:v>
                </c:pt>
                <c:pt idx="1463">
                  <c:v>0.77877665535824947</c:v>
                </c:pt>
                <c:pt idx="1464">
                  <c:v>6.9863443679908741E-3</c:v>
                </c:pt>
                <c:pt idx="1465">
                  <c:v>2.6548108598365323E-3</c:v>
                </c:pt>
                <c:pt idx="1466">
                  <c:v>62.778595579705346</c:v>
                </c:pt>
                <c:pt idx="1467">
                  <c:v>17.931987424108719</c:v>
                </c:pt>
                <c:pt idx="1468">
                  <c:v>43.607357345293664</c:v>
                </c:pt>
                <c:pt idx="1469">
                  <c:v>12.820947687332707</c:v>
                </c:pt>
                <c:pt idx="1470">
                  <c:v>4.8719601211864285</c:v>
                </c:pt>
                <c:pt idx="1471">
                  <c:v>1.8513448460508428</c:v>
                </c:pt>
                <c:pt idx="1472">
                  <c:v>0.7035110414993202</c:v>
                </c:pt>
                <c:pt idx="1473">
                  <c:v>4.2929957058293784</c:v>
                </c:pt>
                <c:pt idx="1474">
                  <c:v>0.10158699439250184</c:v>
                </c:pt>
                <c:pt idx="1475">
                  <c:v>3.8603057869150692E-2</c:v>
                </c:pt>
                <c:pt idx="1476">
                  <c:v>1.4669161990277265E-2</c:v>
                </c:pt>
                <c:pt idx="1477">
                  <c:v>0.53137398388605428</c:v>
                </c:pt>
                <c:pt idx="1478">
                  <c:v>2.1182269913960373E-3</c:v>
                </c:pt>
                <c:pt idx="1479">
                  <c:v>1.1962537155726725</c:v>
                </c:pt>
                <c:pt idx="1480">
                  <c:v>3.0587197755758776E-4</c:v>
                </c:pt>
                <c:pt idx="1481">
                  <c:v>1.1623135147188336E-4</c:v>
                </c:pt>
                <c:pt idx="1482">
                  <c:v>10.370301103211755</c:v>
                </c:pt>
                <c:pt idx="1483">
                  <c:v>1.90424061490023</c:v>
                </c:pt>
                <c:pt idx="1484">
                  <c:v>0.72361143366208736</c:v>
                </c:pt>
                <c:pt idx="1485">
                  <c:v>0.27497234479159322</c:v>
                </c:pt>
                <c:pt idx="1486">
                  <c:v>3.2615607907878239</c:v>
                </c:pt>
                <c:pt idx="1487">
                  <c:v>3.9706006587906052E-2</c:v>
                </c:pt>
                <c:pt idx="1488">
                  <c:v>1.5088282503404299E-2</c:v>
                </c:pt>
                <c:pt idx="1489">
                  <c:v>5.7335473512936342E-3</c:v>
                </c:pt>
                <c:pt idx="1490">
                  <c:v>2.1787479934915815E-3</c:v>
                </c:pt>
                <c:pt idx="1491">
                  <c:v>8.2792423752680081E-4</c:v>
                </c:pt>
                <c:pt idx="1492">
                  <c:v>3.1461121026018428E-4</c:v>
                </c:pt>
                <c:pt idx="1493">
                  <c:v>1.1955225989887003E-4</c:v>
                </c:pt>
                <c:pt idx="1494">
                  <c:v>4.5429858761570611E-5</c:v>
                </c:pt>
                <c:pt idx="1495">
                  <c:v>1.7263346329396833E-5</c:v>
                </c:pt>
                <c:pt idx="1496">
                  <c:v>1.4379589961798105</c:v>
                </c:pt>
                <c:pt idx="1497">
                  <c:v>2.4928272099649031E-6</c:v>
                </c:pt>
                <c:pt idx="1498">
                  <c:v>2.5027818432616584</c:v>
                </c:pt>
                <c:pt idx="1499">
                  <c:v>3.5996424911893201E-7</c:v>
                </c:pt>
                <c:pt idx="1500">
                  <c:v>1.3678641466519418E-7</c:v>
                </c:pt>
                <c:pt idx="1501">
                  <c:v>5.1978837572773793E-8</c:v>
                </c:pt>
                <c:pt idx="1502">
                  <c:v>9.006699815510963</c:v>
                </c:pt>
                <c:pt idx="1503">
                  <c:v>16.5360885766165</c:v>
                </c:pt>
                <c:pt idx="1504">
                  <c:v>4.6973295927866987</c:v>
                </c:pt>
                <c:pt idx="1505">
                  <c:v>12.366037117231901</c:v>
                </c:pt>
                <c:pt idx="1506">
                  <c:v>3.1173094125907004</c:v>
                </c:pt>
                <c:pt idx="1507">
                  <c:v>1.184577576784466</c:v>
                </c:pt>
                <c:pt idx="1508">
                  <c:v>0.4501394791780971</c:v>
                </c:pt>
                <c:pt idx="1509">
                  <c:v>0.17105300208767693</c:v>
                </c:pt>
                <c:pt idx="1510">
                  <c:v>6.5000140793317229E-2</c:v>
                </c:pt>
                <c:pt idx="1511">
                  <c:v>2.4700053501460543E-2</c:v>
                </c:pt>
                <c:pt idx="1512">
                  <c:v>0.58670077235193674</c:v>
                </c:pt>
                <c:pt idx="1513">
                  <c:v>3.5666877256109028E-3</c:v>
                </c:pt>
                <c:pt idx="1514">
                  <c:v>9.7604610279410338</c:v>
                </c:pt>
                <c:pt idx="1515">
                  <c:v>23.848940187471776</c:v>
                </c:pt>
                <c:pt idx="1516">
                  <c:v>22.070197518784816</c:v>
                </c:pt>
                <c:pt idx="1517">
                  <c:v>7.9769104410412055</c:v>
                </c:pt>
                <c:pt idx="1518">
                  <c:v>2.6274218045465818</c:v>
                </c:pt>
                <c:pt idx="1519">
                  <c:v>0.99842028572770092</c:v>
                </c:pt>
                <c:pt idx="1520">
                  <c:v>0.37939970857652633</c:v>
                </c:pt>
                <c:pt idx="1521">
                  <c:v>0.14417188925908</c:v>
                </c:pt>
                <c:pt idx="1522">
                  <c:v>5.4785317918450413E-2</c:v>
                </c:pt>
                <c:pt idx="1523">
                  <c:v>2.0818420809011157E-2</c:v>
                </c:pt>
                <c:pt idx="1524">
                  <c:v>7.9109999074242401E-3</c:v>
                </c:pt>
                <c:pt idx="1525">
                  <c:v>3.0061799648212107E-3</c:v>
                </c:pt>
                <c:pt idx="1526">
                  <c:v>0.98046858608503151</c:v>
                </c:pt>
                <c:pt idx="1527">
                  <c:v>4.3409238692018276E-4</c:v>
                </c:pt>
                <c:pt idx="1528">
                  <c:v>1.6495510702966944E-4</c:v>
                </c:pt>
                <c:pt idx="1529">
                  <c:v>1.3518014398179783</c:v>
                </c:pt>
                <c:pt idx="1530">
                  <c:v>2.3819517455084264E-5</c:v>
                </c:pt>
                <c:pt idx="1531">
                  <c:v>9.0514166329320205E-6</c:v>
                </c:pt>
                <c:pt idx="1532">
                  <c:v>3.4395383205141684E-6</c:v>
                </c:pt>
                <c:pt idx="1533">
                  <c:v>1.3070245617953843E-6</c:v>
                </c:pt>
                <c:pt idx="1534">
                  <c:v>4.966693334822459E-7</c:v>
                </c:pt>
                <c:pt idx="1535">
                  <c:v>1.8873434672325347E-7</c:v>
                </c:pt>
                <c:pt idx="1536">
                  <c:v>7.1719051754836318E-8</c:v>
                </c:pt>
                <c:pt idx="1537">
                  <c:v>2.7253239666837804E-8</c:v>
                </c:pt>
                <c:pt idx="1538">
                  <c:v>6.5928803096326423</c:v>
                </c:pt>
                <c:pt idx="1539">
                  <c:v>5.5841525262486753</c:v>
                </c:pt>
                <c:pt idx="1540">
                  <c:v>1.2516785246423905</c:v>
                </c:pt>
                <c:pt idx="1541">
                  <c:v>5.6791274463973345</c:v>
                </c:pt>
                <c:pt idx="1542">
                  <c:v>0.88135603947873908</c:v>
                </c:pt>
                <c:pt idx="1543">
                  <c:v>0.33491529500192085</c:v>
                </c:pt>
                <c:pt idx="1544">
                  <c:v>0.12726781210072993</c:v>
                </c:pt>
                <c:pt idx="1545">
                  <c:v>4.8361768598277378E-2</c:v>
                </c:pt>
                <c:pt idx="1546">
                  <c:v>1.8377472067345402E-2</c:v>
                </c:pt>
                <c:pt idx="1547">
                  <c:v>6.9834393855912535E-3</c:v>
                </c:pt>
                <c:pt idx="1548">
                  <c:v>2.6537069665246763E-3</c:v>
                </c:pt>
                <c:pt idx="1549">
                  <c:v>1.0084086472793769E-3</c:v>
                </c:pt>
                <c:pt idx="1550">
                  <c:v>44.046572538860808</c:v>
                </c:pt>
                <c:pt idx="1551">
                  <c:v>54.703048774003392</c:v>
                </c:pt>
                <c:pt idx="1552">
                  <c:v>41.113804662221725</c:v>
                </c:pt>
                <c:pt idx="1553">
                  <c:v>13.544827259108473</c:v>
                </c:pt>
                <c:pt idx="1554">
                  <c:v>5.1470343584612195</c:v>
                </c:pt>
                <c:pt idx="1555">
                  <c:v>1.9558730562152637</c:v>
                </c:pt>
                <c:pt idx="1556">
                  <c:v>0.74323176136180014</c:v>
                </c:pt>
                <c:pt idx="1557">
                  <c:v>0.2824280693174841</c:v>
                </c:pt>
                <c:pt idx="1558">
                  <c:v>0.10732266634064394</c:v>
                </c:pt>
                <c:pt idx="1559">
                  <c:v>4.0782613209444693E-2</c:v>
                </c:pt>
                <c:pt idx="1560">
                  <c:v>1.5497393019588985E-2</c:v>
                </c:pt>
                <c:pt idx="1561">
                  <c:v>5.8890093474438139E-3</c:v>
                </c:pt>
                <c:pt idx="1562">
                  <c:v>2.2378235520286493E-3</c:v>
                </c:pt>
                <c:pt idx="1563">
                  <c:v>69.954298382392381</c:v>
                </c:pt>
                <c:pt idx="1564">
                  <c:v>21.129438970880869</c:v>
                </c:pt>
                <c:pt idx="1565">
                  <c:v>53.081976279912361</c:v>
                </c:pt>
                <c:pt idx="1566">
                  <c:v>16.335844409174911</c:v>
                </c:pt>
                <c:pt idx="1567">
                  <c:v>12.447185943415173</c:v>
                </c:pt>
                <c:pt idx="1568">
                  <c:v>3.5319283251981699</c:v>
                </c:pt>
                <c:pt idx="1569">
                  <c:v>1.3421327635753046</c:v>
                </c:pt>
                <c:pt idx="1570">
                  <c:v>0.51001045015861579</c:v>
                </c:pt>
                <c:pt idx="1571">
                  <c:v>0.19380397106027397</c:v>
                </c:pt>
                <c:pt idx="1572">
                  <c:v>2.0023049517196663</c:v>
                </c:pt>
                <c:pt idx="1573">
                  <c:v>2.7985293421103567E-2</c:v>
                </c:pt>
                <c:pt idx="1574">
                  <c:v>1.0634411500019356E-2</c:v>
                </c:pt>
                <c:pt idx="1575">
                  <c:v>4.0124915073204033</c:v>
                </c:pt>
                <c:pt idx="1576">
                  <c:v>0.45205213753710227</c:v>
                </c:pt>
                <c:pt idx="1577">
                  <c:v>8.016772372740294E-2</c:v>
                </c:pt>
                <c:pt idx="1578">
                  <c:v>1.1171271361756154</c:v>
                </c:pt>
                <c:pt idx="1579">
                  <c:v>1.1576219306236982E-2</c:v>
                </c:pt>
                <c:pt idx="1580">
                  <c:v>0.48612079891664162</c:v>
                </c:pt>
                <c:pt idx="1581">
                  <c:v>1.6716060678206204E-3</c:v>
                </c:pt>
                <c:pt idx="1582">
                  <c:v>6.3521030577183568E-4</c:v>
                </c:pt>
                <c:pt idx="1583">
                  <c:v>2.4137991619329756E-4</c:v>
                </c:pt>
                <c:pt idx="1584">
                  <c:v>9.1724368153453067E-5</c:v>
                </c:pt>
                <c:pt idx="1585">
                  <c:v>0.59056367062275572</c:v>
                </c:pt>
                <c:pt idx="1586">
                  <c:v>3.454356674656506</c:v>
                </c:pt>
                <c:pt idx="1587">
                  <c:v>0.20488277013808048</c:v>
                </c:pt>
                <c:pt idx="1588">
                  <c:v>1.9125778211401853E-6</c:v>
                </c:pt>
                <c:pt idx="1589">
                  <c:v>7.2677957203327027E-7</c:v>
                </c:pt>
                <c:pt idx="1590">
                  <c:v>2.7617623737264271E-7</c:v>
                </c:pt>
                <c:pt idx="1591">
                  <c:v>1.0494697020160425E-7</c:v>
                </c:pt>
                <c:pt idx="1592">
                  <c:v>3.9879848676609615E-8</c:v>
                </c:pt>
                <c:pt idx="1593">
                  <c:v>1.515434249711165E-8</c:v>
                </c:pt>
                <c:pt idx="1594">
                  <c:v>5.7586501489024287E-9</c:v>
                </c:pt>
                <c:pt idx="1595">
                  <c:v>0.66729288413065801</c:v>
                </c:pt>
                <c:pt idx="1596">
                  <c:v>2.9681829752467155</c:v>
                </c:pt>
                <c:pt idx="1597">
                  <c:v>3.1598865097057412E-10</c:v>
                </c:pt>
                <c:pt idx="1598">
                  <c:v>1.2007568736881816E-10</c:v>
                </c:pt>
                <c:pt idx="1599">
                  <c:v>0.66340415383713935</c:v>
                </c:pt>
                <c:pt idx="1600">
                  <c:v>1.7338929256057346E-11</c:v>
                </c:pt>
                <c:pt idx="1601">
                  <c:v>0.43501145804007679</c:v>
                </c:pt>
                <c:pt idx="1602">
                  <c:v>2.5037413845746802E-12</c:v>
                </c:pt>
                <c:pt idx="1603">
                  <c:v>4.0285052832950203</c:v>
                </c:pt>
                <c:pt idx="1604">
                  <c:v>0.25422033163420193</c:v>
                </c:pt>
                <c:pt idx="1605">
                  <c:v>9.6603726020996747E-2</c:v>
                </c:pt>
                <c:pt idx="1606">
                  <c:v>3.6709415887978762E-2</c:v>
                </c:pt>
                <c:pt idx="1607">
                  <c:v>1.3949578037431931E-2</c:v>
                </c:pt>
                <c:pt idx="1608">
                  <c:v>5.3008396542241331E-3</c:v>
                </c:pt>
                <c:pt idx="1609">
                  <c:v>2.0143190686051707E-3</c:v>
                </c:pt>
                <c:pt idx="1610">
                  <c:v>7.6544124606996481E-4</c:v>
                </c:pt>
                <c:pt idx="1611">
                  <c:v>15.732848187205779</c:v>
                </c:pt>
                <c:pt idx="1612">
                  <c:v>4.0326535556439396</c:v>
                </c:pt>
                <c:pt idx="1613">
                  <c:v>1.5324083511446969</c:v>
                </c:pt>
                <c:pt idx="1614">
                  <c:v>24.940484328744567</c:v>
                </c:pt>
                <c:pt idx="1615">
                  <c:v>8.2670075019544775</c:v>
                </c:pt>
                <c:pt idx="1616">
                  <c:v>2.6243791026695016</c:v>
                </c:pt>
                <c:pt idx="1617">
                  <c:v>0.99726405901441073</c:v>
                </c:pt>
                <c:pt idx="1618">
                  <c:v>0.3789603424254761</c:v>
                </c:pt>
                <c:pt idx="1619">
                  <c:v>2.8912414179092223</c:v>
                </c:pt>
                <c:pt idx="1620">
                  <c:v>5.4721873446238752E-2</c:v>
                </c:pt>
                <c:pt idx="1621">
                  <c:v>2.0794311909570727E-2</c:v>
                </c:pt>
                <c:pt idx="1622">
                  <c:v>7.9018385256368773E-3</c:v>
                </c:pt>
                <c:pt idx="1623">
                  <c:v>3.002698639742014E-3</c:v>
                </c:pt>
                <c:pt idx="1624">
                  <c:v>1.1410254831019653E-3</c:v>
                </c:pt>
                <c:pt idx="1625">
                  <c:v>1.5434407864043906</c:v>
                </c:pt>
                <c:pt idx="1626">
                  <c:v>1.3368794770337642</c:v>
                </c:pt>
                <c:pt idx="1627">
                  <c:v>6.261035030877103E-5</c:v>
                </c:pt>
                <c:pt idx="1628">
                  <c:v>2.3791933117332988E-5</c:v>
                </c:pt>
                <c:pt idx="1629">
                  <c:v>9.0409345845865375E-6</c:v>
                </c:pt>
                <c:pt idx="1630">
                  <c:v>3.4355551421428838E-6</c:v>
                </c:pt>
                <c:pt idx="1631">
                  <c:v>3.2899453896561015</c:v>
                </c:pt>
                <c:pt idx="1632">
                  <c:v>4.9609416252543233E-7</c:v>
                </c:pt>
                <c:pt idx="1633">
                  <c:v>1.885157817596643E-7</c:v>
                </c:pt>
                <c:pt idx="1634">
                  <c:v>7.1635997068672438E-8</c:v>
                </c:pt>
                <c:pt idx="1635">
                  <c:v>2.722167888609552E-8</c:v>
                </c:pt>
                <c:pt idx="1636">
                  <c:v>1.0344237976716298E-8</c:v>
                </c:pt>
                <c:pt idx="1637">
                  <c:v>29.455975189962523</c:v>
                </c:pt>
                <c:pt idx="1638">
                  <c:v>23.811943133638394</c:v>
                </c:pt>
                <c:pt idx="1639">
                  <c:v>11.779611564827334</c:v>
                </c:pt>
                <c:pt idx="1640">
                  <c:v>3.5885645230357359</c:v>
                </c:pt>
                <c:pt idx="1641">
                  <c:v>1.3636545187535796</c:v>
                </c:pt>
                <c:pt idx="1642">
                  <c:v>1.9151914883698318</c:v>
                </c:pt>
                <c:pt idx="1643">
                  <c:v>5.1196525910957291</c:v>
                </c:pt>
                <c:pt idx="1644">
                  <c:v>7.4826450753046392E-2</c:v>
                </c:pt>
                <c:pt idx="1645">
                  <c:v>2.8434051286157634E-2</c:v>
                </c:pt>
                <c:pt idx="1646">
                  <c:v>0.58658439459672962</c:v>
                </c:pt>
                <c:pt idx="1647">
                  <c:v>17.787675209486707</c:v>
                </c:pt>
                <c:pt idx="1648">
                  <c:v>5.0483784103956122</c:v>
                </c:pt>
                <c:pt idx="1649">
                  <c:v>15.598370059314233</c:v>
                </c:pt>
                <c:pt idx="1650">
                  <c:v>84.310877199893127</c:v>
                </c:pt>
                <c:pt idx="1651">
                  <c:v>26.059016549686834</c:v>
                </c:pt>
                <c:pt idx="1652">
                  <c:v>9.9024262888809975</c:v>
                </c:pt>
                <c:pt idx="1653">
                  <c:v>3.762921989774779</c:v>
                </c:pt>
                <c:pt idx="1654">
                  <c:v>1.429910356114416</c:v>
                </c:pt>
                <c:pt idx="1655">
                  <c:v>0.54336593532347821</c:v>
                </c:pt>
                <c:pt idx="1656">
                  <c:v>0.20647905542292169</c:v>
                </c:pt>
                <c:pt idx="1657">
                  <c:v>7.8462041060710239E-2</c:v>
                </c:pt>
                <c:pt idx="1658">
                  <c:v>2.9815575603069897E-2</c:v>
                </c:pt>
                <c:pt idx="1659">
                  <c:v>1.132991872916656E-2</c:v>
                </c:pt>
                <c:pt idx="1660">
                  <c:v>4.3053691170832934E-3</c:v>
                </c:pt>
                <c:pt idx="1661">
                  <c:v>1.6360402644916513E-3</c:v>
                </c:pt>
                <c:pt idx="1662">
                  <c:v>0.47388958084866933</c:v>
                </c:pt>
                <c:pt idx="1663">
                  <c:v>2.3624421419259442E-4</c:v>
                </c:pt>
                <c:pt idx="1664">
                  <c:v>8.9772801393185869E-5</c:v>
                </c:pt>
                <c:pt idx="1665">
                  <c:v>3.4113664529410628E-5</c:v>
                </c:pt>
                <c:pt idx="1666">
                  <c:v>1.2963192521176042E-5</c:v>
                </c:pt>
                <c:pt idx="1667">
                  <c:v>4.9260131580468956E-6</c:v>
                </c:pt>
                <c:pt idx="1668">
                  <c:v>3.457432906022178</c:v>
                </c:pt>
                <c:pt idx="1669">
                  <c:v>7.1131630002197184E-7</c:v>
                </c:pt>
                <c:pt idx="1670">
                  <c:v>2.703001940083493E-7</c:v>
                </c:pt>
                <c:pt idx="1671">
                  <c:v>1.0271407372317275E-7</c:v>
                </c:pt>
                <c:pt idx="1672">
                  <c:v>3.9031348014805652E-8</c:v>
                </c:pt>
                <c:pt idx="1673">
                  <c:v>15.158239192131994</c:v>
                </c:pt>
                <c:pt idx="1674">
                  <c:v>5.6299858807297642</c:v>
                </c:pt>
                <c:pt idx="1675">
                  <c:v>1.6275143298547778</c:v>
                </c:pt>
                <c:pt idx="1676">
                  <c:v>0.61845544534481556</c:v>
                </c:pt>
                <c:pt idx="1677">
                  <c:v>0.23501306923102991</c:v>
                </c:pt>
                <c:pt idx="1678">
                  <c:v>8.9304966307791361E-2</c:v>
                </c:pt>
                <c:pt idx="1679">
                  <c:v>3.393588719696071E-2</c:v>
                </c:pt>
                <c:pt idx="1680">
                  <c:v>1.2895637134845071E-2</c:v>
                </c:pt>
                <c:pt idx="1681">
                  <c:v>4.9003421112411277E-3</c:v>
                </c:pt>
                <c:pt idx="1682">
                  <c:v>1.8621300022716285E-3</c:v>
                </c:pt>
                <c:pt idx="1683">
                  <c:v>0.6655092438233644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EA-4DA3-A277-98DFFB1050AC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EA-4DA3-A277-98DFFB105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0.11180280468428069</v>
      </c>
      <c r="J2" s="29">
        <v>27.322588851516361</v>
      </c>
      <c r="K2" s="19">
        <v>7.0000000000000007E-2</v>
      </c>
      <c r="L2" s="27">
        <v>0.99270088596225092</v>
      </c>
      <c r="M2" s="19">
        <v>0.62</v>
      </c>
      <c r="N2" s="27">
        <v>11.14185542759537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60.785826990226553</v>
      </c>
      <c r="G6" s="13">
        <f t="shared" ref="G6:G69" si="0">IF((F6-$J$2)&gt;0,$I$2*(F6-$J$2),0)</f>
        <v>3.7412838777257886</v>
      </c>
      <c r="H6" s="13">
        <f t="shared" ref="H6:H69" si="1">F6-G6</f>
        <v>57.044543112500762</v>
      </c>
      <c r="I6" s="15">
        <f>H6+$H$3-$J$3</f>
        <v>53.044543112500762</v>
      </c>
      <c r="J6" s="13">
        <f t="shared" ref="J6:J69" si="2">I6/SQRT(1+(I6/($K$2*(300+(25*Q6)+0.05*(Q6)^3)))^2)</f>
        <v>45.600134136444858</v>
      </c>
      <c r="K6" s="13">
        <f t="shared" ref="K6:K69" si="3">I6-J6</f>
        <v>7.4444089760559038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3.7412838777257886</v>
      </c>
      <c r="Q6" s="41">
        <v>20.85763374205726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58.331471458564991</v>
      </c>
      <c r="G7" s="13">
        <f t="shared" si="0"/>
        <v>3.4668800455936468</v>
      </c>
      <c r="H7" s="13">
        <f t="shared" si="1"/>
        <v>54.864591412971343</v>
      </c>
      <c r="I7" s="16">
        <f t="shared" ref="I7:I70" si="8">H7+K6-L6</f>
        <v>62.309000389027247</v>
      </c>
      <c r="J7" s="13">
        <f t="shared" si="2"/>
        <v>49.81352306494923</v>
      </c>
      <c r="K7" s="13">
        <f t="shared" si="3"/>
        <v>12.495477324078017</v>
      </c>
      <c r="L7" s="13">
        <f t="shared" si="4"/>
        <v>1.3635747843324886</v>
      </c>
      <c r="M7" s="13">
        <f t="shared" ref="M7:M70" si="9">L7+M6-N6</f>
        <v>1.3635747843324886</v>
      </c>
      <c r="N7" s="13">
        <f t="shared" si="5"/>
        <v>0.84541636628614292</v>
      </c>
      <c r="O7" s="13">
        <f t="shared" si="6"/>
        <v>4.3122964118797897</v>
      </c>
      <c r="Q7" s="41">
        <v>19.81782964240579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20.808765252933341</v>
      </c>
      <c r="G8" s="13">
        <f t="shared" si="0"/>
        <v>0</v>
      </c>
      <c r="H8" s="13">
        <f t="shared" si="1"/>
        <v>20.808765252933341</v>
      </c>
      <c r="I8" s="16">
        <f t="shared" si="8"/>
        <v>31.94066779267887</v>
      </c>
      <c r="J8" s="13">
        <f t="shared" si="2"/>
        <v>28.788825249955472</v>
      </c>
      <c r="K8" s="13">
        <f t="shared" si="3"/>
        <v>3.1518425427233971</v>
      </c>
      <c r="L8" s="13">
        <f t="shared" si="4"/>
        <v>0</v>
      </c>
      <c r="M8" s="13">
        <f t="shared" si="9"/>
        <v>0.51815841804634566</v>
      </c>
      <c r="N8" s="13">
        <f t="shared" si="5"/>
        <v>0.32125821918873432</v>
      </c>
      <c r="O8" s="13">
        <f t="shared" si="6"/>
        <v>0.32125821918873432</v>
      </c>
      <c r="Q8" s="41">
        <v>16.686694647410409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32.466886612001773</v>
      </c>
      <c r="G9" s="13">
        <f t="shared" si="0"/>
        <v>0.57514691775333304</v>
      </c>
      <c r="H9" s="13">
        <f t="shared" si="1"/>
        <v>31.891739694248439</v>
      </c>
      <c r="I9" s="16">
        <f t="shared" si="8"/>
        <v>35.043582236971837</v>
      </c>
      <c r="J9" s="13">
        <f t="shared" si="2"/>
        <v>29.214006023811404</v>
      </c>
      <c r="K9" s="13">
        <f t="shared" si="3"/>
        <v>5.8295762131604327</v>
      </c>
      <c r="L9" s="13">
        <f t="shared" si="4"/>
        <v>0</v>
      </c>
      <c r="M9" s="13">
        <f t="shared" si="9"/>
        <v>0.19690019885761134</v>
      </c>
      <c r="N9" s="13">
        <f t="shared" si="5"/>
        <v>0.12207812329171903</v>
      </c>
      <c r="O9" s="13">
        <f t="shared" si="6"/>
        <v>0.69722504104505212</v>
      </c>
      <c r="Q9" s="41">
        <v>13.40664349164593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67.974099377382345</v>
      </c>
      <c r="G10" s="13">
        <f t="shared" si="0"/>
        <v>4.5449528914443755</v>
      </c>
      <c r="H10" s="13">
        <f t="shared" si="1"/>
        <v>63.42914648593797</v>
      </c>
      <c r="I10" s="16">
        <f t="shared" si="8"/>
        <v>69.258722699098399</v>
      </c>
      <c r="J10" s="13">
        <f t="shared" si="2"/>
        <v>40.843217422368561</v>
      </c>
      <c r="K10" s="13">
        <f t="shared" si="3"/>
        <v>28.415505276729839</v>
      </c>
      <c r="L10" s="13">
        <f t="shared" si="4"/>
        <v>17.400659245297909</v>
      </c>
      <c r="M10" s="13">
        <f t="shared" si="9"/>
        <v>17.475481320863803</v>
      </c>
      <c r="N10" s="13">
        <f t="shared" si="5"/>
        <v>10.834798418935558</v>
      </c>
      <c r="O10" s="13">
        <f t="shared" si="6"/>
        <v>15.379751310379934</v>
      </c>
      <c r="Q10" s="41">
        <v>12.75179632093899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12.425515613106249</v>
      </c>
      <c r="G11" s="13">
        <f t="shared" si="0"/>
        <v>0</v>
      </c>
      <c r="H11" s="13">
        <f t="shared" si="1"/>
        <v>12.425515613106249</v>
      </c>
      <c r="I11" s="16">
        <f t="shared" si="8"/>
        <v>23.440361644538179</v>
      </c>
      <c r="J11" s="13">
        <f t="shared" si="2"/>
        <v>21.009961743415339</v>
      </c>
      <c r="K11" s="13">
        <f t="shared" si="3"/>
        <v>2.4303999011228399</v>
      </c>
      <c r="L11" s="13">
        <f t="shared" si="4"/>
        <v>0</v>
      </c>
      <c r="M11" s="13">
        <f t="shared" si="9"/>
        <v>6.6406829019282458</v>
      </c>
      <c r="N11" s="13">
        <f t="shared" si="5"/>
        <v>4.1172233991955123</v>
      </c>
      <c r="O11" s="13">
        <f t="shared" si="6"/>
        <v>4.1172233991955123</v>
      </c>
      <c r="Q11" s="41">
        <v>11.794199093548389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64.584102294725369</v>
      </c>
      <c r="G12" s="13">
        <f t="shared" si="0"/>
        <v>4.1659417097317961</v>
      </c>
      <c r="H12" s="13">
        <f t="shared" si="1"/>
        <v>60.418160584993572</v>
      </c>
      <c r="I12" s="16">
        <f t="shared" si="8"/>
        <v>62.848560486116412</v>
      </c>
      <c r="J12" s="13">
        <f t="shared" si="2"/>
        <v>40.510487035710973</v>
      </c>
      <c r="K12" s="13">
        <f t="shared" si="3"/>
        <v>22.338073450405439</v>
      </c>
      <c r="L12" s="13">
        <f t="shared" si="4"/>
        <v>11.278541382540705</v>
      </c>
      <c r="M12" s="13">
        <f t="shared" si="9"/>
        <v>13.80200088527344</v>
      </c>
      <c r="N12" s="13">
        <f t="shared" si="5"/>
        <v>8.5572405488695331</v>
      </c>
      <c r="O12" s="13">
        <f t="shared" si="6"/>
        <v>12.72318225860133</v>
      </c>
      <c r="Q12" s="41">
        <v>13.431647591757629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32.255466169771523</v>
      </c>
      <c r="G13" s="13">
        <f t="shared" si="0"/>
        <v>0.55150951934440018</v>
      </c>
      <c r="H13" s="13">
        <f t="shared" si="1"/>
        <v>31.703956650427124</v>
      </c>
      <c r="I13" s="16">
        <f t="shared" si="8"/>
        <v>42.763488718291853</v>
      </c>
      <c r="J13" s="13">
        <f t="shared" si="2"/>
        <v>33.957938182801215</v>
      </c>
      <c r="K13" s="13">
        <f t="shared" si="3"/>
        <v>8.8055505354906387</v>
      </c>
      <c r="L13" s="13">
        <f t="shared" si="4"/>
        <v>0</v>
      </c>
      <c r="M13" s="13">
        <f t="shared" si="9"/>
        <v>5.2447603364039068</v>
      </c>
      <c r="N13" s="13">
        <f t="shared" si="5"/>
        <v>3.251751408570422</v>
      </c>
      <c r="O13" s="13">
        <f t="shared" si="6"/>
        <v>3.8032609279148222</v>
      </c>
      <c r="Q13" s="41">
        <v>14.199582699949421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13.51385742239988</v>
      </c>
      <c r="G14" s="13">
        <f t="shared" si="0"/>
        <v>0</v>
      </c>
      <c r="H14" s="13">
        <f t="shared" si="1"/>
        <v>13.51385742239988</v>
      </c>
      <c r="I14" s="16">
        <f t="shared" si="8"/>
        <v>22.319407957890519</v>
      </c>
      <c r="J14" s="13">
        <f t="shared" si="2"/>
        <v>21.126114491970093</v>
      </c>
      <c r="K14" s="13">
        <f t="shared" si="3"/>
        <v>1.1932934659204264</v>
      </c>
      <c r="L14" s="13">
        <f t="shared" si="4"/>
        <v>0</v>
      </c>
      <c r="M14" s="13">
        <f t="shared" si="9"/>
        <v>1.9930089278334848</v>
      </c>
      <c r="N14" s="13">
        <f t="shared" si="5"/>
        <v>1.2356655352567605</v>
      </c>
      <c r="O14" s="13">
        <f t="shared" si="6"/>
        <v>1.2356655352567605</v>
      </c>
      <c r="Q14" s="41">
        <v>16.47604992505218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78.510462357714445</v>
      </c>
      <c r="G15" s="13">
        <f t="shared" si="0"/>
        <v>5.7229478238171314</v>
      </c>
      <c r="H15" s="13">
        <f t="shared" si="1"/>
        <v>72.787514533897308</v>
      </c>
      <c r="I15" s="16">
        <f t="shared" si="8"/>
        <v>73.980807999817728</v>
      </c>
      <c r="J15" s="13">
        <f t="shared" si="2"/>
        <v>58.220129209683606</v>
      </c>
      <c r="K15" s="13">
        <f t="shared" si="3"/>
        <v>15.760678790134122</v>
      </c>
      <c r="L15" s="13">
        <f t="shared" si="4"/>
        <v>4.6527845676914108</v>
      </c>
      <c r="M15" s="13">
        <f t="shared" si="9"/>
        <v>5.4101279602681345</v>
      </c>
      <c r="N15" s="13">
        <f t="shared" si="5"/>
        <v>3.3542793353662432</v>
      </c>
      <c r="O15" s="13">
        <f t="shared" si="6"/>
        <v>9.0772271591833746</v>
      </c>
      <c r="Q15" s="41">
        <v>21.64324752655876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6.0599816830898581</v>
      </c>
      <c r="G16" s="13">
        <f t="shared" si="0"/>
        <v>0</v>
      </c>
      <c r="H16" s="13">
        <f t="shared" si="1"/>
        <v>6.0599816830898581</v>
      </c>
      <c r="I16" s="16">
        <f t="shared" si="8"/>
        <v>17.167875905532568</v>
      </c>
      <c r="J16" s="13">
        <f t="shared" si="2"/>
        <v>16.954902329377092</v>
      </c>
      <c r="K16" s="13">
        <f t="shared" si="3"/>
        <v>0.21297357615547696</v>
      </c>
      <c r="L16" s="13">
        <f t="shared" si="4"/>
        <v>0</v>
      </c>
      <c r="M16" s="13">
        <f t="shared" si="9"/>
        <v>2.0558486249018912</v>
      </c>
      <c r="N16" s="13">
        <f t="shared" si="5"/>
        <v>1.2746261474391725</v>
      </c>
      <c r="O16" s="13">
        <f t="shared" si="6"/>
        <v>1.2746261474391725</v>
      </c>
      <c r="Q16" s="41">
        <v>23.556637897583339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0.21428571399999999</v>
      </c>
      <c r="G17" s="18">
        <f t="shared" si="0"/>
        <v>0</v>
      </c>
      <c r="H17" s="18">
        <f t="shared" si="1"/>
        <v>0.21428571399999999</v>
      </c>
      <c r="I17" s="17">
        <f t="shared" si="8"/>
        <v>0.42725929015547692</v>
      </c>
      <c r="J17" s="18">
        <f t="shared" si="2"/>
        <v>0.42725616961281154</v>
      </c>
      <c r="K17" s="18">
        <f t="shared" si="3"/>
        <v>3.1205426653801993E-6</v>
      </c>
      <c r="L17" s="18">
        <f t="shared" si="4"/>
        <v>0</v>
      </c>
      <c r="M17" s="18">
        <f t="shared" si="9"/>
        <v>0.78122247746271878</v>
      </c>
      <c r="N17" s="18">
        <f t="shared" si="5"/>
        <v>0.48435793602688565</v>
      </c>
      <c r="O17" s="18">
        <f t="shared" si="6"/>
        <v>0.48435793602688565</v>
      </c>
      <c r="Q17" s="42">
        <v>24.052039000000011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0.21428571399999999</v>
      </c>
      <c r="G18" s="13">
        <f t="shared" si="0"/>
        <v>0</v>
      </c>
      <c r="H18" s="13">
        <f t="shared" si="1"/>
        <v>0.21428571399999999</v>
      </c>
      <c r="I18" s="16">
        <f t="shared" si="8"/>
        <v>0.21428883454266537</v>
      </c>
      <c r="J18" s="13">
        <f t="shared" si="2"/>
        <v>0.21428841021963521</v>
      </c>
      <c r="K18" s="13">
        <f t="shared" si="3"/>
        <v>4.2432303015704775E-7</v>
      </c>
      <c r="L18" s="13">
        <f t="shared" si="4"/>
        <v>0</v>
      </c>
      <c r="M18" s="13">
        <f t="shared" si="9"/>
        <v>0.29686454143583313</v>
      </c>
      <c r="N18" s="13">
        <f t="shared" si="5"/>
        <v>0.18405601569021654</v>
      </c>
      <c r="O18" s="13">
        <f t="shared" si="6"/>
        <v>0.18405601569021654</v>
      </c>
      <c r="Q18" s="41">
        <v>23.517545120919429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2.9096965758571232</v>
      </c>
      <c r="G19" s="13">
        <f t="shared" si="0"/>
        <v>0</v>
      </c>
      <c r="H19" s="13">
        <f t="shared" si="1"/>
        <v>2.9096965758571232</v>
      </c>
      <c r="I19" s="16">
        <f t="shared" si="8"/>
        <v>2.9096970001801532</v>
      </c>
      <c r="J19" s="13">
        <f t="shared" si="2"/>
        <v>2.9075675052138665</v>
      </c>
      <c r="K19" s="13">
        <f t="shared" si="3"/>
        <v>2.1294949662866713E-3</v>
      </c>
      <c r="L19" s="13">
        <f t="shared" si="4"/>
        <v>0</v>
      </c>
      <c r="M19" s="13">
        <f t="shared" si="9"/>
        <v>0.11280852574561659</v>
      </c>
      <c r="N19" s="13">
        <f t="shared" si="5"/>
        <v>6.9941285962282287E-2</v>
      </c>
      <c r="O19" s="13">
        <f t="shared" si="6"/>
        <v>6.9941285962282287E-2</v>
      </c>
      <c r="Q19" s="41">
        <v>18.588774269650099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14.15661899306172</v>
      </c>
      <c r="G20" s="13">
        <f t="shared" si="0"/>
        <v>0</v>
      </c>
      <c r="H20" s="13">
        <f t="shared" si="1"/>
        <v>14.15661899306172</v>
      </c>
      <c r="I20" s="16">
        <f t="shared" si="8"/>
        <v>14.158748488028007</v>
      </c>
      <c r="J20" s="13">
        <f t="shared" si="2"/>
        <v>13.83258961905632</v>
      </c>
      <c r="K20" s="13">
        <f t="shared" si="3"/>
        <v>0.326158868971687</v>
      </c>
      <c r="L20" s="13">
        <f t="shared" si="4"/>
        <v>0</v>
      </c>
      <c r="M20" s="13">
        <f t="shared" si="9"/>
        <v>4.2867239783334302E-2</v>
      </c>
      <c r="N20" s="13">
        <f t="shared" si="5"/>
        <v>2.6577688665667266E-2</v>
      </c>
      <c r="O20" s="13">
        <f t="shared" si="6"/>
        <v>2.6577688665667266E-2</v>
      </c>
      <c r="Q20" s="41">
        <v>16.329995679529951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0.28571428599999998</v>
      </c>
      <c r="G21" s="13">
        <f t="shared" si="0"/>
        <v>0</v>
      </c>
      <c r="H21" s="13">
        <f t="shared" si="1"/>
        <v>0.28571428599999998</v>
      </c>
      <c r="I21" s="16">
        <f t="shared" si="8"/>
        <v>0.61187315497168693</v>
      </c>
      <c r="J21" s="13">
        <f t="shared" si="2"/>
        <v>0.61182590095023826</v>
      </c>
      <c r="K21" s="13">
        <f t="shared" si="3"/>
        <v>4.7254021448672745E-5</v>
      </c>
      <c r="L21" s="13">
        <f t="shared" si="4"/>
        <v>0</v>
      </c>
      <c r="M21" s="13">
        <f t="shared" si="9"/>
        <v>1.6289551117667035E-2</v>
      </c>
      <c r="N21" s="13">
        <f t="shared" si="5"/>
        <v>1.0099521692953561E-2</v>
      </c>
      <c r="O21" s="13">
        <f t="shared" si="6"/>
        <v>1.0099521692953561E-2</v>
      </c>
      <c r="Q21" s="41">
        <v>12.35746425408159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78.130456258077075</v>
      </c>
      <c r="G22" s="13">
        <f t="shared" si="0"/>
        <v>5.6804620760805387</v>
      </c>
      <c r="H22" s="13">
        <f t="shared" si="1"/>
        <v>72.44999418199653</v>
      </c>
      <c r="I22" s="16">
        <f t="shared" si="8"/>
        <v>72.450041436017983</v>
      </c>
      <c r="J22" s="13">
        <f t="shared" si="2"/>
        <v>37.935507002994257</v>
      </c>
      <c r="K22" s="13">
        <f t="shared" si="3"/>
        <v>34.514534433023726</v>
      </c>
      <c r="L22" s="13">
        <f t="shared" si="4"/>
        <v>23.544533238501753</v>
      </c>
      <c r="M22" s="13">
        <f t="shared" si="9"/>
        <v>23.550723267926465</v>
      </c>
      <c r="N22" s="13">
        <f t="shared" si="5"/>
        <v>14.601448426114407</v>
      </c>
      <c r="O22" s="13">
        <f t="shared" si="6"/>
        <v>20.281910502194947</v>
      </c>
      <c r="Q22" s="41">
        <v>10.873219093548389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12.149464331609259</v>
      </c>
      <c r="G23" s="13">
        <f t="shared" si="0"/>
        <v>0</v>
      </c>
      <c r="H23" s="13">
        <f t="shared" si="1"/>
        <v>12.149464331609259</v>
      </c>
      <c r="I23" s="16">
        <f t="shared" si="8"/>
        <v>23.119465526131233</v>
      </c>
      <c r="J23" s="13">
        <f t="shared" si="2"/>
        <v>20.663891062717276</v>
      </c>
      <c r="K23" s="13">
        <f t="shared" si="3"/>
        <v>2.4555744634139565</v>
      </c>
      <c r="L23" s="13">
        <f t="shared" si="4"/>
        <v>0</v>
      </c>
      <c r="M23" s="13">
        <f t="shared" si="9"/>
        <v>8.9492748418120573</v>
      </c>
      <c r="N23" s="13">
        <f t="shared" si="5"/>
        <v>5.5485504019234755</v>
      </c>
      <c r="O23" s="13">
        <f t="shared" si="6"/>
        <v>5.5485504019234755</v>
      </c>
      <c r="Q23" s="41">
        <v>11.38036878443071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63.874262635589872</v>
      </c>
      <c r="G24" s="13">
        <f t="shared" si="0"/>
        <v>4.0865796449643144</v>
      </c>
      <c r="H24" s="13">
        <f t="shared" si="1"/>
        <v>59.787682990625555</v>
      </c>
      <c r="I24" s="16">
        <f t="shared" si="8"/>
        <v>62.243257454039508</v>
      </c>
      <c r="J24" s="13">
        <f t="shared" si="2"/>
        <v>40.216343060782741</v>
      </c>
      <c r="K24" s="13">
        <f t="shared" si="3"/>
        <v>22.026914393256767</v>
      </c>
      <c r="L24" s="13">
        <f t="shared" si="4"/>
        <v>10.965094440416687</v>
      </c>
      <c r="M24" s="13">
        <f t="shared" si="9"/>
        <v>14.36581888030527</v>
      </c>
      <c r="N24" s="13">
        <f t="shared" si="5"/>
        <v>8.9068077057892676</v>
      </c>
      <c r="O24" s="13">
        <f t="shared" si="6"/>
        <v>12.993387350753583</v>
      </c>
      <c r="Q24" s="41">
        <v>13.35046812124553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23.808290770584449</v>
      </c>
      <c r="G25" s="13">
        <f t="shared" si="0"/>
        <v>0</v>
      </c>
      <c r="H25" s="13">
        <f t="shared" si="1"/>
        <v>23.808290770584449</v>
      </c>
      <c r="I25" s="16">
        <f t="shared" si="8"/>
        <v>34.870110723424531</v>
      </c>
      <c r="J25" s="13">
        <f t="shared" si="2"/>
        <v>29.839245128843153</v>
      </c>
      <c r="K25" s="13">
        <f t="shared" si="3"/>
        <v>5.0308655945813783</v>
      </c>
      <c r="L25" s="13">
        <f t="shared" si="4"/>
        <v>0</v>
      </c>
      <c r="M25" s="13">
        <f t="shared" si="9"/>
        <v>5.4590111745160019</v>
      </c>
      <c r="N25" s="13">
        <f t="shared" si="5"/>
        <v>3.384586928199921</v>
      </c>
      <c r="O25" s="13">
        <f t="shared" si="6"/>
        <v>3.384586928199921</v>
      </c>
      <c r="Q25" s="41">
        <v>14.65647107762682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16.431066619102811</v>
      </c>
      <c r="G26" s="13">
        <f t="shared" si="0"/>
        <v>0</v>
      </c>
      <c r="H26" s="13">
        <f t="shared" si="1"/>
        <v>16.431066619102811</v>
      </c>
      <c r="I26" s="16">
        <f t="shared" si="8"/>
        <v>21.461932213684189</v>
      </c>
      <c r="J26" s="13">
        <f t="shared" si="2"/>
        <v>20.721911800792611</v>
      </c>
      <c r="K26" s="13">
        <f t="shared" si="3"/>
        <v>0.74002041289157816</v>
      </c>
      <c r="L26" s="13">
        <f t="shared" si="4"/>
        <v>0</v>
      </c>
      <c r="M26" s="13">
        <f t="shared" si="9"/>
        <v>2.0744242463160809</v>
      </c>
      <c r="N26" s="13">
        <f t="shared" si="5"/>
        <v>1.2861430327159702</v>
      </c>
      <c r="O26" s="13">
        <f t="shared" si="6"/>
        <v>1.2861430327159702</v>
      </c>
      <c r="Q26" s="41">
        <v>19.240093309699951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0.91847318255390942</v>
      </c>
      <c r="G27" s="13">
        <f t="shared" si="0"/>
        <v>0</v>
      </c>
      <c r="H27" s="13">
        <f t="shared" si="1"/>
        <v>0.91847318255390942</v>
      </c>
      <c r="I27" s="16">
        <f t="shared" si="8"/>
        <v>1.6584935954454876</v>
      </c>
      <c r="J27" s="13">
        <f t="shared" si="2"/>
        <v>1.6581406168797932</v>
      </c>
      <c r="K27" s="13">
        <f t="shared" si="3"/>
        <v>3.5297856569438402E-4</v>
      </c>
      <c r="L27" s="13">
        <f t="shared" si="4"/>
        <v>0</v>
      </c>
      <c r="M27" s="13">
        <f t="shared" si="9"/>
        <v>0.78828121360011072</v>
      </c>
      <c r="N27" s="13">
        <f t="shared" si="5"/>
        <v>0.48873435243206864</v>
      </c>
      <c r="O27" s="13">
        <f t="shared" si="6"/>
        <v>0.48873435243206864</v>
      </c>
      <c r="Q27" s="41">
        <v>19.376923310839441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0.22848339375348239</v>
      </c>
      <c r="G28" s="13">
        <f t="shared" si="0"/>
        <v>0</v>
      </c>
      <c r="H28" s="13">
        <f t="shared" si="1"/>
        <v>0.22848339375348239</v>
      </c>
      <c r="I28" s="16">
        <f t="shared" si="8"/>
        <v>0.22883637231917678</v>
      </c>
      <c r="J28" s="13">
        <f t="shared" si="2"/>
        <v>0.22883583788609252</v>
      </c>
      <c r="K28" s="13">
        <f t="shared" si="3"/>
        <v>5.3443308425937808E-7</v>
      </c>
      <c r="L28" s="13">
        <f t="shared" si="4"/>
        <v>0</v>
      </c>
      <c r="M28" s="13">
        <f t="shared" si="9"/>
        <v>0.29954686116804208</v>
      </c>
      <c r="N28" s="13">
        <f t="shared" si="5"/>
        <v>0.18571905392418608</v>
      </c>
      <c r="O28" s="13">
        <f t="shared" si="6"/>
        <v>0.18571905392418608</v>
      </c>
      <c r="Q28" s="41">
        <v>23.277844859015591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0.21428571399999999</v>
      </c>
      <c r="G29" s="18">
        <f t="shared" si="0"/>
        <v>0</v>
      </c>
      <c r="H29" s="18">
        <f t="shared" si="1"/>
        <v>0.21428571399999999</v>
      </c>
      <c r="I29" s="17">
        <f t="shared" si="8"/>
        <v>0.21428624843308425</v>
      </c>
      <c r="J29" s="18">
        <f t="shared" si="2"/>
        <v>0.21428588067098089</v>
      </c>
      <c r="K29" s="18">
        <f t="shared" si="3"/>
        <v>3.6776210335376369E-7</v>
      </c>
      <c r="L29" s="18">
        <f t="shared" si="4"/>
        <v>0</v>
      </c>
      <c r="M29" s="18">
        <f t="shared" si="9"/>
        <v>0.11382780724385599</v>
      </c>
      <c r="N29" s="18">
        <f t="shared" si="5"/>
        <v>7.0573240491190722E-2</v>
      </c>
      <c r="O29" s="18">
        <f t="shared" si="6"/>
        <v>7.0573240491190722E-2</v>
      </c>
      <c r="Q29" s="42">
        <v>24.53919500000001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8.0825386221751021</v>
      </c>
      <c r="G30" s="13">
        <f t="shared" si="0"/>
        <v>0</v>
      </c>
      <c r="H30" s="13">
        <f t="shared" si="1"/>
        <v>8.0825386221751021</v>
      </c>
      <c r="I30" s="16">
        <f t="shared" si="8"/>
        <v>8.0825389899372055</v>
      </c>
      <c r="J30" s="13">
        <f t="shared" si="2"/>
        <v>8.0537938551169752</v>
      </c>
      <c r="K30" s="13">
        <f t="shared" si="3"/>
        <v>2.8745134820230334E-2</v>
      </c>
      <c r="L30" s="13">
        <f t="shared" si="4"/>
        <v>0</v>
      </c>
      <c r="M30" s="13">
        <f t="shared" si="9"/>
        <v>4.3254566752665272E-2</v>
      </c>
      <c r="N30" s="13">
        <f t="shared" si="5"/>
        <v>2.6817831386652467E-2</v>
      </c>
      <c r="O30" s="13">
        <f t="shared" si="6"/>
        <v>2.6817831386652467E-2</v>
      </c>
      <c r="Q30" s="41">
        <v>21.824972885273251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0.26795586624541118</v>
      </c>
      <c r="G31" s="13">
        <f t="shared" si="0"/>
        <v>0</v>
      </c>
      <c r="H31" s="13">
        <f t="shared" si="1"/>
        <v>0.26795586624541118</v>
      </c>
      <c r="I31" s="16">
        <f t="shared" si="8"/>
        <v>0.29670100106564151</v>
      </c>
      <c r="J31" s="13">
        <f t="shared" si="2"/>
        <v>0.29669938182920619</v>
      </c>
      <c r="K31" s="13">
        <f t="shared" si="3"/>
        <v>1.6192364353240229E-6</v>
      </c>
      <c r="L31" s="13">
        <f t="shared" si="4"/>
        <v>0</v>
      </c>
      <c r="M31" s="13">
        <f t="shared" si="9"/>
        <v>1.6436735366012804E-2</v>
      </c>
      <c r="N31" s="13">
        <f t="shared" si="5"/>
        <v>1.0190775926927938E-2</v>
      </c>
      <c r="O31" s="13">
        <f t="shared" si="6"/>
        <v>1.0190775926927938E-2</v>
      </c>
      <c r="Q31" s="41">
        <v>20.943901925292099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13.57895096277757</v>
      </c>
      <c r="G32" s="13">
        <f t="shared" si="0"/>
        <v>0</v>
      </c>
      <c r="H32" s="13">
        <f t="shared" si="1"/>
        <v>13.57895096277757</v>
      </c>
      <c r="I32" s="16">
        <f t="shared" si="8"/>
        <v>13.578952582014006</v>
      </c>
      <c r="J32" s="13">
        <f t="shared" si="2"/>
        <v>13.270979572558783</v>
      </c>
      <c r="K32" s="13">
        <f t="shared" si="3"/>
        <v>0.30797300945522288</v>
      </c>
      <c r="L32" s="13">
        <f t="shared" si="4"/>
        <v>0</v>
      </c>
      <c r="M32" s="13">
        <f t="shared" si="9"/>
        <v>6.2459594390848663E-3</v>
      </c>
      <c r="N32" s="13">
        <f t="shared" si="5"/>
        <v>3.8724948522326171E-3</v>
      </c>
      <c r="O32" s="13">
        <f t="shared" si="6"/>
        <v>3.8724948522326171E-3</v>
      </c>
      <c r="Q32" s="41">
        <v>15.848468735140701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11.464871894882</v>
      </c>
      <c r="G33" s="13">
        <f t="shared" si="0"/>
        <v>0</v>
      </c>
      <c r="H33" s="13">
        <f t="shared" si="1"/>
        <v>11.464871894882</v>
      </c>
      <c r="I33" s="16">
        <f t="shared" si="8"/>
        <v>11.772844904337223</v>
      </c>
      <c r="J33" s="13">
        <f t="shared" si="2"/>
        <v>11.475187853400488</v>
      </c>
      <c r="K33" s="13">
        <f t="shared" si="3"/>
        <v>0.29765705093673489</v>
      </c>
      <c r="L33" s="13">
        <f t="shared" si="4"/>
        <v>0</v>
      </c>
      <c r="M33" s="13">
        <f t="shared" si="9"/>
        <v>2.3734645868522491E-3</v>
      </c>
      <c r="N33" s="13">
        <f t="shared" si="5"/>
        <v>1.4715480438483944E-3</v>
      </c>
      <c r="O33" s="13">
        <f t="shared" si="6"/>
        <v>1.4715480438483944E-3</v>
      </c>
      <c r="Q33" s="41">
        <v>12.97624809354839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11.400349197746261</v>
      </c>
      <c r="G34" s="13">
        <f t="shared" si="0"/>
        <v>0</v>
      </c>
      <c r="H34" s="13">
        <f t="shared" si="1"/>
        <v>11.400349197746261</v>
      </c>
      <c r="I34" s="16">
        <f t="shared" si="8"/>
        <v>11.698006248682995</v>
      </c>
      <c r="J34" s="13">
        <f t="shared" si="2"/>
        <v>11.433765512308867</v>
      </c>
      <c r="K34" s="13">
        <f t="shared" si="3"/>
        <v>0.26424073637412882</v>
      </c>
      <c r="L34" s="13">
        <f t="shared" si="4"/>
        <v>0</v>
      </c>
      <c r="M34" s="13">
        <f t="shared" si="9"/>
        <v>9.0191654300385477E-4</v>
      </c>
      <c r="N34" s="13">
        <f t="shared" si="5"/>
        <v>5.5918825666238998E-4</v>
      </c>
      <c r="O34" s="13">
        <f t="shared" si="6"/>
        <v>5.5918825666238998E-4</v>
      </c>
      <c r="Q34" s="41">
        <v>13.733607089297591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8.0639183308499973</v>
      </c>
      <c r="G35" s="13">
        <f t="shared" si="0"/>
        <v>0</v>
      </c>
      <c r="H35" s="13">
        <f t="shared" si="1"/>
        <v>8.0639183308499973</v>
      </c>
      <c r="I35" s="16">
        <f t="shared" si="8"/>
        <v>8.3281590672241261</v>
      </c>
      <c r="J35" s="13">
        <f t="shared" si="2"/>
        <v>8.2253919309117105</v>
      </c>
      <c r="K35" s="13">
        <f t="shared" si="3"/>
        <v>0.10276713631241563</v>
      </c>
      <c r="L35" s="13">
        <f t="shared" si="4"/>
        <v>0</v>
      </c>
      <c r="M35" s="13">
        <f t="shared" si="9"/>
        <v>3.427282863414648E-4</v>
      </c>
      <c r="N35" s="13">
        <f t="shared" si="5"/>
        <v>2.1249153753170817E-4</v>
      </c>
      <c r="O35" s="13">
        <f t="shared" si="6"/>
        <v>2.1249153753170817E-4</v>
      </c>
      <c r="Q35" s="41">
        <v>13.30325959630305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55.603234647739313</v>
      </c>
      <c r="G36" s="13">
        <f t="shared" si="0"/>
        <v>3.1618555183004386</v>
      </c>
      <c r="H36" s="13">
        <f t="shared" si="1"/>
        <v>52.441379129438872</v>
      </c>
      <c r="I36" s="16">
        <f t="shared" si="8"/>
        <v>52.544146265751287</v>
      </c>
      <c r="J36" s="13">
        <f t="shared" si="2"/>
        <v>37.263646156544667</v>
      </c>
      <c r="K36" s="13">
        <f t="shared" si="3"/>
        <v>15.280500109206621</v>
      </c>
      <c r="L36" s="13">
        <f t="shared" si="4"/>
        <v>4.1690752371995252</v>
      </c>
      <c r="M36" s="13">
        <f t="shared" si="9"/>
        <v>4.1692054739483346</v>
      </c>
      <c r="N36" s="13">
        <f t="shared" si="5"/>
        <v>2.5849073938479674</v>
      </c>
      <c r="O36" s="13">
        <f t="shared" si="6"/>
        <v>5.7467629121484061</v>
      </c>
      <c r="Q36" s="41">
        <v>13.3954247402284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28.84366550422434</v>
      </c>
      <c r="G37" s="13">
        <f t="shared" si="0"/>
        <v>0.17006063591252965</v>
      </c>
      <c r="H37" s="13">
        <f t="shared" si="1"/>
        <v>28.673604868311809</v>
      </c>
      <c r="I37" s="16">
        <f t="shared" si="8"/>
        <v>39.785029740318905</v>
      </c>
      <c r="J37" s="13">
        <f t="shared" si="2"/>
        <v>32.886462804235592</v>
      </c>
      <c r="K37" s="13">
        <f t="shared" si="3"/>
        <v>6.8985669360833128</v>
      </c>
      <c r="L37" s="13">
        <f t="shared" si="4"/>
        <v>0</v>
      </c>
      <c r="M37" s="13">
        <f t="shared" si="9"/>
        <v>1.5842980801003672</v>
      </c>
      <c r="N37" s="13">
        <f t="shared" si="5"/>
        <v>0.98226480966222762</v>
      </c>
      <c r="O37" s="13">
        <f t="shared" si="6"/>
        <v>1.1523254455747574</v>
      </c>
      <c r="Q37" s="41">
        <v>14.846594168016701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21.996537609779161</v>
      </c>
      <c r="G38" s="13">
        <f t="shared" si="0"/>
        <v>0</v>
      </c>
      <c r="H38" s="13">
        <f t="shared" si="1"/>
        <v>21.996537609779161</v>
      </c>
      <c r="I38" s="16">
        <f t="shared" si="8"/>
        <v>28.895104545862473</v>
      </c>
      <c r="J38" s="13">
        <f t="shared" si="2"/>
        <v>26.905910187792216</v>
      </c>
      <c r="K38" s="13">
        <f t="shared" si="3"/>
        <v>1.9891943580702574</v>
      </c>
      <c r="L38" s="13">
        <f t="shared" si="4"/>
        <v>0</v>
      </c>
      <c r="M38" s="13">
        <f t="shared" si="9"/>
        <v>0.60203327043813959</v>
      </c>
      <c r="N38" s="13">
        <f t="shared" si="5"/>
        <v>0.37326062767164653</v>
      </c>
      <c r="O38" s="13">
        <f t="shared" si="6"/>
        <v>0.37326062767164653</v>
      </c>
      <c r="Q38" s="41">
        <v>18.16984543976254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0.36469226015042983</v>
      </c>
      <c r="G39" s="13">
        <f t="shared" si="0"/>
        <v>0</v>
      </c>
      <c r="H39" s="13">
        <f t="shared" si="1"/>
        <v>0.36469226015042983</v>
      </c>
      <c r="I39" s="16">
        <f t="shared" si="8"/>
        <v>2.3538866182206872</v>
      </c>
      <c r="J39" s="13">
        <f t="shared" si="2"/>
        <v>2.3532592448003151</v>
      </c>
      <c r="K39" s="13">
        <f t="shared" si="3"/>
        <v>6.2737342037211263E-4</v>
      </c>
      <c r="L39" s="13">
        <f t="shared" si="4"/>
        <v>0</v>
      </c>
      <c r="M39" s="13">
        <f t="shared" si="9"/>
        <v>0.22877264276649306</v>
      </c>
      <c r="N39" s="13">
        <f t="shared" si="5"/>
        <v>0.1418390385152257</v>
      </c>
      <c r="O39" s="13">
        <f t="shared" si="6"/>
        <v>0.1418390385152257</v>
      </c>
      <c r="Q39" s="41">
        <v>22.737364895618011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0.76302412482342086</v>
      </c>
      <c r="G40" s="13">
        <f t="shared" si="0"/>
        <v>0</v>
      </c>
      <c r="H40" s="13">
        <f t="shared" si="1"/>
        <v>0.76302412482342086</v>
      </c>
      <c r="I40" s="16">
        <f t="shared" si="8"/>
        <v>0.76365149824379297</v>
      </c>
      <c r="J40" s="13">
        <f t="shared" si="2"/>
        <v>0.76363011820215287</v>
      </c>
      <c r="K40" s="13">
        <f t="shared" si="3"/>
        <v>2.1380041640095548E-5</v>
      </c>
      <c r="L40" s="13">
        <f t="shared" si="4"/>
        <v>0</v>
      </c>
      <c r="M40" s="13">
        <f t="shared" si="9"/>
        <v>8.6933604251267366E-2</v>
      </c>
      <c r="N40" s="13">
        <f t="shared" si="5"/>
        <v>5.3898834635785764E-2</v>
      </c>
      <c r="O40" s="13">
        <f t="shared" si="6"/>
        <v>5.3898834635785764E-2</v>
      </c>
      <c r="Q40" s="41">
        <v>22.753746240925789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0.8425547510567889</v>
      </c>
      <c r="G41" s="18">
        <f t="shared" si="0"/>
        <v>0</v>
      </c>
      <c r="H41" s="18">
        <f t="shared" si="1"/>
        <v>0.8425547510567889</v>
      </c>
      <c r="I41" s="17">
        <f t="shared" si="8"/>
        <v>0.84257613109842899</v>
      </c>
      <c r="J41" s="18">
        <f t="shared" si="2"/>
        <v>0.84254986672687671</v>
      </c>
      <c r="K41" s="18">
        <f t="shared" si="3"/>
        <v>2.6264371552287002E-5</v>
      </c>
      <c r="L41" s="18">
        <f t="shared" si="4"/>
        <v>0</v>
      </c>
      <c r="M41" s="18">
        <f t="shared" si="9"/>
        <v>3.3034769615481602E-2</v>
      </c>
      <c r="N41" s="18">
        <f t="shared" si="5"/>
        <v>2.0481557161598593E-2</v>
      </c>
      <c r="O41" s="18">
        <f t="shared" si="6"/>
        <v>2.0481557161598593E-2</v>
      </c>
      <c r="Q41" s="42">
        <v>23.388638000000011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0.21428571399999999</v>
      </c>
      <c r="G42" s="13">
        <f t="shared" si="0"/>
        <v>0</v>
      </c>
      <c r="H42" s="13">
        <f t="shared" si="1"/>
        <v>0.21428571399999999</v>
      </c>
      <c r="I42" s="16">
        <f t="shared" si="8"/>
        <v>0.21431197837155228</v>
      </c>
      <c r="J42" s="13">
        <f t="shared" si="2"/>
        <v>0.2143115249052269</v>
      </c>
      <c r="K42" s="13">
        <f t="shared" si="3"/>
        <v>4.534663253785709E-7</v>
      </c>
      <c r="L42" s="13">
        <f t="shared" si="4"/>
        <v>0</v>
      </c>
      <c r="M42" s="13">
        <f t="shared" si="9"/>
        <v>1.2553212453883009E-2</v>
      </c>
      <c r="N42" s="13">
        <f t="shared" si="5"/>
        <v>7.7829917214074654E-3</v>
      </c>
      <c r="O42" s="13">
        <f t="shared" si="6"/>
        <v>7.7829917214074654E-3</v>
      </c>
      <c r="Q42" s="41">
        <v>23.047131115630449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55.595955369698054</v>
      </c>
      <c r="G43" s="13">
        <f t="shared" si="0"/>
        <v>3.1610416745993493</v>
      </c>
      <c r="H43" s="13">
        <f t="shared" si="1"/>
        <v>52.434913695098707</v>
      </c>
      <c r="I43" s="16">
        <f t="shared" si="8"/>
        <v>52.434914148565035</v>
      </c>
      <c r="J43" s="13">
        <f t="shared" si="2"/>
        <v>45.15835244055112</v>
      </c>
      <c r="K43" s="13">
        <f t="shared" si="3"/>
        <v>7.2765617080139151</v>
      </c>
      <c r="L43" s="13">
        <f t="shared" si="4"/>
        <v>0</v>
      </c>
      <c r="M43" s="13">
        <f t="shared" si="9"/>
        <v>4.7702207324755433E-3</v>
      </c>
      <c r="N43" s="13">
        <f t="shared" si="5"/>
        <v>2.9575368541348368E-3</v>
      </c>
      <c r="O43" s="13">
        <f t="shared" si="6"/>
        <v>3.1639992114534841</v>
      </c>
      <c r="Q43" s="41">
        <v>20.79357429025033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13.142295159656561</v>
      </c>
      <c r="G44" s="13">
        <f t="shared" si="0"/>
        <v>0</v>
      </c>
      <c r="H44" s="13">
        <f t="shared" si="1"/>
        <v>13.142295159656561</v>
      </c>
      <c r="I44" s="16">
        <f t="shared" si="8"/>
        <v>20.418856867670478</v>
      </c>
      <c r="J44" s="13">
        <f t="shared" si="2"/>
        <v>19.427559379353109</v>
      </c>
      <c r="K44" s="13">
        <f t="shared" si="3"/>
        <v>0.99129748831736819</v>
      </c>
      <c r="L44" s="13">
        <f t="shared" si="4"/>
        <v>0</v>
      </c>
      <c r="M44" s="13">
        <f t="shared" si="9"/>
        <v>1.8126838783407064E-3</v>
      </c>
      <c r="N44" s="13">
        <f t="shared" si="5"/>
        <v>1.1238640045712379E-3</v>
      </c>
      <c r="O44" s="13">
        <f t="shared" si="6"/>
        <v>1.1238640045712379E-3</v>
      </c>
      <c r="Q44" s="41">
        <v>15.9507807510664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85.516856202554592</v>
      </c>
      <c r="G45" s="13">
        <f t="shared" si="0"/>
        <v>6.5062823063929409</v>
      </c>
      <c r="H45" s="13">
        <f t="shared" si="1"/>
        <v>79.010573896161645</v>
      </c>
      <c r="I45" s="16">
        <f t="shared" si="8"/>
        <v>80.001871384479017</v>
      </c>
      <c r="J45" s="13">
        <f t="shared" si="2"/>
        <v>44.655316240640119</v>
      </c>
      <c r="K45" s="13">
        <f t="shared" si="3"/>
        <v>35.346555143838899</v>
      </c>
      <c r="L45" s="13">
        <f t="shared" si="4"/>
        <v>24.382671616920419</v>
      </c>
      <c r="M45" s="13">
        <f t="shared" si="9"/>
        <v>24.383360436794188</v>
      </c>
      <c r="N45" s="13">
        <f t="shared" si="5"/>
        <v>15.117683470812397</v>
      </c>
      <c r="O45" s="13">
        <f t="shared" si="6"/>
        <v>21.623965777205338</v>
      </c>
      <c r="Q45" s="41">
        <v>13.658259294299279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0.57048507149896655</v>
      </c>
      <c r="G46" s="13">
        <f t="shared" si="0"/>
        <v>0</v>
      </c>
      <c r="H46" s="13">
        <f t="shared" si="1"/>
        <v>0.57048507149896655</v>
      </c>
      <c r="I46" s="16">
        <f t="shared" si="8"/>
        <v>11.534368598417444</v>
      </c>
      <c r="J46" s="13">
        <f t="shared" si="2"/>
        <v>11.225197602302259</v>
      </c>
      <c r="K46" s="13">
        <f t="shared" si="3"/>
        <v>0.30917099611518495</v>
      </c>
      <c r="L46" s="13">
        <f t="shared" si="4"/>
        <v>0</v>
      </c>
      <c r="M46" s="13">
        <f t="shared" si="9"/>
        <v>9.2656769659817915</v>
      </c>
      <c r="N46" s="13">
        <f t="shared" si="5"/>
        <v>5.7447197189087102</v>
      </c>
      <c r="O46" s="13">
        <f t="shared" si="6"/>
        <v>5.7447197189087102</v>
      </c>
      <c r="Q46" s="41">
        <v>12.23143582414305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9.8332882292947126</v>
      </c>
      <c r="G47" s="13">
        <f t="shared" si="0"/>
        <v>0</v>
      </c>
      <c r="H47" s="13">
        <f t="shared" si="1"/>
        <v>9.8332882292947126</v>
      </c>
      <c r="I47" s="16">
        <f t="shared" si="8"/>
        <v>10.142459225409898</v>
      </c>
      <c r="J47" s="13">
        <f t="shared" si="2"/>
        <v>9.9171122732078736</v>
      </c>
      <c r="K47" s="13">
        <f t="shared" si="3"/>
        <v>0.22534695220202394</v>
      </c>
      <c r="L47" s="13">
        <f t="shared" si="4"/>
        <v>0</v>
      </c>
      <c r="M47" s="13">
        <f t="shared" si="9"/>
        <v>3.5209572470730812</v>
      </c>
      <c r="N47" s="13">
        <f t="shared" si="5"/>
        <v>2.1829934931853106</v>
      </c>
      <c r="O47" s="13">
        <f t="shared" si="6"/>
        <v>2.1829934931853106</v>
      </c>
      <c r="Q47" s="41">
        <v>11.77138109354839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31.376668864012711</v>
      </c>
      <c r="G48" s="13">
        <f t="shared" si="0"/>
        <v>0.45325751581157558</v>
      </c>
      <c r="H48" s="13">
        <f t="shared" si="1"/>
        <v>30.923411348201135</v>
      </c>
      <c r="I48" s="16">
        <f t="shared" si="8"/>
        <v>31.148758300403159</v>
      </c>
      <c r="J48" s="13">
        <f t="shared" si="2"/>
        <v>27.372937359611473</v>
      </c>
      <c r="K48" s="13">
        <f t="shared" si="3"/>
        <v>3.7758209407916858</v>
      </c>
      <c r="L48" s="13">
        <f t="shared" si="4"/>
        <v>0</v>
      </c>
      <c r="M48" s="13">
        <f t="shared" si="9"/>
        <v>1.3379637538877707</v>
      </c>
      <c r="N48" s="13">
        <f t="shared" si="5"/>
        <v>0.82953752741041786</v>
      </c>
      <c r="O48" s="13">
        <f t="shared" si="6"/>
        <v>1.2827950432219934</v>
      </c>
      <c r="Q48" s="41">
        <v>14.578933714349381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32.514348283422862</v>
      </c>
      <c r="G49" s="13">
        <f t="shared" si="0"/>
        <v>0.58045326573321465</v>
      </c>
      <c r="H49" s="13">
        <f t="shared" si="1"/>
        <v>31.933895017689647</v>
      </c>
      <c r="I49" s="16">
        <f t="shared" si="8"/>
        <v>35.709715958481333</v>
      </c>
      <c r="J49" s="13">
        <f t="shared" si="2"/>
        <v>30.913681670236251</v>
      </c>
      <c r="K49" s="13">
        <f t="shared" si="3"/>
        <v>4.7960342882450817</v>
      </c>
      <c r="L49" s="13">
        <f t="shared" si="4"/>
        <v>0</v>
      </c>
      <c r="M49" s="13">
        <f t="shared" si="9"/>
        <v>0.50842622647735281</v>
      </c>
      <c r="N49" s="13">
        <f t="shared" si="5"/>
        <v>0.31522426041595875</v>
      </c>
      <c r="O49" s="13">
        <f t="shared" si="6"/>
        <v>0.8956775261491734</v>
      </c>
      <c r="Q49" s="41">
        <v>15.63920329399679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0.22793975956439941</v>
      </c>
      <c r="G50" s="13">
        <f t="shared" si="0"/>
        <v>0</v>
      </c>
      <c r="H50" s="13">
        <f t="shared" si="1"/>
        <v>0.22793975956439941</v>
      </c>
      <c r="I50" s="16">
        <f t="shared" si="8"/>
        <v>5.0239740478094808</v>
      </c>
      <c r="J50" s="13">
        <f t="shared" si="2"/>
        <v>5.0155028565498423</v>
      </c>
      <c r="K50" s="13">
        <f t="shared" si="3"/>
        <v>8.4711912596384664E-3</v>
      </c>
      <c r="L50" s="13">
        <f t="shared" si="4"/>
        <v>0</v>
      </c>
      <c r="M50" s="13">
        <f t="shared" si="9"/>
        <v>0.19320196606139406</v>
      </c>
      <c r="N50" s="13">
        <f t="shared" si="5"/>
        <v>0.11978521895806432</v>
      </c>
      <c r="O50" s="13">
        <f t="shared" si="6"/>
        <v>0.11978521895806432</v>
      </c>
      <c r="Q50" s="41">
        <v>20.398402240564689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0.21428571399999999</v>
      </c>
      <c r="G51" s="13">
        <f t="shared" si="0"/>
        <v>0</v>
      </c>
      <c r="H51" s="13">
        <f t="shared" si="1"/>
        <v>0.21428571399999999</v>
      </c>
      <c r="I51" s="16">
        <f t="shared" si="8"/>
        <v>0.22275690525963845</v>
      </c>
      <c r="J51" s="13">
        <f t="shared" si="2"/>
        <v>0.22275635338901173</v>
      </c>
      <c r="K51" s="13">
        <f t="shared" si="3"/>
        <v>5.5187062672490406E-7</v>
      </c>
      <c r="L51" s="13">
        <f t="shared" si="4"/>
        <v>0</v>
      </c>
      <c r="M51" s="13">
        <f t="shared" si="9"/>
        <v>7.3416747103329738E-2</v>
      </c>
      <c r="N51" s="13">
        <f t="shared" si="5"/>
        <v>4.5518383204064435E-2</v>
      </c>
      <c r="O51" s="13">
        <f t="shared" si="6"/>
        <v>4.5518383204064435E-2</v>
      </c>
      <c r="Q51" s="41">
        <v>22.475885379302461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66.796123302746523</v>
      </c>
      <c r="G52" s="13">
        <f t="shared" si="0"/>
        <v>4.4132518624491111</v>
      </c>
      <c r="H52" s="13">
        <f t="shared" si="1"/>
        <v>62.382871440297414</v>
      </c>
      <c r="I52" s="16">
        <f t="shared" si="8"/>
        <v>62.382871992168042</v>
      </c>
      <c r="J52" s="13">
        <f t="shared" si="2"/>
        <v>51.62512127605163</v>
      </c>
      <c r="K52" s="13">
        <f t="shared" si="3"/>
        <v>10.757750716116412</v>
      </c>
      <c r="L52" s="13">
        <f t="shared" si="4"/>
        <v>0</v>
      </c>
      <c r="M52" s="13">
        <f t="shared" si="9"/>
        <v>2.7898363899265304E-2</v>
      </c>
      <c r="N52" s="13">
        <f t="shared" si="5"/>
        <v>1.7296985617544489E-2</v>
      </c>
      <c r="O52" s="13">
        <f t="shared" si="6"/>
        <v>4.4305488480666559</v>
      </c>
      <c r="Q52" s="41">
        <v>21.278832363141142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0.77272631818416249</v>
      </c>
      <c r="G53" s="18">
        <f t="shared" si="0"/>
        <v>0</v>
      </c>
      <c r="H53" s="18">
        <f t="shared" si="1"/>
        <v>0.77272631818416249</v>
      </c>
      <c r="I53" s="17">
        <f t="shared" si="8"/>
        <v>11.530477034300574</v>
      </c>
      <c r="J53" s="18">
        <f t="shared" si="2"/>
        <v>11.440845118848705</v>
      </c>
      <c r="K53" s="18">
        <f t="shared" si="3"/>
        <v>8.9631915451869659E-2</v>
      </c>
      <c r="L53" s="18">
        <f t="shared" si="4"/>
        <v>0</v>
      </c>
      <c r="M53" s="18">
        <f t="shared" si="9"/>
        <v>1.0601378281720815E-2</v>
      </c>
      <c r="N53" s="18">
        <f t="shared" si="5"/>
        <v>6.5728545346669049E-3</v>
      </c>
      <c r="O53" s="18">
        <f t="shared" si="6"/>
        <v>6.5728545346669049E-3</v>
      </c>
      <c r="Q53" s="42">
        <v>21.275023000000012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7.3072688066121758</v>
      </c>
      <c r="G54" s="13">
        <f t="shared" si="0"/>
        <v>0</v>
      </c>
      <c r="H54" s="13">
        <f t="shared" si="1"/>
        <v>7.3072688066121758</v>
      </c>
      <c r="I54" s="16">
        <f t="shared" si="8"/>
        <v>7.3969007220640455</v>
      </c>
      <c r="J54" s="13">
        <f t="shared" si="2"/>
        <v>7.3779782522485142</v>
      </c>
      <c r="K54" s="13">
        <f t="shared" si="3"/>
        <v>1.8922469815531251E-2</v>
      </c>
      <c r="L54" s="13">
        <f t="shared" si="4"/>
        <v>0</v>
      </c>
      <c r="M54" s="13">
        <f t="shared" si="9"/>
        <v>4.0285237470539101E-3</v>
      </c>
      <c r="N54" s="13">
        <f t="shared" si="5"/>
        <v>2.4976847231734244E-3</v>
      </c>
      <c r="O54" s="13">
        <f t="shared" si="6"/>
        <v>2.4976847231734244E-3</v>
      </c>
      <c r="Q54" s="41">
        <v>22.914736653196691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68.511550990232706</v>
      </c>
      <c r="G55" s="13">
        <f t="shared" si="0"/>
        <v>4.6050414891431366</v>
      </c>
      <c r="H55" s="13">
        <f t="shared" si="1"/>
        <v>63.906509501089573</v>
      </c>
      <c r="I55" s="16">
        <f t="shared" si="8"/>
        <v>63.925431970905102</v>
      </c>
      <c r="J55" s="13">
        <f t="shared" si="2"/>
        <v>47.923495661917954</v>
      </c>
      <c r="K55" s="13">
        <f t="shared" si="3"/>
        <v>16.001936308987148</v>
      </c>
      <c r="L55" s="13">
        <f t="shared" si="4"/>
        <v>4.8958160006886402</v>
      </c>
      <c r="M55" s="13">
        <f t="shared" si="9"/>
        <v>4.8973468397125206</v>
      </c>
      <c r="N55" s="13">
        <f t="shared" si="5"/>
        <v>3.0363550406217628</v>
      </c>
      <c r="O55" s="13">
        <f t="shared" si="6"/>
        <v>7.6413965297648989</v>
      </c>
      <c r="Q55" s="41">
        <v>17.902910532960661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57.236829264203458</v>
      </c>
      <c r="G56" s="13">
        <f t="shared" si="0"/>
        <v>3.3444959781382719</v>
      </c>
      <c r="H56" s="13">
        <f t="shared" si="1"/>
        <v>53.892333286065188</v>
      </c>
      <c r="I56" s="16">
        <f t="shared" si="8"/>
        <v>64.998453594363696</v>
      </c>
      <c r="J56" s="13">
        <f t="shared" si="2"/>
        <v>41.228180272958312</v>
      </c>
      <c r="K56" s="13">
        <f t="shared" si="3"/>
        <v>23.770273321405384</v>
      </c>
      <c r="L56" s="13">
        <f t="shared" si="4"/>
        <v>12.721271908172982</v>
      </c>
      <c r="M56" s="13">
        <f t="shared" si="9"/>
        <v>14.58226370726374</v>
      </c>
      <c r="N56" s="13">
        <f t="shared" si="5"/>
        <v>9.0410034985035193</v>
      </c>
      <c r="O56" s="13">
        <f t="shared" si="6"/>
        <v>12.38549947664179</v>
      </c>
      <c r="Q56" s="41">
        <v>13.525273091869041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85.15072275307692</v>
      </c>
      <c r="G57" s="13">
        <f t="shared" si="0"/>
        <v>6.4653475598526065</v>
      </c>
      <c r="H57" s="13">
        <f t="shared" si="1"/>
        <v>78.685375193224317</v>
      </c>
      <c r="I57" s="16">
        <f t="shared" si="8"/>
        <v>89.734376606456721</v>
      </c>
      <c r="J57" s="13">
        <f t="shared" si="2"/>
        <v>43.636076220478913</v>
      </c>
      <c r="K57" s="13">
        <f t="shared" si="3"/>
        <v>46.098300385977808</v>
      </c>
      <c r="L57" s="13">
        <f t="shared" si="4"/>
        <v>35.213472106956203</v>
      </c>
      <c r="M57" s="13">
        <f t="shared" si="9"/>
        <v>40.754732315716424</v>
      </c>
      <c r="N57" s="13">
        <f t="shared" si="5"/>
        <v>25.267934035744183</v>
      </c>
      <c r="O57" s="13">
        <f t="shared" si="6"/>
        <v>31.73328159559679</v>
      </c>
      <c r="Q57" s="41">
        <v>12.56683275624891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31.42864390598054</v>
      </c>
      <c r="G58" s="13">
        <f t="shared" si="0"/>
        <v>0.45906847127716205</v>
      </c>
      <c r="H58" s="13">
        <f t="shared" si="1"/>
        <v>30.969575434703376</v>
      </c>
      <c r="I58" s="16">
        <f t="shared" si="8"/>
        <v>41.854403713724977</v>
      </c>
      <c r="J58" s="13">
        <f t="shared" si="2"/>
        <v>28.805209428642002</v>
      </c>
      <c r="K58" s="13">
        <f t="shared" si="3"/>
        <v>13.049194285082976</v>
      </c>
      <c r="L58" s="13">
        <f t="shared" si="4"/>
        <v>1.9213631059055338</v>
      </c>
      <c r="M58" s="13">
        <f t="shared" si="9"/>
        <v>17.408161385877776</v>
      </c>
      <c r="N58" s="13">
        <f t="shared" si="5"/>
        <v>10.793060059244221</v>
      </c>
      <c r="O58" s="13">
        <f t="shared" si="6"/>
        <v>11.252128530521382</v>
      </c>
      <c r="Q58" s="41">
        <v>9.1539280935483873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16.585672930038768</v>
      </c>
      <c r="G59" s="13">
        <f t="shared" si="0"/>
        <v>0</v>
      </c>
      <c r="H59" s="13">
        <f t="shared" si="1"/>
        <v>16.585672930038768</v>
      </c>
      <c r="I59" s="16">
        <f t="shared" si="8"/>
        <v>27.71350410921621</v>
      </c>
      <c r="J59" s="13">
        <f t="shared" si="2"/>
        <v>24.152675270104201</v>
      </c>
      <c r="K59" s="13">
        <f t="shared" si="3"/>
        <v>3.5608288391120091</v>
      </c>
      <c r="L59" s="13">
        <f t="shared" si="4"/>
        <v>0</v>
      </c>
      <c r="M59" s="13">
        <f t="shared" si="9"/>
        <v>6.615101326633555</v>
      </c>
      <c r="N59" s="13">
        <f t="shared" si="5"/>
        <v>4.1013628225128045</v>
      </c>
      <c r="O59" s="13">
        <f t="shared" si="6"/>
        <v>4.1013628225128045</v>
      </c>
      <c r="Q59" s="41">
        <v>12.36444264539046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75.574420368355277</v>
      </c>
      <c r="G60" s="13">
        <f t="shared" si="0"/>
        <v>5.3946900947359611</v>
      </c>
      <c r="H60" s="13">
        <f t="shared" si="1"/>
        <v>70.179730273619313</v>
      </c>
      <c r="I60" s="16">
        <f t="shared" si="8"/>
        <v>73.740559112731319</v>
      </c>
      <c r="J60" s="13">
        <f t="shared" si="2"/>
        <v>41.374699747388419</v>
      </c>
      <c r="K60" s="13">
        <f t="shared" si="3"/>
        <v>32.365859365342899</v>
      </c>
      <c r="L60" s="13">
        <f t="shared" si="4"/>
        <v>21.380059429658459</v>
      </c>
      <c r="M60" s="13">
        <f t="shared" si="9"/>
        <v>23.893797933779211</v>
      </c>
      <c r="N60" s="13">
        <f t="shared" si="5"/>
        <v>14.814154718943112</v>
      </c>
      <c r="O60" s="13">
        <f t="shared" si="6"/>
        <v>20.208844813679072</v>
      </c>
      <c r="Q60" s="41">
        <v>12.580293119307409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28.498596591320091</v>
      </c>
      <c r="G61" s="13">
        <f t="shared" si="0"/>
        <v>0.13148096364047879</v>
      </c>
      <c r="H61" s="13">
        <f t="shared" si="1"/>
        <v>28.367115627679613</v>
      </c>
      <c r="I61" s="16">
        <f t="shared" si="8"/>
        <v>39.35291556336405</v>
      </c>
      <c r="J61" s="13">
        <f t="shared" si="2"/>
        <v>31.621707091942945</v>
      </c>
      <c r="K61" s="13">
        <f t="shared" si="3"/>
        <v>7.7312084714211053</v>
      </c>
      <c r="L61" s="13">
        <f t="shared" si="4"/>
        <v>0</v>
      </c>
      <c r="M61" s="13">
        <f t="shared" si="9"/>
        <v>9.0796432148360999</v>
      </c>
      <c r="N61" s="13">
        <f t="shared" si="5"/>
        <v>5.6293787931983816</v>
      </c>
      <c r="O61" s="13">
        <f t="shared" si="6"/>
        <v>5.76085975683886</v>
      </c>
      <c r="Q61" s="41">
        <v>13.469180926719471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4.9388074819050276</v>
      </c>
      <c r="G62" s="13">
        <f t="shared" si="0"/>
        <v>0</v>
      </c>
      <c r="H62" s="13">
        <f t="shared" si="1"/>
        <v>4.9388074819050276</v>
      </c>
      <c r="I62" s="16">
        <f t="shared" si="8"/>
        <v>12.670015953326132</v>
      </c>
      <c r="J62" s="13">
        <f t="shared" si="2"/>
        <v>12.511395434886058</v>
      </c>
      <c r="K62" s="13">
        <f t="shared" si="3"/>
        <v>0.15862051844007397</v>
      </c>
      <c r="L62" s="13">
        <f t="shared" si="4"/>
        <v>0</v>
      </c>
      <c r="M62" s="13">
        <f t="shared" si="9"/>
        <v>3.4502644216377183</v>
      </c>
      <c r="N62" s="13">
        <f t="shared" si="5"/>
        <v>2.1391639414153851</v>
      </c>
      <c r="O62" s="13">
        <f t="shared" si="6"/>
        <v>2.1391639414153851</v>
      </c>
      <c r="Q62" s="41">
        <v>19.190002819736829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12.00954683365579</v>
      </c>
      <c r="G63" s="13">
        <f t="shared" si="0"/>
        <v>0</v>
      </c>
      <c r="H63" s="13">
        <f t="shared" si="1"/>
        <v>12.00954683365579</v>
      </c>
      <c r="I63" s="16">
        <f t="shared" si="8"/>
        <v>12.168167352095864</v>
      </c>
      <c r="J63" s="13">
        <f t="shared" si="2"/>
        <v>12.03745330129386</v>
      </c>
      <c r="K63" s="13">
        <f t="shared" si="3"/>
        <v>0.13071405080200371</v>
      </c>
      <c r="L63" s="13">
        <f t="shared" si="4"/>
        <v>0</v>
      </c>
      <c r="M63" s="13">
        <f t="shared" si="9"/>
        <v>1.3111004802223332</v>
      </c>
      <c r="N63" s="13">
        <f t="shared" si="5"/>
        <v>0.81288229773784659</v>
      </c>
      <c r="O63" s="13">
        <f t="shared" si="6"/>
        <v>0.81288229773784659</v>
      </c>
      <c r="Q63" s="41">
        <v>19.71918394703205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22.471598267218731</v>
      </c>
      <c r="G64" s="13">
        <f t="shared" si="0"/>
        <v>0</v>
      </c>
      <c r="H64" s="13">
        <f t="shared" si="1"/>
        <v>22.471598267218731</v>
      </c>
      <c r="I64" s="16">
        <f t="shared" si="8"/>
        <v>22.602312318020736</v>
      </c>
      <c r="J64" s="13">
        <f t="shared" si="2"/>
        <v>22.065118319964359</v>
      </c>
      <c r="K64" s="13">
        <f t="shared" si="3"/>
        <v>0.53719399805637735</v>
      </c>
      <c r="L64" s="13">
        <f t="shared" si="4"/>
        <v>0</v>
      </c>
      <c r="M64" s="13">
        <f t="shared" si="9"/>
        <v>0.49821818248448657</v>
      </c>
      <c r="N64" s="13">
        <f t="shared" si="5"/>
        <v>0.30889527314038168</v>
      </c>
      <c r="O64" s="13">
        <f t="shared" si="6"/>
        <v>0.30889527314038168</v>
      </c>
      <c r="Q64" s="41">
        <v>22.72051500000001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25.06952033896961</v>
      </c>
      <c r="G65" s="18">
        <f t="shared" si="0"/>
        <v>0</v>
      </c>
      <c r="H65" s="18">
        <f t="shared" si="1"/>
        <v>25.06952033896961</v>
      </c>
      <c r="I65" s="17">
        <f t="shared" si="8"/>
        <v>25.606714337025988</v>
      </c>
      <c r="J65" s="18">
        <f t="shared" si="2"/>
        <v>24.901885643527521</v>
      </c>
      <c r="K65" s="18">
        <f t="shared" si="3"/>
        <v>0.70482869349846666</v>
      </c>
      <c r="L65" s="18">
        <f t="shared" si="4"/>
        <v>0</v>
      </c>
      <c r="M65" s="18">
        <f t="shared" si="9"/>
        <v>0.18932290934410489</v>
      </c>
      <c r="N65" s="18">
        <f t="shared" si="5"/>
        <v>0.11738020379334503</v>
      </c>
      <c r="O65" s="18">
        <f t="shared" si="6"/>
        <v>0.11738020379334503</v>
      </c>
      <c r="Q65" s="42">
        <v>23.410166817505289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1.3254864289237041</v>
      </c>
      <c r="G66" s="13">
        <f t="shared" si="0"/>
        <v>0</v>
      </c>
      <c r="H66" s="13">
        <f t="shared" si="1"/>
        <v>1.3254864289237041</v>
      </c>
      <c r="I66" s="16">
        <f t="shared" si="8"/>
        <v>2.0303151224221709</v>
      </c>
      <c r="J66" s="13">
        <f t="shared" si="2"/>
        <v>2.029775438335558</v>
      </c>
      <c r="K66" s="13">
        <f t="shared" si="3"/>
        <v>5.3968408661297929E-4</v>
      </c>
      <c r="L66" s="13">
        <f t="shared" si="4"/>
        <v>0</v>
      </c>
      <c r="M66" s="13">
        <f t="shared" si="9"/>
        <v>7.1942705550759864E-2</v>
      </c>
      <c r="N66" s="13">
        <f t="shared" si="5"/>
        <v>4.4604477441471113E-2</v>
      </c>
      <c r="O66" s="13">
        <f t="shared" si="6"/>
        <v>4.4604477441471113E-2</v>
      </c>
      <c r="Q66" s="41">
        <v>20.663088537209791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0.67175487917848453</v>
      </c>
      <c r="G67" s="13">
        <f t="shared" si="0"/>
        <v>0</v>
      </c>
      <c r="H67" s="13">
        <f t="shared" si="1"/>
        <v>0.67175487917848453</v>
      </c>
      <c r="I67" s="16">
        <f t="shared" si="8"/>
        <v>0.67229456326509751</v>
      </c>
      <c r="J67" s="13">
        <f t="shared" si="2"/>
        <v>0.67227555346963652</v>
      </c>
      <c r="K67" s="13">
        <f t="shared" si="3"/>
        <v>1.9009795460989132E-5</v>
      </c>
      <c r="L67" s="13">
        <f t="shared" si="4"/>
        <v>0</v>
      </c>
      <c r="M67" s="13">
        <f t="shared" si="9"/>
        <v>2.7338228109288751E-2</v>
      </c>
      <c r="N67" s="13">
        <f t="shared" si="5"/>
        <v>1.6949701427759024E-2</v>
      </c>
      <c r="O67" s="13">
        <f t="shared" si="6"/>
        <v>1.6949701427759024E-2</v>
      </c>
      <c r="Q67" s="41">
        <v>20.879481038036371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52.465830480227197</v>
      </c>
      <c r="G68" s="13">
        <f t="shared" si="0"/>
        <v>2.8110849329444334</v>
      </c>
      <c r="H68" s="13">
        <f t="shared" si="1"/>
        <v>49.654745547282765</v>
      </c>
      <c r="I68" s="16">
        <f t="shared" si="8"/>
        <v>49.654764557078224</v>
      </c>
      <c r="J68" s="13">
        <f t="shared" si="2"/>
        <v>37.520603802852584</v>
      </c>
      <c r="K68" s="13">
        <f t="shared" si="3"/>
        <v>12.13416075422564</v>
      </c>
      <c r="L68" s="13">
        <f t="shared" si="4"/>
        <v>0.99960153220615089</v>
      </c>
      <c r="M68" s="13">
        <f t="shared" si="9"/>
        <v>1.0099900588876805</v>
      </c>
      <c r="N68" s="13">
        <f t="shared" si="5"/>
        <v>0.62619383651036187</v>
      </c>
      <c r="O68" s="13">
        <f t="shared" si="6"/>
        <v>3.437278769454795</v>
      </c>
      <c r="Q68" s="41">
        <v>14.56005817697411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15.89901157209288</v>
      </c>
      <c r="G69" s="13">
        <f t="shared" si="0"/>
        <v>0</v>
      </c>
      <c r="H69" s="13">
        <f t="shared" si="1"/>
        <v>15.89901157209288</v>
      </c>
      <c r="I69" s="16">
        <f t="shared" si="8"/>
        <v>27.033570794112372</v>
      </c>
      <c r="J69" s="13">
        <f t="shared" si="2"/>
        <v>23.78161337937944</v>
      </c>
      <c r="K69" s="13">
        <f t="shared" si="3"/>
        <v>3.2519574147329315</v>
      </c>
      <c r="L69" s="13">
        <f t="shared" si="4"/>
        <v>0</v>
      </c>
      <c r="M69" s="13">
        <f t="shared" si="9"/>
        <v>0.38379622237731859</v>
      </c>
      <c r="N69" s="13">
        <f t="shared" si="5"/>
        <v>0.23795365787393752</v>
      </c>
      <c r="O69" s="13">
        <f t="shared" si="6"/>
        <v>0.23795365787393752</v>
      </c>
      <c r="Q69" s="41">
        <v>12.5885336470237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78.281019584500498</v>
      </c>
      <c r="G70" s="13">
        <f t="shared" ref="G70:G133" si="15">IF((F70-$J$2)&gt;0,$I$2*(F70-$J$2),0)</f>
        <v>5.6972954782572724</v>
      </c>
      <c r="H70" s="13">
        <f t="shared" ref="H70:H133" si="16">F70-G70</f>
        <v>72.583724106243224</v>
      </c>
      <c r="I70" s="16">
        <f t="shared" si="8"/>
        <v>75.835681520976152</v>
      </c>
      <c r="J70" s="13">
        <f t="shared" ref="J70:J133" si="17">I70/SQRT(1+(I70/($K$2*(300+(25*Q70)+0.05*(Q70)^3)))^2)</f>
        <v>41.482141648252743</v>
      </c>
      <c r="K70" s="13">
        <f t="shared" ref="K70:K133" si="18">I70-J70</f>
        <v>34.35353987272341</v>
      </c>
      <c r="L70" s="13">
        <f t="shared" ref="L70:L133" si="19">IF(K70&gt;$N$2,(K70-$N$2)/$L$2,0)</f>
        <v>23.382354920161422</v>
      </c>
      <c r="M70" s="13">
        <f t="shared" si="9"/>
        <v>23.528197484664801</v>
      </c>
      <c r="N70" s="13">
        <f t="shared" ref="N70:N133" si="20">$M$2*M70</f>
        <v>14.587482440492177</v>
      </c>
      <c r="O70" s="13">
        <f t="shared" ref="O70:O133" si="21">N70+G70</f>
        <v>20.284777918749448</v>
      </c>
      <c r="Q70" s="41">
        <v>12.453236093548391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11.62151637914535</v>
      </c>
      <c r="G71" s="13">
        <f t="shared" si="15"/>
        <v>0</v>
      </c>
      <c r="H71" s="13">
        <f t="shared" si="16"/>
        <v>11.62151637914535</v>
      </c>
      <c r="I71" s="16">
        <f t="shared" ref="I71:I134" si="24">H71+K70-L70</f>
        <v>22.592701331707335</v>
      </c>
      <c r="J71" s="13">
        <f t="shared" si="17"/>
        <v>20.8635002474402</v>
      </c>
      <c r="K71" s="13">
        <f t="shared" si="18"/>
        <v>1.7292010842671353</v>
      </c>
      <c r="L71" s="13">
        <f t="shared" si="19"/>
        <v>0</v>
      </c>
      <c r="M71" s="13">
        <f t="shared" ref="M71:M134" si="25">L71+M70-N70</f>
        <v>8.9407150441726237</v>
      </c>
      <c r="N71" s="13">
        <f t="shared" si="20"/>
        <v>5.5432433273870263</v>
      </c>
      <c r="O71" s="13">
        <f t="shared" si="21"/>
        <v>5.5432433273870263</v>
      </c>
      <c r="Q71" s="41">
        <v>13.807379564147549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7.7975702592167062</v>
      </c>
      <c r="G72" s="13">
        <f t="shared" si="15"/>
        <v>0</v>
      </c>
      <c r="H72" s="13">
        <f t="shared" si="16"/>
        <v>7.7975702592167062</v>
      </c>
      <c r="I72" s="16">
        <f t="shared" si="24"/>
        <v>9.5267713434838406</v>
      </c>
      <c r="J72" s="13">
        <f t="shared" si="17"/>
        <v>9.4214530875729672</v>
      </c>
      <c r="K72" s="13">
        <f t="shared" si="18"/>
        <v>0.1053182559108734</v>
      </c>
      <c r="L72" s="13">
        <f t="shared" si="19"/>
        <v>0</v>
      </c>
      <c r="M72" s="13">
        <f t="shared" si="25"/>
        <v>3.3974717167855975</v>
      </c>
      <c r="N72" s="13">
        <f t="shared" si="20"/>
        <v>2.1064324644070704</v>
      </c>
      <c r="O72" s="13">
        <f t="shared" si="21"/>
        <v>2.1064324644070704</v>
      </c>
      <c r="Q72" s="41">
        <v>16.045240720316311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1.2071668612375019</v>
      </c>
      <c r="G73" s="13">
        <f t="shared" si="15"/>
        <v>0</v>
      </c>
      <c r="H73" s="13">
        <f t="shared" si="16"/>
        <v>1.2071668612375019</v>
      </c>
      <c r="I73" s="16">
        <f t="shared" si="24"/>
        <v>1.3124851171483753</v>
      </c>
      <c r="J73" s="13">
        <f t="shared" si="17"/>
        <v>1.3121817810272107</v>
      </c>
      <c r="K73" s="13">
        <f t="shared" si="18"/>
        <v>3.0333612116462128E-4</v>
      </c>
      <c r="L73" s="13">
        <f t="shared" si="19"/>
        <v>0</v>
      </c>
      <c r="M73" s="13">
        <f t="shared" si="25"/>
        <v>1.291039252378527</v>
      </c>
      <c r="N73" s="13">
        <f t="shared" si="20"/>
        <v>0.80044433647468671</v>
      </c>
      <c r="O73" s="13">
        <f t="shared" si="21"/>
        <v>0.80044433647468671</v>
      </c>
      <c r="Q73" s="41">
        <v>15.471387417310339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13.147039434682871</v>
      </c>
      <c r="G74" s="13">
        <f t="shared" si="15"/>
        <v>0</v>
      </c>
      <c r="H74" s="13">
        <f t="shared" si="16"/>
        <v>13.147039434682871</v>
      </c>
      <c r="I74" s="16">
        <f t="shared" si="24"/>
        <v>13.147342770804036</v>
      </c>
      <c r="J74" s="13">
        <f t="shared" si="17"/>
        <v>12.9073618983278</v>
      </c>
      <c r="K74" s="13">
        <f t="shared" si="18"/>
        <v>0.23998087247623623</v>
      </c>
      <c r="L74" s="13">
        <f t="shared" si="19"/>
        <v>0</v>
      </c>
      <c r="M74" s="13">
        <f t="shared" si="25"/>
        <v>0.4905949159038403</v>
      </c>
      <c r="N74" s="13">
        <f t="shared" si="20"/>
        <v>0.30416884786038101</v>
      </c>
      <c r="O74" s="13">
        <f t="shared" si="21"/>
        <v>0.30416884786038101</v>
      </c>
      <c r="Q74" s="41">
        <v>16.983106317810162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58.265601859406353</v>
      </c>
      <c r="G75" s="13">
        <f t="shared" si="15"/>
        <v>3.4595156396642817</v>
      </c>
      <c r="H75" s="13">
        <f t="shared" si="16"/>
        <v>54.80608621974207</v>
      </c>
      <c r="I75" s="16">
        <f t="shared" si="24"/>
        <v>55.046067092218308</v>
      </c>
      <c r="J75" s="13">
        <f t="shared" si="17"/>
        <v>46.212887918220304</v>
      </c>
      <c r="K75" s="13">
        <f t="shared" si="18"/>
        <v>8.8331791739980048</v>
      </c>
      <c r="L75" s="13">
        <f t="shared" si="19"/>
        <v>0</v>
      </c>
      <c r="M75" s="13">
        <f t="shared" si="25"/>
        <v>0.18642606804345929</v>
      </c>
      <c r="N75" s="13">
        <f t="shared" si="20"/>
        <v>0.11558416218694476</v>
      </c>
      <c r="O75" s="13">
        <f t="shared" si="21"/>
        <v>3.5750998018512266</v>
      </c>
      <c r="Q75" s="41">
        <v>20.176677166670061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0.21428571399999999</v>
      </c>
      <c r="G76" s="13">
        <f t="shared" si="15"/>
        <v>0</v>
      </c>
      <c r="H76" s="13">
        <f t="shared" si="16"/>
        <v>0.21428571399999999</v>
      </c>
      <c r="I76" s="16">
        <f t="shared" si="24"/>
        <v>9.0474648879980055</v>
      </c>
      <c r="J76" s="13">
        <f t="shared" si="17"/>
        <v>9.0065260320022738</v>
      </c>
      <c r="K76" s="13">
        <f t="shared" si="18"/>
        <v>4.0938855995731771E-2</v>
      </c>
      <c r="L76" s="13">
        <f t="shared" si="19"/>
        <v>0</v>
      </c>
      <c r="M76" s="13">
        <f t="shared" si="25"/>
        <v>7.0841905856514537E-2</v>
      </c>
      <c r="N76" s="13">
        <f t="shared" si="20"/>
        <v>4.3921981631039012E-2</v>
      </c>
      <c r="O76" s="13">
        <f t="shared" si="21"/>
        <v>4.3921981631039012E-2</v>
      </c>
      <c r="Q76" s="41">
        <v>21.706534280169159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13.46449253813185</v>
      </c>
      <c r="G77" s="18">
        <f t="shared" si="15"/>
        <v>0</v>
      </c>
      <c r="H77" s="18">
        <f t="shared" si="16"/>
        <v>13.46449253813185</v>
      </c>
      <c r="I77" s="17">
        <f t="shared" si="24"/>
        <v>13.505431394127582</v>
      </c>
      <c r="J77" s="18">
        <f t="shared" si="17"/>
        <v>13.372562668093373</v>
      </c>
      <c r="K77" s="18">
        <f t="shared" si="18"/>
        <v>0.13286872603420896</v>
      </c>
      <c r="L77" s="18">
        <f t="shared" si="19"/>
        <v>0</v>
      </c>
      <c r="M77" s="18">
        <f t="shared" si="25"/>
        <v>2.6919924225475525E-2</v>
      </c>
      <c r="N77" s="18">
        <f t="shared" si="20"/>
        <v>1.6690353019794827E-2</v>
      </c>
      <c r="O77" s="18">
        <f t="shared" si="21"/>
        <v>1.6690353019794827E-2</v>
      </c>
      <c r="Q77" s="42">
        <v>21.823329000000012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39.311091494940641</v>
      </c>
      <c r="G78" s="13">
        <f t="shared" si="15"/>
        <v>1.3403482194997476</v>
      </c>
      <c r="H78" s="13">
        <f t="shared" si="16"/>
        <v>37.970743275440896</v>
      </c>
      <c r="I78" s="16">
        <f t="shared" si="24"/>
        <v>38.103612001475106</v>
      </c>
      <c r="J78" s="13">
        <f t="shared" si="17"/>
        <v>35.053352816399773</v>
      </c>
      <c r="K78" s="13">
        <f t="shared" si="18"/>
        <v>3.0502591850753333</v>
      </c>
      <c r="L78" s="13">
        <f t="shared" si="19"/>
        <v>0</v>
      </c>
      <c r="M78" s="13">
        <f t="shared" si="25"/>
        <v>1.0229571205680698E-2</v>
      </c>
      <c r="N78" s="13">
        <f t="shared" si="20"/>
        <v>6.3423341475220326E-3</v>
      </c>
      <c r="O78" s="13">
        <f t="shared" si="21"/>
        <v>1.3466905536472695</v>
      </c>
      <c r="Q78" s="41">
        <v>20.881856860785248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31.289886932490571</v>
      </c>
      <c r="G79" s="13">
        <f t="shared" si="15"/>
        <v>0.44355505247148119</v>
      </c>
      <c r="H79" s="13">
        <f t="shared" si="16"/>
        <v>30.84633188001909</v>
      </c>
      <c r="I79" s="16">
        <f t="shared" si="24"/>
        <v>33.896591065094427</v>
      </c>
      <c r="J79" s="13">
        <f t="shared" si="17"/>
        <v>30.601444897056229</v>
      </c>
      <c r="K79" s="13">
        <f t="shared" si="18"/>
        <v>3.2951461680381975</v>
      </c>
      <c r="L79" s="13">
        <f t="shared" si="19"/>
        <v>0</v>
      </c>
      <c r="M79" s="13">
        <f t="shared" si="25"/>
        <v>3.8872370581586654E-3</v>
      </c>
      <c r="N79" s="13">
        <f t="shared" si="20"/>
        <v>2.4100869760583727E-3</v>
      </c>
      <c r="O79" s="13">
        <f t="shared" si="21"/>
        <v>0.44596513944753957</v>
      </c>
      <c r="Q79" s="41">
        <v>17.65403043760708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39.220767188075989</v>
      </c>
      <c r="G80" s="13">
        <f t="shared" si="15"/>
        <v>1.3302497086611158</v>
      </c>
      <c r="H80" s="13">
        <f t="shared" si="16"/>
        <v>37.890517479414875</v>
      </c>
      <c r="I80" s="16">
        <f t="shared" si="24"/>
        <v>41.185663647453069</v>
      </c>
      <c r="J80" s="13">
        <f t="shared" si="17"/>
        <v>33.153309985121368</v>
      </c>
      <c r="K80" s="13">
        <f t="shared" si="18"/>
        <v>8.0323536623317011</v>
      </c>
      <c r="L80" s="13">
        <f t="shared" si="19"/>
        <v>0</v>
      </c>
      <c r="M80" s="13">
        <f t="shared" si="25"/>
        <v>1.4771500821002927E-3</v>
      </c>
      <c r="N80" s="13">
        <f t="shared" si="20"/>
        <v>9.1583305090218146E-4</v>
      </c>
      <c r="O80" s="13">
        <f t="shared" si="21"/>
        <v>1.3311655417120181</v>
      </c>
      <c r="Q80" s="41">
        <v>14.201759054210511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22.635631383414761</v>
      </c>
      <c r="G81" s="13">
        <f t="shared" si="15"/>
        <v>0</v>
      </c>
      <c r="H81" s="13">
        <f t="shared" si="16"/>
        <v>22.635631383414761</v>
      </c>
      <c r="I81" s="16">
        <f t="shared" si="24"/>
        <v>30.667985045746462</v>
      </c>
      <c r="J81" s="13">
        <f t="shared" si="17"/>
        <v>25.316514691681292</v>
      </c>
      <c r="K81" s="13">
        <f t="shared" si="18"/>
        <v>5.3514703540651709</v>
      </c>
      <c r="L81" s="13">
        <f t="shared" si="19"/>
        <v>0</v>
      </c>
      <c r="M81" s="13">
        <f t="shared" si="25"/>
        <v>5.6131703119811124E-4</v>
      </c>
      <c r="N81" s="13">
        <f t="shared" si="20"/>
        <v>3.4801655934282898E-4</v>
      </c>
      <c r="O81" s="13">
        <f t="shared" si="21"/>
        <v>3.4801655934282898E-4</v>
      </c>
      <c r="Q81" s="41">
        <v>10.982543978822481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64.653116553942809</v>
      </c>
      <c r="G82" s="13">
        <f t="shared" si="15"/>
        <v>4.1736576974755142</v>
      </c>
      <c r="H82" s="13">
        <f t="shared" si="16"/>
        <v>60.479458856467296</v>
      </c>
      <c r="I82" s="16">
        <f t="shared" si="24"/>
        <v>65.830929210532474</v>
      </c>
      <c r="J82" s="13">
        <f t="shared" si="17"/>
        <v>35.366935670239307</v>
      </c>
      <c r="K82" s="13">
        <f t="shared" si="18"/>
        <v>30.463993540293167</v>
      </c>
      <c r="L82" s="13">
        <f t="shared" si="19"/>
        <v>19.464209598209781</v>
      </c>
      <c r="M82" s="13">
        <f t="shared" si="25"/>
        <v>19.464422898681637</v>
      </c>
      <c r="N82" s="13">
        <f t="shared" si="20"/>
        <v>12.067942197182614</v>
      </c>
      <c r="O82" s="13">
        <f t="shared" si="21"/>
        <v>16.24159989465813</v>
      </c>
      <c r="Q82" s="41">
        <v>9.9757870935483872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58.220076346478741</v>
      </c>
      <c r="G83" s="13">
        <f t="shared" si="15"/>
        <v>3.454425759634284</v>
      </c>
      <c r="H83" s="13">
        <f t="shared" si="16"/>
        <v>54.765650586844458</v>
      </c>
      <c r="I83" s="16">
        <f t="shared" si="24"/>
        <v>65.765434528927841</v>
      </c>
      <c r="J83" s="13">
        <f t="shared" si="17"/>
        <v>37.219289452454987</v>
      </c>
      <c r="K83" s="13">
        <f t="shared" si="18"/>
        <v>28.546145076472854</v>
      </c>
      <c r="L83" s="13">
        <f t="shared" si="19"/>
        <v>17.532259611118459</v>
      </c>
      <c r="M83" s="13">
        <f t="shared" si="25"/>
        <v>24.928740312617482</v>
      </c>
      <c r="N83" s="13">
        <f t="shared" si="20"/>
        <v>15.455818993822838</v>
      </c>
      <c r="O83" s="13">
        <f t="shared" si="21"/>
        <v>18.910244753457121</v>
      </c>
      <c r="Q83" s="41">
        <v>11.07792703327655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55.610282354952837</v>
      </c>
      <c r="G84" s="13">
        <f t="shared" si="15"/>
        <v>3.1626434717335039</v>
      </c>
      <c r="H84" s="13">
        <f t="shared" si="16"/>
        <v>52.447638883219334</v>
      </c>
      <c r="I84" s="16">
        <f t="shared" si="24"/>
        <v>63.461524348573732</v>
      </c>
      <c r="J84" s="13">
        <f t="shared" si="17"/>
        <v>36.774894944551527</v>
      </c>
      <c r="K84" s="13">
        <f t="shared" si="18"/>
        <v>26.686629404022206</v>
      </c>
      <c r="L84" s="13">
        <f t="shared" si="19"/>
        <v>15.65907132374409</v>
      </c>
      <c r="M84" s="13">
        <f t="shared" si="25"/>
        <v>25.131992642538734</v>
      </c>
      <c r="N84" s="13">
        <f t="shared" si="20"/>
        <v>15.581835438374014</v>
      </c>
      <c r="O84" s="13">
        <f t="shared" si="21"/>
        <v>18.744478910107517</v>
      </c>
      <c r="Q84" s="41">
        <v>11.07097100465049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58.347502260410813</v>
      </c>
      <c r="G85" s="13">
        <f t="shared" si="15"/>
        <v>3.4686723342013477</v>
      </c>
      <c r="H85" s="13">
        <f t="shared" si="16"/>
        <v>54.878829926209463</v>
      </c>
      <c r="I85" s="16">
        <f t="shared" si="24"/>
        <v>65.906388006487589</v>
      </c>
      <c r="J85" s="13">
        <f t="shared" si="17"/>
        <v>45.090553023492632</v>
      </c>
      <c r="K85" s="13">
        <f t="shared" si="18"/>
        <v>20.815834982994957</v>
      </c>
      <c r="L85" s="13">
        <f t="shared" si="19"/>
        <v>9.7451102262514304</v>
      </c>
      <c r="M85" s="13">
        <f t="shared" si="25"/>
        <v>19.295267430416146</v>
      </c>
      <c r="N85" s="13">
        <f t="shared" si="20"/>
        <v>11.96306580685801</v>
      </c>
      <c r="O85" s="13">
        <f t="shared" si="21"/>
        <v>15.431738141059357</v>
      </c>
      <c r="Q85" s="41">
        <v>15.654945120768129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9.8042600434533487</v>
      </c>
      <c r="G86" s="13">
        <f t="shared" si="15"/>
        <v>0</v>
      </c>
      <c r="H86" s="13">
        <f t="shared" si="16"/>
        <v>9.8042600434533487</v>
      </c>
      <c r="I86" s="16">
        <f t="shared" si="24"/>
        <v>20.874984800196874</v>
      </c>
      <c r="J86" s="13">
        <f t="shared" si="17"/>
        <v>20.141426524763041</v>
      </c>
      <c r="K86" s="13">
        <f t="shared" si="18"/>
        <v>0.73355827543383256</v>
      </c>
      <c r="L86" s="13">
        <f t="shared" si="19"/>
        <v>0</v>
      </c>
      <c r="M86" s="13">
        <f t="shared" si="25"/>
        <v>7.3322016235581362</v>
      </c>
      <c r="N86" s="13">
        <f t="shared" si="20"/>
        <v>4.5459650066060444</v>
      </c>
      <c r="O86" s="13">
        <f t="shared" si="21"/>
        <v>4.5459650066060444</v>
      </c>
      <c r="Q86" s="41">
        <v>18.707231607716832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11.08463726812861</v>
      </c>
      <c r="G87" s="13">
        <f t="shared" si="15"/>
        <v>0</v>
      </c>
      <c r="H87" s="13">
        <f t="shared" si="16"/>
        <v>11.08463726812861</v>
      </c>
      <c r="I87" s="16">
        <f t="shared" si="24"/>
        <v>11.818195543562442</v>
      </c>
      <c r="J87" s="13">
        <f t="shared" si="17"/>
        <v>11.698603664160867</v>
      </c>
      <c r="K87" s="13">
        <f t="shared" si="18"/>
        <v>0.11959187940157534</v>
      </c>
      <c r="L87" s="13">
        <f t="shared" si="19"/>
        <v>0</v>
      </c>
      <c r="M87" s="13">
        <f t="shared" si="25"/>
        <v>2.7862366169520918</v>
      </c>
      <c r="N87" s="13">
        <f t="shared" si="20"/>
        <v>1.727466702510297</v>
      </c>
      <c r="O87" s="13">
        <f t="shared" si="21"/>
        <v>1.727466702510297</v>
      </c>
      <c r="Q87" s="41">
        <v>19.735590287154501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47.021044698608343</v>
      </c>
      <c r="G88" s="13">
        <f t="shared" si="15"/>
        <v>2.2023426116543519</v>
      </c>
      <c r="H88" s="13">
        <f t="shared" si="16"/>
        <v>44.818702086953991</v>
      </c>
      <c r="I88" s="16">
        <f t="shared" si="24"/>
        <v>44.938293966355566</v>
      </c>
      <c r="J88" s="13">
        <f t="shared" si="17"/>
        <v>41.331256769621739</v>
      </c>
      <c r="K88" s="13">
        <f t="shared" si="18"/>
        <v>3.6070371967338275</v>
      </c>
      <c r="L88" s="13">
        <f t="shared" si="19"/>
        <v>0</v>
      </c>
      <c r="M88" s="13">
        <f t="shared" si="25"/>
        <v>1.0587699144417948</v>
      </c>
      <c r="N88" s="13">
        <f t="shared" si="20"/>
        <v>0.65643734695391276</v>
      </c>
      <c r="O88" s="13">
        <f t="shared" si="21"/>
        <v>2.8587799586082645</v>
      </c>
      <c r="Q88" s="41">
        <v>23.19809200000001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0.82071519078699362</v>
      </c>
      <c r="G89" s="18">
        <f t="shared" si="15"/>
        <v>0</v>
      </c>
      <c r="H89" s="18">
        <f t="shared" si="16"/>
        <v>0.82071519078699362</v>
      </c>
      <c r="I89" s="17">
        <f t="shared" si="24"/>
        <v>4.4277523875208207</v>
      </c>
      <c r="J89" s="18">
        <f t="shared" si="17"/>
        <v>4.4233597558266613</v>
      </c>
      <c r="K89" s="18">
        <f t="shared" si="18"/>
        <v>4.3926316941593768E-3</v>
      </c>
      <c r="L89" s="18">
        <f t="shared" si="19"/>
        <v>0</v>
      </c>
      <c r="M89" s="18">
        <f t="shared" si="25"/>
        <v>0.40233256748788204</v>
      </c>
      <c r="N89" s="18">
        <f t="shared" si="20"/>
        <v>0.24944619184248687</v>
      </c>
      <c r="O89" s="18">
        <f t="shared" si="21"/>
        <v>0.24944619184248687</v>
      </c>
      <c r="Q89" s="42">
        <v>22.370135480936739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43.88373752784112</v>
      </c>
      <c r="G90" s="13">
        <f t="shared" si="15"/>
        <v>1.8515828708064708</v>
      </c>
      <c r="H90" s="13">
        <f t="shared" si="16"/>
        <v>42.032154657034653</v>
      </c>
      <c r="I90" s="16">
        <f t="shared" si="24"/>
        <v>42.036547288728812</v>
      </c>
      <c r="J90" s="13">
        <f t="shared" si="17"/>
        <v>38.300327858730824</v>
      </c>
      <c r="K90" s="13">
        <f t="shared" si="18"/>
        <v>3.7362194299979876</v>
      </c>
      <c r="L90" s="13">
        <f t="shared" si="19"/>
        <v>0</v>
      </c>
      <c r="M90" s="13">
        <f t="shared" si="25"/>
        <v>0.15288637564539517</v>
      </c>
      <c r="N90" s="13">
        <f t="shared" si="20"/>
        <v>9.4789552900145013E-2</v>
      </c>
      <c r="O90" s="13">
        <f t="shared" si="21"/>
        <v>1.9463724237066158</v>
      </c>
      <c r="Q90" s="41">
        <v>21.42723392158263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55.544487596481012</v>
      </c>
      <c r="G91" s="13">
        <f t="shared" si="15"/>
        <v>3.1552874332028291</v>
      </c>
      <c r="H91" s="13">
        <f t="shared" si="16"/>
        <v>52.389200163278183</v>
      </c>
      <c r="I91" s="16">
        <f t="shared" si="24"/>
        <v>56.12541959327617</v>
      </c>
      <c r="J91" s="13">
        <f t="shared" si="17"/>
        <v>44.873622865497389</v>
      </c>
      <c r="K91" s="13">
        <f t="shared" si="18"/>
        <v>11.251796727778782</v>
      </c>
      <c r="L91" s="13">
        <f t="shared" si="19"/>
        <v>0.11074967468860729</v>
      </c>
      <c r="M91" s="13">
        <f t="shared" si="25"/>
        <v>0.16884649743385743</v>
      </c>
      <c r="N91" s="13">
        <f t="shared" si="20"/>
        <v>0.10468482840899161</v>
      </c>
      <c r="O91" s="13">
        <f t="shared" si="21"/>
        <v>3.2599722616118205</v>
      </c>
      <c r="Q91" s="41">
        <v>18.344685583503662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14.24208816534642</v>
      </c>
      <c r="G92" s="13">
        <f t="shared" si="15"/>
        <v>0</v>
      </c>
      <c r="H92" s="13">
        <f t="shared" si="16"/>
        <v>14.24208816534642</v>
      </c>
      <c r="I92" s="16">
        <f t="shared" si="24"/>
        <v>25.383135218436596</v>
      </c>
      <c r="J92" s="13">
        <f t="shared" si="17"/>
        <v>23.362614402292184</v>
      </c>
      <c r="K92" s="13">
        <f t="shared" si="18"/>
        <v>2.0205208161444119</v>
      </c>
      <c r="L92" s="13">
        <f t="shared" si="19"/>
        <v>0</v>
      </c>
      <c r="M92" s="13">
        <f t="shared" si="25"/>
        <v>6.4161669024865822E-2</v>
      </c>
      <c r="N92" s="13">
        <f t="shared" si="20"/>
        <v>3.9780234795416806E-2</v>
      </c>
      <c r="O92" s="13">
        <f t="shared" si="21"/>
        <v>3.9780234795416806E-2</v>
      </c>
      <c r="Q92" s="41">
        <v>15.16706234718475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3.894624507104572</v>
      </c>
      <c r="G93" s="13">
        <f t="shared" si="15"/>
        <v>0</v>
      </c>
      <c r="H93" s="13">
        <f t="shared" si="16"/>
        <v>3.894624507104572</v>
      </c>
      <c r="I93" s="16">
        <f t="shared" si="24"/>
        <v>5.9151453232489839</v>
      </c>
      <c r="J93" s="13">
        <f t="shared" si="17"/>
        <v>5.874651331061175</v>
      </c>
      <c r="K93" s="13">
        <f t="shared" si="18"/>
        <v>4.0493992187808914E-2</v>
      </c>
      <c r="L93" s="13">
        <f t="shared" si="19"/>
        <v>0</v>
      </c>
      <c r="M93" s="13">
        <f t="shared" si="25"/>
        <v>2.4381434229449016E-2</v>
      </c>
      <c r="N93" s="13">
        <f t="shared" si="20"/>
        <v>1.5116489222258389E-2</v>
      </c>
      <c r="O93" s="13">
        <f t="shared" si="21"/>
        <v>1.5116489222258389E-2</v>
      </c>
      <c r="Q93" s="41">
        <v>12.67025138229463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8.1890221216872821</v>
      </c>
      <c r="G94" s="13">
        <f t="shared" si="15"/>
        <v>0</v>
      </c>
      <c r="H94" s="13">
        <f t="shared" si="16"/>
        <v>8.1890221216872821</v>
      </c>
      <c r="I94" s="16">
        <f t="shared" si="24"/>
        <v>8.229516113875091</v>
      </c>
      <c r="J94" s="13">
        <f t="shared" si="17"/>
        <v>8.1165162418482311</v>
      </c>
      <c r="K94" s="13">
        <f t="shared" si="18"/>
        <v>0.1129998720268599</v>
      </c>
      <c r="L94" s="13">
        <f t="shared" si="19"/>
        <v>0</v>
      </c>
      <c r="M94" s="13">
        <f t="shared" si="25"/>
        <v>9.2649450071906267E-3</v>
      </c>
      <c r="N94" s="13">
        <f t="shared" si="20"/>
        <v>5.7442659044581882E-3</v>
      </c>
      <c r="O94" s="13">
        <f t="shared" si="21"/>
        <v>5.7442659044581882E-3</v>
      </c>
      <c r="Q94" s="41">
        <v>12.3326582022528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23.289517544895329</v>
      </c>
      <c r="G95" s="13">
        <f t="shared" si="15"/>
        <v>0</v>
      </c>
      <c r="H95" s="13">
        <f t="shared" si="16"/>
        <v>23.289517544895329</v>
      </c>
      <c r="I95" s="16">
        <f t="shared" si="24"/>
        <v>23.402517416922187</v>
      </c>
      <c r="J95" s="13">
        <f t="shared" si="17"/>
        <v>21.006990007811766</v>
      </c>
      <c r="K95" s="13">
        <f t="shared" si="18"/>
        <v>2.3955274091104215</v>
      </c>
      <c r="L95" s="13">
        <f t="shared" si="19"/>
        <v>0</v>
      </c>
      <c r="M95" s="13">
        <f t="shared" si="25"/>
        <v>3.5206791027324385E-3</v>
      </c>
      <c r="N95" s="13">
        <f t="shared" si="20"/>
        <v>2.1828210436941119E-3</v>
      </c>
      <c r="O95" s="13">
        <f t="shared" si="21"/>
        <v>2.1828210436941119E-3</v>
      </c>
      <c r="Q95" s="41">
        <v>11.88165309354839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62.131700629633848</v>
      </c>
      <c r="G96" s="13">
        <f t="shared" si="15"/>
        <v>3.8917563253621634</v>
      </c>
      <c r="H96" s="13">
        <f t="shared" si="16"/>
        <v>58.239944304271681</v>
      </c>
      <c r="I96" s="16">
        <f t="shared" si="24"/>
        <v>60.635471713382103</v>
      </c>
      <c r="J96" s="13">
        <f t="shared" si="17"/>
        <v>38.664929321963299</v>
      </c>
      <c r="K96" s="13">
        <f t="shared" si="18"/>
        <v>21.970542391418803</v>
      </c>
      <c r="L96" s="13">
        <f t="shared" si="19"/>
        <v>10.908307947491055</v>
      </c>
      <c r="M96" s="13">
        <f t="shared" si="25"/>
        <v>10.909645805550094</v>
      </c>
      <c r="N96" s="13">
        <f t="shared" si="20"/>
        <v>6.7639803994410581</v>
      </c>
      <c r="O96" s="13">
        <f t="shared" si="21"/>
        <v>10.655736724803221</v>
      </c>
      <c r="Q96" s="41">
        <v>12.64156469783126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73.06078143080056</v>
      </c>
      <c r="G97" s="13">
        <f t="shared" si="15"/>
        <v>5.1136582115537283</v>
      </c>
      <c r="H97" s="13">
        <f t="shared" si="16"/>
        <v>67.947123219246834</v>
      </c>
      <c r="I97" s="16">
        <f t="shared" si="24"/>
        <v>79.009357663174583</v>
      </c>
      <c r="J97" s="13">
        <f t="shared" si="17"/>
        <v>47.961465296422624</v>
      </c>
      <c r="K97" s="13">
        <f t="shared" si="18"/>
        <v>31.04789236675196</v>
      </c>
      <c r="L97" s="13">
        <f t="shared" si="19"/>
        <v>20.052401705938991</v>
      </c>
      <c r="M97" s="13">
        <f t="shared" si="25"/>
        <v>24.198067112048022</v>
      </c>
      <c r="N97" s="13">
        <f t="shared" si="20"/>
        <v>15.002801609469774</v>
      </c>
      <c r="O97" s="13">
        <f t="shared" si="21"/>
        <v>20.116459821023504</v>
      </c>
      <c r="Q97" s="41">
        <v>15.310226124775269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9.0037199475038108</v>
      </c>
      <c r="G98" s="13">
        <f t="shared" si="15"/>
        <v>0</v>
      </c>
      <c r="H98" s="13">
        <f t="shared" si="16"/>
        <v>9.0037199475038108</v>
      </c>
      <c r="I98" s="16">
        <f t="shared" si="24"/>
        <v>19.99921060831678</v>
      </c>
      <c r="J98" s="13">
        <f t="shared" si="17"/>
        <v>19.522954656273949</v>
      </c>
      <c r="K98" s="13">
        <f t="shared" si="18"/>
        <v>0.47625595204283044</v>
      </c>
      <c r="L98" s="13">
        <f t="shared" si="19"/>
        <v>0</v>
      </c>
      <c r="M98" s="13">
        <f t="shared" si="25"/>
        <v>9.1952655025782484</v>
      </c>
      <c r="N98" s="13">
        <f t="shared" si="20"/>
        <v>5.7010646115985137</v>
      </c>
      <c r="O98" s="13">
        <f t="shared" si="21"/>
        <v>5.7010646115985137</v>
      </c>
      <c r="Q98" s="41">
        <v>20.973549221234428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25.039250352485009</v>
      </c>
      <c r="G99" s="13">
        <f t="shared" si="15"/>
        <v>0</v>
      </c>
      <c r="H99" s="13">
        <f t="shared" si="16"/>
        <v>25.039250352485009</v>
      </c>
      <c r="I99" s="16">
        <f t="shared" si="24"/>
        <v>25.51550630452784</v>
      </c>
      <c r="J99" s="13">
        <f t="shared" si="17"/>
        <v>24.43249212865604</v>
      </c>
      <c r="K99" s="13">
        <f t="shared" si="18"/>
        <v>1.0830141758717993</v>
      </c>
      <c r="L99" s="13">
        <f t="shared" si="19"/>
        <v>0</v>
      </c>
      <c r="M99" s="13">
        <f t="shared" si="25"/>
        <v>3.4942008909797346</v>
      </c>
      <c r="N99" s="13">
        <f t="shared" si="20"/>
        <v>2.1664045524074353</v>
      </c>
      <c r="O99" s="13">
        <f t="shared" si="21"/>
        <v>2.1664045524074353</v>
      </c>
      <c r="Q99" s="41">
        <v>20.12731831242856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27.889406977898791</v>
      </c>
      <c r="G100" s="13">
        <f t="shared" si="15"/>
        <v>6.3371856275444685E-2</v>
      </c>
      <c r="H100" s="13">
        <f t="shared" si="16"/>
        <v>27.826035121623345</v>
      </c>
      <c r="I100" s="16">
        <f t="shared" si="24"/>
        <v>28.909049297495145</v>
      </c>
      <c r="J100" s="13">
        <f t="shared" si="17"/>
        <v>27.738035254040071</v>
      </c>
      <c r="K100" s="13">
        <f t="shared" si="18"/>
        <v>1.1710140434550738</v>
      </c>
      <c r="L100" s="13">
        <f t="shared" si="19"/>
        <v>0</v>
      </c>
      <c r="M100" s="13">
        <f t="shared" si="25"/>
        <v>1.3277963385722993</v>
      </c>
      <c r="N100" s="13">
        <f t="shared" si="20"/>
        <v>0.82323372991482557</v>
      </c>
      <c r="O100" s="13">
        <f t="shared" si="21"/>
        <v>0.8866055861902703</v>
      </c>
      <c r="Q100" s="41">
        <v>22.244952853667289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2.183207205466565</v>
      </c>
      <c r="G101" s="18">
        <f t="shared" si="15"/>
        <v>0</v>
      </c>
      <c r="H101" s="18">
        <f t="shared" si="16"/>
        <v>2.183207205466565</v>
      </c>
      <c r="I101" s="17">
        <f t="shared" si="24"/>
        <v>3.3542212489216388</v>
      </c>
      <c r="J101" s="18">
        <f t="shared" si="17"/>
        <v>3.3523039806955355</v>
      </c>
      <c r="K101" s="18">
        <f t="shared" si="18"/>
        <v>1.9172682261032747E-3</v>
      </c>
      <c r="L101" s="18">
        <f t="shared" si="19"/>
        <v>0</v>
      </c>
      <c r="M101" s="18">
        <f t="shared" si="25"/>
        <v>0.50456260865747371</v>
      </c>
      <c r="N101" s="18">
        <f t="shared" si="20"/>
        <v>0.31282881736763368</v>
      </c>
      <c r="O101" s="18">
        <f t="shared" si="21"/>
        <v>0.31282881736763368</v>
      </c>
      <c r="P101" s="3"/>
      <c r="Q101" s="42">
        <v>22.346320000000009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8.2433088664191327</v>
      </c>
      <c r="G102" s="13">
        <f t="shared" si="15"/>
        <v>0</v>
      </c>
      <c r="H102" s="13">
        <f t="shared" si="16"/>
        <v>8.2433088664191327</v>
      </c>
      <c r="I102" s="16">
        <f t="shared" si="24"/>
        <v>8.245226134645236</v>
      </c>
      <c r="J102" s="13">
        <f t="shared" si="17"/>
        <v>8.2147277488898904</v>
      </c>
      <c r="K102" s="13">
        <f t="shared" si="18"/>
        <v>3.0498385755345581E-2</v>
      </c>
      <c r="L102" s="13">
        <f t="shared" si="19"/>
        <v>0</v>
      </c>
      <c r="M102" s="13">
        <f t="shared" si="25"/>
        <v>0.19173379128984003</v>
      </c>
      <c r="N102" s="13">
        <f t="shared" si="20"/>
        <v>0.11887495059970081</v>
      </c>
      <c r="O102" s="13">
        <f t="shared" si="21"/>
        <v>0.11887495059970081</v>
      </c>
      <c r="Q102" s="41">
        <v>21.827557579896371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55.576784125434109</v>
      </c>
      <c r="G103" s="13">
        <f t="shared" si="15"/>
        <v>3.1588982757213526</v>
      </c>
      <c r="H103" s="13">
        <f t="shared" si="16"/>
        <v>52.417885849712754</v>
      </c>
      <c r="I103" s="16">
        <f t="shared" si="24"/>
        <v>52.448384235468097</v>
      </c>
      <c r="J103" s="13">
        <f t="shared" si="17"/>
        <v>43.671440795444788</v>
      </c>
      <c r="K103" s="13">
        <f t="shared" si="18"/>
        <v>8.7769434400233095</v>
      </c>
      <c r="L103" s="13">
        <f t="shared" si="19"/>
        <v>0</v>
      </c>
      <c r="M103" s="13">
        <f t="shared" si="25"/>
        <v>7.2858840690139218E-2</v>
      </c>
      <c r="N103" s="13">
        <f t="shared" si="20"/>
        <v>4.5172481227886314E-2</v>
      </c>
      <c r="O103" s="13">
        <f t="shared" si="21"/>
        <v>3.204070756949239</v>
      </c>
      <c r="Q103" s="41">
        <v>19.108328963922869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45.716825165961538</v>
      </c>
      <c r="G104" s="13">
        <f t="shared" si="15"/>
        <v>2.056527209980417</v>
      </c>
      <c r="H104" s="13">
        <f t="shared" si="16"/>
        <v>43.660297955981122</v>
      </c>
      <c r="I104" s="16">
        <f t="shared" si="24"/>
        <v>52.437241396004431</v>
      </c>
      <c r="J104" s="13">
        <f t="shared" si="17"/>
        <v>39.656713914198058</v>
      </c>
      <c r="K104" s="13">
        <f t="shared" si="18"/>
        <v>12.780527481806374</v>
      </c>
      <c r="L104" s="13">
        <f t="shared" si="19"/>
        <v>1.6507208539686109</v>
      </c>
      <c r="M104" s="13">
        <f t="shared" si="25"/>
        <v>1.6784072134308636</v>
      </c>
      <c r="N104" s="13">
        <f t="shared" si="20"/>
        <v>1.0406124723271355</v>
      </c>
      <c r="O104" s="13">
        <f t="shared" si="21"/>
        <v>3.0971396823075525</v>
      </c>
      <c r="Q104" s="41">
        <v>15.37171402811148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58.311905889436922</v>
      </c>
      <c r="G105" s="13">
        <f t="shared" si="15"/>
        <v>3.4646925600898846</v>
      </c>
      <c r="H105" s="13">
        <f t="shared" si="16"/>
        <v>54.847213329347035</v>
      </c>
      <c r="I105" s="16">
        <f t="shared" si="24"/>
        <v>65.977019957184808</v>
      </c>
      <c r="J105" s="13">
        <f t="shared" si="17"/>
        <v>41.351574862967148</v>
      </c>
      <c r="K105" s="13">
        <f t="shared" si="18"/>
        <v>24.62544509421766</v>
      </c>
      <c r="L105" s="13">
        <f t="shared" si="19"/>
        <v>13.582731573320089</v>
      </c>
      <c r="M105" s="13">
        <f t="shared" si="25"/>
        <v>14.220526314423818</v>
      </c>
      <c r="N105" s="13">
        <f t="shared" si="20"/>
        <v>8.8167263149427679</v>
      </c>
      <c r="O105" s="13">
        <f t="shared" si="21"/>
        <v>12.281418875032653</v>
      </c>
      <c r="Q105" s="41">
        <v>13.454052367372009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32.515851181142303</v>
      </c>
      <c r="G106" s="13">
        <f t="shared" si="15"/>
        <v>0.58062129391340167</v>
      </c>
      <c r="H106" s="13">
        <f t="shared" si="16"/>
        <v>31.9352298872289</v>
      </c>
      <c r="I106" s="16">
        <f t="shared" si="24"/>
        <v>42.977943408126471</v>
      </c>
      <c r="J106" s="13">
        <f t="shared" si="17"/>
        <v>28.76755251215701</v>
      </c>
      <c r="K106" s="13">
        <f t="shared" si="18"/>
        <v>14.210390895969461</v>
      </c>
      <c r="L106" s="13">
        <f t="shared" si="19"/>
        <v>3.0910977433042972</v>
      </c>
      <c r="M106" s="13">
        <f t="shared" si="25"/>
        <v>8.494897742785346</v>
      </c>
      <c r="N106" s="13">
        <f t="shared" si="20"/>
        <v>5.2668366005269149</v>
      </c>
      <c r="O106" s="13">
        <f t="shared" si="21"/>
        <v>5.8474578944403168</v>
      </c>
      <c r="Q106" s="41">
        <v>8.7750058935483874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40.283768395745163</v>
      </c>
      <c r="G107" s="13">
        <f t="shared" si="15"/>
        <v>1.4490962250613071</v>
      </c>
      <c r="H107" s="13">
        <f t="shared" si="16"/>
        <v>38.834672170683859</v>
      </c>
      <c r="I107" s="16">
        <f t="shared" si="24"/>
        <v>49.953965323349024</v>
      </c>
      <c r="J107" s="13">
        <f t="shared" si="17"/>
        <v>32.280347530704091</v>
      </c>
      <c r="K107" s="13">
        <f t="shared" si="18"/>
        <v>17.673617792644933</v>
      </c>
      <c r="L107" s="13">
        <f t="shared" si="19"/>
        <v>6.5797889952703672</v>
      </c>
      <c r="M107" s="13">
        <f t="shared" si="25"/>
        <v>9.8078501375287992</v>
      </c>
      <c r="N107" s="13">
        <f t="shared" si="20"/>
        <v>6.0808670852678555</v>
      </c>
      <c r="O107" s="13">
        <f t="shared" si="21"/>
        <v>7.5299633103291628</v>
      </c>
      <c r="Q107" s="41">
        <v>10.10597371757116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64.658516796213206</v>
      </c>
      <c r="G108" s="13">
        <f t="shared" si="15"/>
        <v>4.1742614597073189</v>
      </c>
      <c r="H108" s="13">
        <f t="shared" si="16"/>
        <v>60.484255336505889</v>
      </c>
      <c r="I108" s="16">
        <f t="shared" si="24"/>
        <v>71.578084133880466</v>
      </c>
      <c r="J108" s="13">
        <f t="shared" si="17"/>
        <v>42.643037559781135</v>
      </c>
      <c r="K108" s="13">
        <f t="shared" si="18"/>
        <v>28.935046574099331</v>
      </c>
      <c r="L108" s="13">
        <f t="shared" si="19"/>
        <v>17.924020617002427</v>
      </c>
      <c r="M108" s="13">
        <f t="shared" si="25"/>
        <v>21.651003669263371</v>
      </c>
      <c r="N108" s="13">
        <f t="shared" si="20"/>
        <v>13.423622274943289</v>
      </c>
      <c r="O108" s="13">
        <f t="shared" si="21"/>
        <v>17.597883734650608</v>
      </c>
      <c r="Q108" s="41">
        <v>13.46101155973755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29.70586862725855</v>
      </c>
      <c r="G109" s="13">
        <f t="shared" si="15"/>
        <v>0.26645736327530023</v>
      </c>
      <c r="H109" s="13">
        <f t="shared" si="16"/>
        <v>29.439411263983249</v>
      </c>
      <c r="I109" s="16">
        <f t="shared" si="24"/>
        <v>40.450437221080151</v>
      </c>
      <c r="J109" s="13">
        <f t="shared" si="17"/>
        <v>34.079978133152217</v>
      </c>
      <c r="K109" s="13">
        <f t="shared" si="18"/>
        <v>6.3704590879279337</v>
      </c>
      <c r="L109" s="13">
        <f t="shared" si="19"/>
        <v>0</v>
      </c>
      <c r="M109" s="13">
        <f t="shared" si="25"/>
        <v>8.2273813943200818</v>
      </c>
      <c r="N109" s="13">
        <f t="shared" si="20"/>
        <v>5.1009764644784505</v>
      </c>
      <c r="O109" s="13">
        <f t="shared" si="21"/>
        <v>5.367433827753751</v>
      </c>
      <c r="Q109" s="41">
        <v>15.984218175563759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19.868740989381489</v>
      </c>
      <c r="G110" s="13">
        <f t="shared" si="15"/>
        <v>0</v>
      </c>
      <c r="H110" s="13">
        <f t="shared" si="16"/>
        <v>19.868740989381489</v>
      </c>
      <c r="I110" s="16">
        <f t="shared" si="24"/>
        <v>26.239200077309423</v>
      </c>
      <c r="J110" s="13">
        <f t="shared" si="17"/>
        <v>24.084822767075469</v>
      </c>
      <c r="K110" s="13">
        <f t="shared" si="18"/>
        <v>2.1543773102339543</v>
      </c>
      <c r="L110" s="13">
        <f t="shared" si="19"/>
        <v>0</v>
      </c>
      <c r="M110" s="13">
        <f t="shared" si="25"/>
        <v>3.1264049298416312</v>
      </c>
      <c r="N110" s="13">
        <f t="shared" si="20"/>
        <v>1.9383710565018113</v>
      </c>
      <c r="O110" s="13">
        <f t="shared" si="21"/>
        <v>1.9383710565018113</v>
      </c>
      <c r="Q110" s="41">
        <v>15.390807979396101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37.662975887120638</v>
      </c>
      <c r="G111" s="13">
        <f t="shared" si="15"/>
        <v>1.1560842721015332</v>
      </c>
      <c r="H111" s="13">
        <f t="shared" si="16"/>
        <v>36.506891615019107</v>
      </c>
      <c r="I111" s="16">
        <f t="shared" si="24"/>
        <v>38.661268925253061</v>
      </c>
      <c r="J111" s="13">
        <f t="shared" si="17"/>
        <v>35.423210062517995</v>
      </c>
      <c r="K111" s="13">
        <f t="shared" si="18"/>
        <v>3.2380588627350662</v>
      </c>
      <c r="L111" s="13">
        <f t="shared" si="19"/>
        <v>0</v>
      </c>
      <c r="M111" s="13">
        <f t="shared" si="25"/>
        <v>1.1880338733398199</v>
      </c>
      <c r="N111" s="13">
        <f t="shared" si="20"/>
        <v>0.73658100147068839</v>
      </c>
      <c r="O111" s="13">
        <f t="shared" si="21"/>
        <v>1.8926652735722216</v>
      </c>
      <c r="Q111" s="41">
        <v>20.724371655313721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4.4895143856207413</v>
      </c>
      <c r="G112" s="13">
        <f t="shared" si="15"/>
        <v>0</v>
      </c>
      <c r="H112" s="13">
        <f t="shared" si="16"/>
        <v>4.4895143856207413</v>
      </c>
      <c r="I112" s="16">
        <f t="shared" si="24"/>
        <v>7.7275732483558075</v>
      </c>
      <c r="J112" s="13">
        <f t="shared" si="17"/>
        <v>7.7098324172620787</v>
      </c>
      <c r="K112" s="13">
        <f t="shared" si="18"/>
        <v>1.7740831093728815E-2</v>
      </c>
      <c r="L112" s="13">
        <f t="shared" si="19"/>
        <v>0</v>
      </c>
      <c r="M112" s="13">
        <f t="shared" si="25"/>
        <v>0.45145287186913152</v>
      </c>
      <c r="N112" s="13">
        <f t="shared" si="20"/>
        <v>0.27990078055886153</v>
      </c>
      <c r="O112" s="13">
        <f t="shared" si="21"/>
        <v>0.27990078055886153</v>
      </c>
      <c r="Q112" s="41">
        <v>24.312424651145172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0.21428571399999999</v>
      </c>
      <c r="G113" s="18">
        <f t="shared" si="15"/>
        <v>0</v>
      </c>
      <c r="H113" s="18">
        <f t="shared" si="16"/>
        <v>0.21428571399999999</v>
      </c>
      <c r="I113" s="17">
        <f t="shared" si="24"/>
        <v>0.2320265450937288</v>
      </c>
      <c r="J113" s="18">
        <f t="shared" si="17"/>
        <v>0.23202607101047457</v>
      </c>
      <c r="K113" s="18">
        <f t="shared" si="18"/>
        <v>4.7408325423714537E-7</v>
      </c>
      <c r="L113" s="18">
        <f t="shared" si="19"/>
        <v>0</v>
      </c>
      <c r="M113" s="18">
        <f t="shared" si="25"/>
        <v>0.17155209131026999</v>
      </c>
      <c r="N113" s="18">
        <f t="shared" si="20"/>
        <v>0.1063622966123674</v>
      </c>
      <c r="O113" s="18">
        <f t="shared" si="21"/>
        <v>0.1063622966123674</v>
      </c>
      <c r="P113" s="3"/>
      <c r="Q113" s="42">
        <v>24.429411000000009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0.21428571399999999</v>
      </c>
      <c r="G114" s="13">
        <f t="shared" si="15"/>
        <v>0</v>
      </c>
      <c r="H114" s="13">
        <f t="shared" si="16"/>
        <v>0.21428571399999999</v>
      </c>
      <c r="I114" s="16">
        <f t="shared" si="24"/>
        <v>0.21428618808325423</v>
      </c>
      <c r="J114" s="13">
        <f t="shared" si="17"/>
        <v>0.21428569680132073</v>
      </c>
      <c r="K114" s="13">
        <f t="shared" si="18"/>
        <v>4.9128193349567972E-7</v>
      </c>
      <c r="L114" s="13">
        <f t="shared" si="19"/>
        <v>0</v>
      </c>
      <c r="M114" s="13">
        <f t="shared" si="25"/>
        <v>6.5189794697902592E-2</v>
      </c>
      <c r="N114" s="13">
        <f t="shared" si="20"/>
        <v>4.0417672712699609E-2</v>
      </c>
      <c r="O114" s="13">
        <f t="shared" si="21"/>
        <v>4.0417672712699609E-2</v>
      </c>
      <c r="Q114" s="41">
        <v>22.475813796847621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4.4475931576472361</v>
      </c>
      <c r="G115" s="13">
        <f t="shared" si="15"/>
        <v>0</v>
      </c>
      <c r="H115" s="13">
        <f t="shared" si="16"/>
        <v>4.4475931576472361</v>
      </c>
      <c r="I115" s="16">
        <f t="shared" si="24"/>
        <v>4.4475936489291694</v>
      </c>
      <c r="J115" s="13">
        <f t="shared" si="17"/>
        <v>4.4415532306993244</v>
      </c>
      <c r="K115" s="13">
        <f t="shared" si="18"/>
        <v>6.0404182298450237E-3</v>
      </c>
      <c r="L115" s="13">
        <f t="shared" si="19"/>
        <v>0</v>
      </c>
      <c r="M115" s="13">
        <f t="shared" si="25"/>
        <v>2.4772121985202983E-2</v>
      </c>
      <c r="N115" s="13">
        <f t="shared" si="20"/>
        <v>1.5358715630825848E-2</v>
      </c>
      <c r="O115" s="13">
        <f t="shared" si="21"/>
        <v>1.5358715630825848E-2</v>
      </c>
      <c r="Q115" s="41">
        <v>20.208610032192251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0.26648116277988082</v>
      </c>
      <c r="G116" s="13">
        <f t="shared" si="15"/>
        <v>0</v>
      </c>
      <c r="H116" s="13">
        <f t="shared" si="16"/>
        <v>0.26648116277988082</v>
      </c>
      <c r="I116" s="16">
        <f t="shared" si="24"/>
        <v>0.27252158100972584</v>
      </c>
      <c r="J116" s="13">
        <f t="shared" si="17"/>
        <v>0.27251937520700692</v>
      </c>
      <c r="K116" s="13">
        <f t="shared" si="18"/>
        <v>2.2058027189242324E-6</v>
      </c>
      <c r="L116" s="13">
        <f t="shared" si="19"/>
        <v>0</v>
      </c>
      <c r="M116" s="13">
        <f t="shared" si="25"/>
        <v>9.4134063543771344E-3</v>
      </c>
      <c r="N116" s="13">
        <f t="shared" si="20"/>
        <v>5.8363119397138235E-3</v>
      </c>
      <c r="O116" s="13">
        <f t="shared" si="21"/>
        <v>5.8363119397138235E-3</v>
      </c>
      <c r="Q116" s="41">
        <v>16.955514259593269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0.26515746672011009</v>
      </c>
      <c r="G117" s="13">
        <f t="shared" si="15"/>
        <v>0</v>
      </c>
      <c r="H117" s="13">
        <f t="shared" si="16"/>
        <v>0.26515746672011009</v>
      </c>
      <c r="I117" s="16">
        <f t="shared" si="24"/>
        <v>0.26515967252282902</v>
      </c>
      <c r="J117" s="13">
        <f t="shared" si="17"/>
        <v>0.26515622065828198</v>
      </c>
      <c r="K117" s="13">
        <f t="shared" si="18"/>
        <v>3.4518645470327236E-6</v>
      </c>
      <c r="L117" s="13">
        <f t="shared" si="19"/>
        <v>0</v>
      </c>
      <c r="M117" s="13">
        <f t="shared" si="25"/>
        <v>3.5770944146633109E-3</v>
      </c>
      <c r="N117" s="13">
        <f t="shared" si="20"/>
        <v>2.2177985370912525E-3</v>
      </c>
      <c r="O117" s="13">
        <f t="shared" si="21"/>
        <v>2.2177985370912525E-3</v>
      </c>
      <c r="Q117" s="41">
        <v>13.14838470324521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66.028535415324043</v>
      </c>
      <c r="G118" s="13">
        <f t="shared" si="15"/>
        <v>4.3274333837935961</v>
      </c>
      <c r="H118" s="13">
        <f t="shared" si="16"/>
        <v>61.701102031530446</v>
      </c>
      <c r="I118" s="16">
        <f t="shared" si="24"/>
        <v>61.70110548339499</v>
      </c>
      <c r="J118" s="13">
        <f t="shared" si="17"/>
        <v>35.255247218884087</v>
      </c>
      <c r="K118" s="13">
        <f t="shared" si="18"/>
        <v>26.445858264510903</v>
      </c>
      <c r="L118" s="13">
        <f t="shared" si="19"/>
        <v>15.41652984633026</v>
      </c>
      <c r="M118" s="13">
        <f t="shared" si="25"/>
        <v>15.417889142207832</v>
      </c>
      <c r="N118" s="13">
        <f t="shared" si="20"/>
        <v>9.5590912681688565</v>
      </c>
      <c r="O118" s="13">
        <f t="shared" si="21"/>
        <v>13.886524651962453</v>
      </c>
      <c r="Q118" s="41">
        <v>10.33801109354839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4.9559940718421407</v>
      </c>
      <c r="G119" s="13">
        <f t="shared" si="15"/>
        <v>0</v>
      </c>
      <c r="H119" s="13">
        <f t="shared" si="16"/>
        <v>4.9559940718421407</v>
      </c>
      <c r="I119" s="16">
        <f t="shared" si="24"/>
        <v>15.985322490022785</v>
      </c>
      <c r="J119" s="13">
        <f t="shared" si="17"/>
        <v>15.246485408636525</v>
      </c>
      <c r="K119" s="13">
        <f t="shared" si="18"/>
        <v>0.7388370813862597</v>
      </c>
      <c r="L119" s="13">
        <f t="shared" si="19"/>
        <v>0</v>
      </c>
      <c r="M119" s="13">
        <f t="shared" si="25"/>
        <v>5.8587978740389755</v>
      </c>
      <c r="N119" s="13">
        <f t="shared" si="20"/>
        <v>3.6324546819041648</v>
      </c>
      <c r="O119" s="13">
        <f t="shared" si="21"/>
        <v>3.6324546819041648</v>
      </c>
      <c r="Q119" s="41">
        <v>12.79890595401376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32.497422013706647</v>
      </c>
      <c r="G120" s="13">
        <f t="shared" si="15"/>
        <v>0.57856086130609918</v>
      </c>
      <c r="H120" s="13">
        <f t="shared" si="16"/>
        <v>31.918861152400549</v>
      </c>
      <c r="I120" s="16">
        <f t="shared" si="24"/>
        <v>32.65769823378681</v>
      </c>
      <c r="J120" s="13">
        <f t="shared" si="17"/>
        <v>27.697337606426942</v>
      </c>
      <c r="K120" s="13">
        <f t="shared" si="18"/>
        <v>4.9603606273598686</v>
      </c>
      <c r="L120" s="13">
        <f t="shared" si="19"/>
        <v>0</v>
      </c>
      <c r="M120" s="13">
        <f t="shared" si="25"/>
        <v>2.2263431921348107</v>
      </c>
      <c r="N120" s="13">
        <f t="shared" si="20"/>
        <v>1.3803327791235827</v>
      </c>
      <c r="O120" s="13">
        <f t="shared" si="21"/>
        <v>1.9588936404296819</v>
      </c>
      <c r="Q120" s="41">
        <v>13.235447333389709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31.259741386358431</v>
      </c>
      <c r="G121" s="13">
        <f t="shared" si="15"/>
        <v>0.44018469586516862</v>
      </c>
      <c r="H121" s="13">
        <f t="shared" si="16"/>
        <v>30.819556690493261</v>
      </c>
      <c r="I121" s="16">
        <f t="shared" si="24"/>
        <v>35.779917317853133</v>
      </c>
      <c r="J121" s="13">
        <f t="shared" si="17"/>
        <v>31.084804147073015</v>
      </c>
      <c r="K121" s="13">
        <f t="shared" si="18"/>
        <v>4.6951131707801181</v>
      </c>
      <c r="L121" s="13">
        <f t="shared" si="19"/>
        <v>0</v>
      </c>
      <c r="M121" s="13">
        <f t="shared" si="25"/>
        <v>0.84601041301122804</v>
      </c>
      <c r="N121" s="13">
        <f t="shared" si="20"/>
        <v>0.52452645606696136</v>
      </c>
      <c r="O121" s="13">
        <f t="shared" si="21"/>
        <v>0.96471115193212997</v>
      </c>
      <c r="Q121" s="41">
        <v>15.87229840193813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2.8068466860092212</v>
      </c>
      <c r="G122" s="13">
        <f t="shared" si="15"/>
        <v>0</v>
      </c>
      <c r="H122" s="13">
        <f t="shared" si="16"/>
        <v>2.8068466860092212</v>
      </c>
      <c r="I122" s="16">
        <f t="shared" si="24"/>
        <v>7.5019598567893393</v>
      </c>
      <c r="J122" s="13">
        <f t="shared" si="17"/>
        <v>7.4690173094304786</v>
      </c>
      <c r="K122" s="13">
        <f t="shared" si="18"/>
        <v>3.2942547358860708E-2</v>
      </c>
      <c r="L122" s="13">
        <f t="shared" si="19"/>
        <v>0</v>
      </c>
      <c r="M122" s="13">
        <f t="shared" si="25"/>
        <v>0.32148395694426668</v>
      </c>
      <c r="N122" s="13">
        <f t="shared" si="20"/>
        <v>0.19932005330544533</v>
      </c>
      <c r="O122" s="13">
        <f t="shared" si="21"/>
        <v>0.19932005330544533</v>
      </c>
      <c r="Q122" s="41">
        <v>19.273609721505458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64.845284468219745</v>
      </c>
      <c r="G123" s="13">
        <f t="shared" si="15"/>
        <v>4.1951426092620041</v>
      </c>
      <c r="H123" s="13">
        <f t="shared" si="16"/>
        <v>60.650141858957738</v>
      </c>
      <c r="I123" s="16">
        <f t="shared" si="24"/>
        <v>60.683084406316596</v>
      </c>
      <c r="J123" s="13">
        <f t="shared" si="17"/>
        <v>53.072551830112772</v>
      </c>
      <c r="K123" s="13">
        <f t="shared" si="18"/>
        <v>7.6105325762038234</v>
      </c>
      <c r="L123" s="13">
        <f t="shared" si="19"/>
        <v>0</v>
      </c>
      <c r="M123" s="13">
        <f t="shared" si="25"/>
        <v>0.12216390363882135</v>
      </c>
      <c r="N123" s="13">
        <f t="shared" si="20"/>
        <v>7.5741620256069231E-2</v>
      </c>
      <c r="O123" s="13">
        <f t="shared" si="21"/>
        <v>4.2708842295180736</v>
      </c>
      <c r="Q123" s="41">
        <v>23.750889790656728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1.831555770186605</v>
      </c>
      <c r="G124" s="13">
        <f t="shared" si="15"/>
        <v>0</v>
      </c>
      <c r="H124" s="13">
        <f t="shared" si="16"/>
        <v>1.831555770186605</v>
      </c>
      <c r="I124" s="16">
        <f t="shared" si="24"/>
        <v>9.4420883463904275</v>
      </c>
      <c r="J124" s="13">
        <f t="shared" si="17"/>
        <v>9.4005192209327149</v>
      </c>
      <c r="K124" s="13">
        <f t="shared" si="18"/>
        <v>4.156912545771263E-2</v>
      </c>
      <c r="L124" s="13">
        <f t="shared" si="19"/>
        <v>0</v>
      </c>
      <c r="M124" s="13">
        <f t="shared" si="25"/>
        <v>4.6422283382752116E-2</v>
      </c>
      <c r="N124" s="13">
        <f t="shared" si="20"/>
        <v>2.8781815697306312E-2</v>
      </c>
      <c r="O124" s="13">
        <f t="shared" si="21"/>
        <v>2.8781815697306312E-2</v>
      </c>
      <c r="Q124" s="41">
        <v>22.506972000000012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62.801693059133562</v>
      </c>
      <c r="G125" s="18">
        <f t="shared" si="15"/>
        <v>3.9666633580974668</v>
      </c>
      <c r="H125" s="18">
        <f t="shared" si="16"/>
        <v>58.835029701036092</v>
      </c>
      <c r="I125" s="17">
        <f t="shared" si="24"/>
        <v>58.876598826493804</v>
      </c>
      <c r="J125" s="18">
        <f t="shared" si="17"/>
        <v>51.606197563332763</v>
      </c>
      <c r="K125" s="18">
        <f t="shared" si="18"/>
        <v>7.2704012631610411</v>
      </c>
      <c r="L125" s="18">
        <f t="shared" si="19"/>
        <v>0</v>
      </c>
      <c r="M125" s="18">
        <f t="shared" si="25"/>
        <v>1.7640467685445804E-2</v>
      </c>
      <c r="N125" s="18">
        <f t="shared" si="20"/>
        <v>1.0937089964976398E-2</v>
      </c>
      <c r="O125" s="18">
        <f t="shared" si="21"/>
        <v>3.9776004480624434</v>
      </c>
      <c r="P125" s="3"/>
      <c r="Q125" s="42">
        <v>23.454650595245059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44.539584104062307</v>
      </c>
      <c r="G126" s="13">
        <f t="shared" si="15"/>
        <v>1.9249083574705823</v>
      </c>
      <c r="H126" s="13">
        <f t="shared" si="16"/>
        <v>42.614675746591722</v>
      </c>
      <c r="I126" s="16">
        <f t="shared" si="24"/>
        <v>49.885077009752763</v>
      </c>
      <c r="J126" s="13">
        <f t="shared" si="17"/>
        <v>45.09702337380466</v>
      </c>
      <c r="K126" s="13">
        <f t="shared" si="18"/>
        <v>4.7880536359481027</v>
      </c>
      <c r="L126" s="13">
        <f t="shared" si="19"/>
        <v>0</v>
      </c>
      <c r="M126" s="13">
        <f t="shared" si="25"/>
        <v>6.7033777204694063E-3</v>
      </c>
      <c r="N126" s="13">
        <f t="shared" si="20"/>
        <v>4.1560941866910315E-3</v>
      </c>
      <c r="O126" s="13">
        <f t="shared" si="21"/>
        <v>1.9290644516572732</v>
      </c>
      <c r="Q126" s="41">
        <v>23.225186694907059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20.746308929580739</v>
      </c>
      <c r="G127" s="13">
        <f t="shared" si="15"/>
        <v>0</v>
      </c>
      <c r="H127" s="13">
        <f t="shared" si="16"/>
        <v>20.746308929580739</v>
      </c>
      <c r="I127" s="16">
        <f t="shared" si="24"/>
        <v>25.534362565528841</v>
      </c>
      <c r="J127" s="13">
        <f t="shared" si="17"/>
        <v>24.370514558198199</v>
      </c>
      <c r="K127" s="13">
        <f t="shared" si="18"/>
        <v>1.1638480073306425</v>
      </c>
      <c r="L127" s="13">
        <f t="shared" si="19"/>
        <v>0</v>
      </c>
      <c r="M127" s="13">
        <f t="shared" si="25"/>
        <v>2.5472835337783748E-3</v>
      </c>
      <c r="N127" s="13">
        <f t="shared" si="20"/>
        <v>1.5793157909425924E-3</v>
      </c>
      <c r="O127" s="13">
        <f t="shared" si="21"/>
        <v>1.5793157909425924E-3</v>
      </c>
      <c r="Q127" s="41">
        <v>19.59986818490837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1.9417370224916759</v>
      </c>
      <c r="G128" s="13">
        <f t="shared" si="15"/>
        <v>0</v>
      </c>
      <c r="H128" s="13">
        <f t="shared" si="16"/>
        <v>1.9417370224916759</v>
      </c>
      <c r="I128" s="16">
        <f t="shared" si="24"/>
        <v>3.1055850298223184</v>
      </c>
      <c r="J128" s="13">
        <f t="shared" si="17"/>
        <v>3.1002998481174791</v>
      </c>
      <c r="K128" s="13">
        <f t="shared" si="18"/>
        <v>5.2851817048393812E-3</v>
      </c>
      <c r="L128" s="13">
        <f t="shared" si="19"/>
        <v>0</v>
      </c>
      <c r="M128" s="13">
        <f t="shared" si="25"/>
        <v>9.6796774283578239E-4</v>
      </c>
      <c r="N128" s="13">
        <f t="shared" si="20"/>
        <v>6.001400005581851E-4</v>
      </c>
      <c r="O128" s="13">
        <f t="shared" si="21"/>
        <v>6.001400005581851E-4</v>
      </c>
      <c r="Q128" s="41">
        <v>13.48016848176867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55.528165950596517</v>
      </c>
      <c r="G129" s="13">
        <f t="shared" si="15"/>
        <v>3.153462627415879</v>
      </c>
      <c r="H129" s="13">
        <f t="shared" si="16"/>
        <v>52.37470332318064</v>
      </c>
      <c r="I129" s="16">
        <f t="shared" si="24"/>
        <v>52.379988504885482</v>
      </c>
      <c r="J129" s="13">
        <f t="shared" si="17"/>
        <v>33.934677805100364</v>
      </c>
      <c r="K129" s="13">
        <f t="shared" si="18"/>
        <v>18.445310699785118</v>
      </c>
      <c r="L129" s="13">
        <f t="shared" si="19"/>
        <v>7.3571559927745183</v>
      </c>
      <c r="M129" s="13">
        <f t="shared" si="25"/>
        <v>7.3575238205167954</v>
      </c>
      <c r="N129" s="13">
        <f t="shared" si="20"/>
        <v>4.561664768720413</v>
      </c>
      <c r="O129" s="13">
        <f t="shared" si="21"/>
        <v>7.7151273961362925</v>
      </c>
      <c r="Q129" s="41">
        <v>10.87995150034819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56.396284156436593</v>
      </c>
      <c r="G130" s="13">
        <f t="shared" si="15"/>
        <v>3.2505206776262852</v>
      </c>
      <c r="H130" s="13">
        <f t="shared" si="16"/>
        <v>53.145763478810309</v>
      </c>
      <c r="I130" s="16">
        <f t="shared" si="24"/>
        <v>64.233918185820897</v>
      </c>
      <c r="J130" s="13">
        <f t="shared" si="17"/>
        <v>34.942924091964827</v>
      </c>
      <c r="K130" s="13">
        <f t="shared" si="18"/>
        <v>29.290994093856071</v>
      </c>
      <c r="L130" s="13">
        <f t="shared" si="19"/>
        <v>18.282585341573728</v>
      </c>
      <c r="M130" s="13">
        <f t="shared" si="25"/>
        <v>21.078444393370113</v>
      </c>
      <c r="N130" s="13">
        <f t="shared" si="20"/>
        <v>13.068635523889469</v>
      </c>
      <c r="O130" s="13">
        <f t="shared" si="21"/>
        <v>16.319156201515753</v>
      </c>
      <c r="Q130" s="41">
        <v>9.8722140935483864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44.21337115313279</v>
      </c>
      <c r="G131" s="13">
        <f t="shared" si="15"/>
        <v>1.8884368346323268</v>
      </c>
      <c r="H131" s="13">
        <f t="shared" si="16"/>
        <v>42.324934318500461</v>
      </c>
      <c r="I131" s="16">
        <f t="shared" si="24"/>
        <v>53.33334307078281</v>
      </c>
      <c r="J131" s="13">
        <f t="shared" si="17"/>
        <v>36.267921573611972</v>
      </c>
      <c r="K131" s="13">
        <f t="shared" si="18"/>
        <v>17.065421497170838</v>
      </c>
      <c r="L131" s="13">
        <f t="shared" si="19"/>
        <v>5.9671207645126669</v>
      </c>
      <c r="M131" s="13">
        <f t="shared" si="25"/>
        <v>13.976929633993311</v>
      </c>
      <c r="N131" s="13">
        <f t="shared" si="20"/>
        <v>8.6656963730758534</v>
      </c>
      <c r="O131" s="13">
        <f t="shared" si="21"/>
        <v>10.55413320770818</v>
      </c>
      <c r="Q131" s="41">
        <v>12.427527302255561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46.054272263342277</v>
      </c>
      <c r="G132" s="13">
        <f t="shared" si="15"/>
        <v>2.0942547419001536</v>
      </c>
      <c r="H132" s="13">
        <f t="shared" si="16"/>
        <v>43.960017521442126</v>
      </c>
      <c r="I132" s="16">
        <f t="shared" si="24"/>
        <v>55.0583182541003</v>
      </c>
      <c r="J132" s="13">
        <f t="shared" si="17"/>
        <v>40.410573718919601</v>
      </c>
      <c r="K132" s="13">
        <f t="shared" si="18"/>
        <v>14.647744535180699</v>
      </c>
      <c r="L132" s="13">
        <f t="shared" si="19"/>
        <v>3.5316671488481437</v>
      </c>
      <c r="M132" s="13">
        <f t="shared" si="25"/>
        <v>8.8429004097656012</v>
      </c>
      <c r="N132" s="13">
        <f t="shared" si="20"/>
        <v>5.4825982540546727</v>
      </c>
      <c r="O132" s="13">
        <f t="shared" si="21"/>
        <v>7.5768529959548268</v>
      </c>
      <c r="Q132" s="41">
        <v>15.10544555453045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3.37677770302956</v>
      </c>
      <c r="G133" s="13">
        <f t="shared" si="15"/>
        <v>0</v>
      </c>
      <c r="H133" s="13">
        <f t="shared" si="16"/>
        <v>3.37677770302956</v>
      </c>
      <c r="I133" s="16">
        <f t="shared" si="24"/>
        <v>14.492855089362116</v>
      </c>
      <c r="J133" s="13">
        <f t="shared" si="17"/>
        <v>14.191421726678579</v>
      </c>
      <c r="K133" s="13">
        <f t="shared" si="18"/>
        <v>0.30143336268353771</v>
      </c>
      <c r="L133" s="13">
        <f t="shared" si="19"/>
        <v>0</v>
      </c>
      <c r="M133" s="13">
        <f t="shared" si="25"/>
        <v>3.3603021557109285</v>
      </c>
      <c r="N133" s="13">
        <f t="shared" si="20"/>
        <v>2.0833873365407758</v>
      </c>
      <c r="O133" s="13">
        <f t="shared" si="21"/>
        <v>2.0833873365407758</v>
      </c>
      <c r="Q133" s="41">
        <v>17.41172411451414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10.84531073456272</v>
      </c>
      <c r="G134" s="13">
        <f t="shared" ref="G134:G197" si="28">IF((F134-$J$2)&gt;0,$I$2*(F134-$J$2),0)</f>
        <v>0</v>
      </c>
      <c r="H134" s="13">
        <f t="shared" ref="H134:H197" si="29">F134-G134</f>
        <v>10.84531073456272</v>
      </c>
      <c r="I134" s="16">
        <f t="shared" si="24"/>
        <v>11.146744097246257</v>
      </c>
      <c r="J134" s="13">
        <f t="shared" ref="J134:J197" si="30">I134/SQRT(1+(I134/($K$2*(300+(25*Q134)+0.05*(Q134)^3)))^2)</f>
        <v>11.020973145271084</v>
      </c>
      <c r="K134" s="13">
        <f t="shared" ref="K134:K197" si="31">I134-J134</f>
        <v>0.12577095197517352</v>
      </c>
      <c r="L134" s="13">
        <f t="shared" ref="L134:L197" si="32">IF(K134&gt;$N$2,(K134-$N$2)/$L$2,0)</f>
        <v>0</v>
      </c>
      <c r="M134" s="13">
        <f t="shared" si="25"/>
        <v>1.2769148191701527</v>
      </c>
      <c r="N134" s="13">
        <f t="shared" ref="N134:N197" si="33">$M$2*M134</f>
        <v>0.79168718788549464</v>
      </c>
      <c r="O134" s="13">
        <f t="shared" ref="O134:O197" si="34">N134+G134</f>
        <v>0.79168718788549464</v>
      </c>
      <c r="Q134" s="41">
        <v>18.127662557242491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4.9302511884661966</v>
      </c>
      <c r="G135" s="13">
        <f t="shared" si="28"/>
        <v>0</v>
      </c>
      <c r="H135" s="13">
        <f t="shared" si="29"/>
        <v>4.9302511884661966</v>
      </c>
      <c r="I135" s="16">
        <f t="shared" ref="I135:I198" si="36">H135+K134-L134</f>
        <v>5.0560221404413701</v>
      </c>
      <c r="J135" s="13">
        <f t="shared" si="30"/>
        <v>5.0464170711485794</v>
      </c>
      <c r="K135" s="13">
        <f t="shared" si="31"/>
        <v>9.6050692927907022E-3</v>
      </c>
      <c r="L135" s="13">
        <f t="shared" si="32"/>
        <v>0</v>
      </c>
      <c r="M135" s="13">
        <f t="shared" ref="M135:M198" si="37">L135+M134-N134</f>
        <v>0.48522763128465807</v>
      </c>
      <c r="N135" s="13">
        <f t="shared" si="33"/>
        <v>0.30084113139648799</v>
      </c>
      <c r="O135" s="13">
        <f t="shared" si="34"/>
        <v>0.30084113139648799</v>
      </c>
      <c r="Q135" s="41">
        <v>19.644034176671319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20.735299350219691</v>
      </c>
      <c r="G136" s="13">
        <f t="shared" si="28"/>
        <v>0</v>
      </c>
      <c r="H136" s="13">
        <f t="shared" si="29"/>
        <v>20.735299350219691</v>
      </c>
      <c r="I136" s="16">
        <f t="shared" si="36"/>
        <v>20.74490441951248</v>
      </c>
      <c r="J136" s="13">
        <f t="shared" si="30"/>
        <v>20.28543685116701</v>
      </c>
      <c r="K136" s="13">
        <f t="shared" si="31"/>
        <v>0.45946756834547031</v>
      </c>
      <c r="L136" s="13">
        <f t="shared" si="32"/>
        <v>0</v>
      </c>
      <c r="M136" s="13">
        <f t="shared" si="37"/>
        <v>0.18438649988817007</v>
      </c>
      <c r="N136" s="13">
        <f t="shared" si="33"/>
        <v>0.11431962993066544</v>
      </c>
      <c r="O136" s="13">
        <f t="shared" si="34"/>
        <v>0.11431962993066544</v>
      </c>
      <c r="Q136" s="41">
        <v>22.022309866068781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37.294874577958048</v>
      </c>
      <c r="G137" s="18">
        <f t="shared" si="28"/>
        <v>1.1149295133292001</v>
      </c>
      <c r="H137" s="18">
        <f t="shared" si="29"/>
        <v>36.179945064628846</v>
      </c>
      <c r="I137" s="17">
        <f t="shared" si="36"/>
        <v>36.639412632974313</v>
      </c>
      <c r="J137" s="18">
        <f t="shared" si="30"/>
        <v>34.391716006776321</v>
      </c>
      <c r="K137" s="18">
        <f t="shared" si="31"/>
        <v>2.2476966261979925</v>
      </c>
      <c r="L137" s="18">
        <f t="shared" si="32"/>
        <v>0</v>
      </c>
      <c r="M137" s="18">
        <f t="shared" si="37"/>
        <v>7.0066869957504635E-2</v>
      </c>
      <c r="N137" s="18">
        <f t="shared" si="33"/>
        <v>4.3441459373652874E-2</v>
      </c>
      <c r="O137" s="18">
        <f t="shared" si="34"/>
        <v>1.1583709727028531</v>
      </c>
      <c r="P137" s="3"/>
      <c r="Q137" s="42">
        <v>22.42678900000001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133.7928100758503</v>
      </c>
      <c r="G138" s="13">
        <f t="shared" si="28"/>
        <v>11.903669348236365</v>
      </c>
      <c r="H138" s="13">
        <f t="shared" si="29"/>
        <v>121.88914072761393</v>
      </c>
      <c r="I138" s="16">
        <f t="shared" si="36"/>
        <v>124.13683735381193</v>
      </c>
      <c r="J138" s="13">
        <f t="shared" si="30"/>
        <v>67.007061062529104</v>
      </c>
      <c r="K138" s="13">
        <f t="shared" si="31"/>
        <v>57.129776291282823</v>
      </c>
      <c r="L138" s="13">
        <f t="shared" si="32"/>
        <v>46.326060058977539</v>
      </c>
      <c r="M138" s="13">
        <f t="shared" si="37"/>
        <v>46.352685469561393</v>
      </c>
      <c r="N138" s="13">
        <f t="shared" si="33"/>
        <v>28.738664991128065</v>
      </c>
      <c r="O138" s="13">
        <f t="shared" si="34"/>
        <v>40.642334339364432</v>
      </c>
      <c r="Q138" s="41">
        <v>19.240290078111801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17.33361391765246</v>
      </c>
      <c r="G139" s="13">
        <f t="shared" si="28"/>
        <v>0</v>
      </c>
      <c r="H139" s="13">
        <f t="shared" si="29"/>
        <v>17.33361391765246</v>
      </c>
      <c r="I139" s="16">
        <f t="shared" si="36"/>
        <v>28.137330149957741</v>
      </c>
      <c r="J139" s="13">
        <f t="shared" si="30"/>
        <v>26.430857243663873</v>
      </c>
      <c r="K139" s="13">
        <f t="shared" si="31"/>
        <v>1.7064729062938682</v>
      </c>
      <c r="L139" s="13">
        <f t="shared" si="32"/>
        <v>0</v>
      </c>
      <c r="M139" s="13">
        <f t="shared" si="37"/>
        <v>17.614020478433329</v>
      </c>
      <c r="N139" s="13">
        <f t="shared" si="33"/>
        <v>10.920692696628663</v>
      </c>
      <c r="O139" s="13">
        <f t="shared" si="34"/>
        <v>10.920692696628663</v>
      </c>
      <c r="Q139" s="41">
        <v>18.783831165642511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39.217747554054462</v>
      </c>
      <c r="G140" s="13">
        <f t="shared" si="28"/>
        <v>1.3299121051083891</v>
      </c>
      <c r="H140" s="13">
        <f t="shared" si="29"/>
        <v>37.88783544894607</v>
      </c>
      <c r="I140" s="16">
        <f t="shared" si="36"/>
        <v>39.594308355239939</v>
      </c>
      <c r="J140" s="13">
        <f t="shared" si="30"/>
        <v>32.086166572495806</v>
      </c>
      <c r="K140" s="13">
        <f t="shared" si="31"/>
        <v>7.5081417827441328</v>
      </c>
      <c r="L140" s="13">
        <f t="shared" si="32"/>
        <v>0</v>
      </c>
      <c r="M140" s="13">
        <f t="shared" si="37"/>
        <v>6.6933277818046655</v>
      </c>
      <c r="N140" s="13">
        <f t="shared" si="33"/>
        <v>4.1498632247188922</v>
      </c>
      <c r="O140" s="13">
        <f t="shared" si="34"/>
        <v>5.4797753298272811</v>
      </c>
      <c r="Q140" s="41">
        <v>13.910030393596649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19.25834352821709</v>
      </c>
      <c r="G141" s="13">
        <f t="shared" si="28"/>
        <v>0</v>
      </c>
      <c r="H141" s="13">
        <f t="shared" si="29"/>
        <v>19.25834352821709</v>
      </c>
      <c r="I141" s="16">
        <f t="shared" si="36"/>
        <v>26.766485310961222</v>
      </c>
      <c r="J141" s="13">
        <f t="shared" si="30"/>
        <v>23.283454710438967</v>
      </c>
      <c r="K141" s="13">
        <f t="shared" si="31"/>
        <v>3.4830306005222553</v>
      </c>
      <c r="L141" s="13">
        <f t="shared" si="32"/>
        <v>0</v>
      </c>
      <c r="M141" s="13">
        <f t="shared" si="37"/>
        <v>2.5434645570857732</v>
      </c>
      <c r="N141" s="13">
        <f t="shared" si="33"/>
        <v>1.5769480253931794</v>
      </c>
      <c r="O141" s="13">
        <f t="shared" si="34"/>
        <v>1.5769480253931794</v>
      </c>
      <c r="Q141" s="41">
        <v>11.73794809354839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34.907193289445303</v>
      </c>
      <c r="G142" s="13">
        <f t="shared" si="28"/>
        <v>0.84798004858129805</v>
      </c>
      <c r="H142" s="13">
        <f t="shared" si="29"/>
        <v>34.059213240864004</v>
      </c>
      <c r="I142" s="16">
        <f t="shared" si="36"/>
        <v>37.542243841386259</v>
      </c>
      <c r="J142" s="13">
        <f t="shared" si="30"/>
        <v>31.116954850484348</v>
      </c>
      <c r="K142" s="13">
        <f t="shared" si="31"/>
        <v>6.4252889909019117</v>
      </c>
      <c r="L142" s="13">
        <f t="shared" si="32"/>
        <v>0</v>
      </c>
      <c r="M142" s="13">
        <f t="shared" si="37"/>
        <v>0.96651653169259388</v>
      </c>
      <c r="N142" s="13">
        <f t="shared" si="33"/>
        <v>0.59924024964940825</v>
      </c>
      <c r="O142" s="13">
        <f t="shared" si="34"/>
        <v>1.4472202982307063</v>
      </c>
      <c r="Q142" s="41">
        <v>14.134488727605561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21.251508517080829</v>
      </c>
      <c r="G143" s="13">
        <f t="shared" si="28"/>
        <v>0</v>
      </c>
      <c r="H143" s="13">
        <f t="shared" si="29"/>
        <v>21.251508517080829</v>
      </c>
      <c r="I143" s="16">
        <f t="shared" si="36"/>
        <v>27.676797507982741</v>
      </c>
      <c r="J143" s="13">
        <f t="shared" si="30"/>
        <v>24.719750193821248</v>
      </c>
      <c r="K143" s="13">
        <f t="shared" si="31"/>
        <v>2.9570473141614926</v>
      </c>
      <c r="L143" s="13">
        <f t="shared" si="32"/>
        <v>0</v>
      </c>
      <c r="M143" s="13">
        <f t="shared" si="37"/>
        <v>0.36727628204318563</v>
      </c>
      <c r="N143" s="13">
        <f t="shared" si="33"/>
        <v>0.22771129486677508</v>
      </c>
      <c r="O143" s="13">
        <f t="shared" si="34"/>
        <v>0.22771129486677508</v>
      </c>
      <c r="Q143" s="41">
        <v>13.963220000259209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20.742918556817429</v>
      </c>
      <c r="G144" s="13">
        <f t="shared" si="28"/>
        <v>0</v>
      </c>
      <c r="H144" s="13">
        <f t="shared" si="29"/>
        <v>20.742918556817429</v>
      </c>
      <c r="I144" s="16">
        <f t="shared" si="36"/>
        <v>23.699965870978922</v>
      </c>
      <c r="J144" s="13">
        <f t="shared" si="30"/>
        <v>22.249442275163602</v>
      </c>
      <c r="K144" s="13">
        <f t="shared" si="31"/>
        <v>1.4505235958153193</v>
      </c>
      <c r="L144" s="13">
        <f t="shared" si="32"/>
        <v>0</v>
      </c>
      <c r="M144" s="13">
        <f t="shared" si="37"/>
        <v>0.13956498717641055</v>
      </c>
      <c r="N144" s="13">
        <f t="shared" si="33"/>
        <v>8.6530292049374541E-2</v>
      </c>
      <c r="O144" s="13">
        <f t="shared" si="34"/>
        <v>8.6530292049374541E-2</v>
      </c>
      <c r="Q144" s="41">
        <v>16.279557399446482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31.309826120733788</v>
      </c>
      <c r="G145" s="13">
        <f t="shared" si="28"/>
        <v>0.44578430964020077</v>
      </c>
      <c r="H145" s="13">
        <f t="shared" si="29"/>
        <v>30.864041811093589</v>
      </c>
      <c r="I145" s="16">
        <f t="shared" si="36"/>
        <v>32.314565406908912</v>
      </c>
      <c r="J145" s="13">
        <f t="shared" si="30"/>
        <v>27.791272336532906</v>
      </c>
      <c r="K145" s="13">
        <f t="shared" si="31"/>
        <v>4.5232930703760061</v>
      </c>
      <c r="L145" s="13">
        <f t="shared" si="32"/>
        <v>0</v>
      </c>
      <c r="M145" s="13">
        <f t="shared" si="37"/>
        <v>5.3034695127036013E-2</v>
      </c>
      <c r="N145" s="13">
        <f t="shared" si="33"/>
        <v>3.2881510978762331E-2</v>
      </c>
      <c r="O145" s="13">
        <f t="shared" si="34"/>
        <v>0.47866582061896312</v>
      </c>
      <c r="Q145" s="41">
        <v>13.83121702600736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18.011230550097519</v>
      </c>
      <c r="G146" s="13">
        <f t="shared" si="28"/>
        <v>0</v>
      </c>
      <c r="H146" s="13">
        <f t="shared" si="29"/>
        <v>18.011230550097519</v>
      </c>
      <c r="I146" s="16">
        <f t="shared" si="36"/>
        <v>22.534523620473525</v>
      </c>
      <c r="J146" s="13">
        <f t="shared" si="30"/>
        <v>21.593072631994449</v>
      </c>
      <c r="K146" s="13">
        <f t="shared" si="31"/>
        <v>0.94145098847907605</v>
      </c>
      <c r="L146" s="13">
        <f t="shared" si="32"/>
        <v>0</v>
      </c>
      <c r="M146" s="13">
        <f t="shared" si="37"/>
        <v>2.0153184148273683E-2</v>
      </c>
      <c r="N146" s="13">
        <f t="shared" si="33"/>
        <v>1.2494974171929683E-2</v>
      </c>
      <c r="O146" s="13">
        <f t="shared" si="34"/>
        <v>1.2494974171929683E-2</v>
      </c>
      <c r="Q146" s="41">
        <v>18.49207915962976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0.27175435568485201</v>
      </c>
      <c r="G147" s="13">
        <f t="shared" si="28"/>
        <v>0</v>
      </c>
      <c r="H147" s="13">
        <f t="shared" si="29"/>
        <v>0.27175435568485201</v>
      </c>
      <c r="I147" s="16">
        <f t="shared" si="36"/>
        <v>1.2132053441639281</v>
      </c>
      <c r="J147" s="13">
        <f t="shared" si="30"/>
        <v>1.2131313942649209</v>
      </c>
      <c r="K147" s="13">
        <f t="shared" si="31"/>
        <v>7.3949899007219599E-5</v>
      </c>
      <c r="L147" s="13">
        <f t="shared" si="32"/>
        <v>0</v>
      </c>
      <c r="M147" s="13">
        <f t="shared" si="37"/>
        <v>7.6582099763439996E-3</v>
      </c>
      <c r="N147" s="13">
        <f t="shared" si="33"/>
        <v>4.7480901853332799E-3</v>
      </c>
      <c r="O147" s="13">
        <f t="shared" si="34"/>
        <v>4.7480901853332799E-3</v>
      </c>
      <c r="Q147" s="41">
        <v>23.805231835038619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0.21428571399999999</v>
      </c>
      <c r="G148" s="13">
        <f t="shared" si="28"/>
        <v>0</v>
      </c>
      <c r="H148" s="13">
        <f t="shared" si="29"/>
        <v>0.21428571399999999</v>
      </c>
      <c r="I148" s="16">
        <f t="shared" si="36"/>
        <v>0.21435966389900721</v>
      </c>
      <c r="J148" s="13">
        <f t="shared" si="30"/>
        <v>0.21435924866091668</v>
      </c>
      <c r="K148" s="13">
        <f t="shared" si="31"/>
        <v>4.1523809052312899E-7</v>
      </c>
      <c r="L148" s="13">
        <f t="shared" si="32"/>
        <v>0</v>
      </c>
      <c r="M148" s="13">
        <f t="shared" si="37"/>
        <v>2.9101197910107197E-3</v>
      </c>
      <c r="N148" s="13">
        <f t="shared" si="33"/>
        <v>1.8042742704266462E-3</v>
      </c>
      <c r="O148" s="13">
        <f t="shared" si="34"/>
        <v>1.8042742704266462E-3</v>
      </c>
      <c r="Q148" s="41">
        <v>23.678862448040011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9.044707002495306</v>
      </c>
      <c r="G149" s="18">
        <f t="shared" si="28"/>
        <v>0</v>
      </c>
      <c r="H149" s="18">
        <f t="shared" si="29"/>
        <v>9.044707002495306</v>
      </c>
      <c r="I149" s="17">
        <f t="shared" si="36"/>
        <v>9.044707417733397</v>
      </c>
      <c r="J149" s="18">
        <f t="shared" si="30"/>
        <v>9.0110724347864775</v>
      </c>
      <c r="K149" s="18">
        <f t="shared" si="31"/>
        <v>3.3634982946919578E-2</v>
      </c>
      <c r="L149" s="18">
        <f t="shared" si="32"/>
        <v>0</v>
      </c>
      <c r="M149" s="18">
        <f t="shared" si="37"/>
        <v>1.1058455205840735E-3</v>
      </c>
      <c r="N149" s="18">
        <f t="shared" si="33"/>
        <v>6.8562422276212561E-4</v>
      </c>
      <c r="O149" s="18">
        <f t="shared" si="34"/>
        <v>6.8562422276212561E-4</v>
      </c>
      <c r="P149" s="3"/>
      <c r="Q149" s="42">
        <v>23.102328000000011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3.8590608246543252</v>
      </c>
      <c r="G150" s="13">
        <f t="shared" si="28"/>
        <v>0</v>
      </c>
      <c r="H150" s="13">
        <f t="shared" si="29"/>
        <v>3.8590608246543252</v>
      </c>
      <c r="I150" s="16">
        <f t="shared" si="36"/>
        <v>3.8926958076012448</v>
      </c>
      <c r="J150" s="13">
        <f t="shared" si="30"/>
        <v>3.8902170618834049</v>
      </c>
      <c r="K150" s="13">
        <f t="shared" si="31"/>
        <v>2.4787457178399031E-3</v>
      </c>
      <c r="L150" s="13">
        <f t="shared" si="32"/>
        <v>0</v>
      </c>
      <c r="M150" s="13">
        <f t="shared" si="37"/>
        <v>4.202212978219479E-4</v>
      </c>
      <c r="N150" s="13">
        <f t="shared" si="33"/>
        <v>2.6053720464960767E-4</v>
      </c>
      <c r="O150" s="13">
        <f t="shared" si="34"/>
        <v>2.6053720464960767E-4</v>
      </c>
      <c r="Q150" s="41">
        <v>23.694848532903059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17.276115033876131</v>
      </c>
      <c r="G151" s="13">
        <f t="shared" si="28"/>
        <v>0</v>
      </c>
      <c r="H151" s="13">
        <f t="shared" si="29"/>
        <v>17.276115033876131</v>
      </c>
      <c r="I151" s="16">
        <f t="shared" si="36"/>
        <v>17.278593779593972</v>
      </c>
      <c r="J151" s="13">
        <f t="shared" si="30"/>
        <v>16.778723829353311</v>
      </c>
      <c r="K151" s="13">
        <f t="shared" si="31"/>
        <v>0.49986995024066161</v>
      </c>
      <c r="L151" s="13">
        <f t="shared" si="32"/>
        <v>0</v>
      </c>
      <c r="M151" s="13">
        <f t="shared" si="37"/>
        <v>1.5968409317234023E-4</v>
      </c>
      <c r="N151" s="13">
        <f t="shared" si="33"/>
        <v>9.9004137766850936E-5</v>
      </c>
      <c r="O151" s="13">
        <f t="shared" si="34"/>
        <v>9.9004137766850936E-5</v>
      </c>
      <c r="Q151" s="41">
        <v>17.476075154579739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11.51098512859808</v>
      </c>
      <c r="G152" s="13">
        <f t="shared" si="28"/>
        <v>0</v>
      </c>
      <c r="H152" s="13">
        <f t="shared" si="29"/>
        <v>11.51098512859808</v>
      </c>
      <c r="I152" s="16">
        <f t="shared" si="36"/>
        <v>12.010855078838741</v>
      </c>
      <c r="J152" s="13">
        <f t="shared" si="30"/>
        <v>11.798878393009629</v>
      </c>
      <c r="K152" s="13">
        <f t="shared" si="31"/>
        <v>0.21197668582911255</v>
      </c>
      <c r="L152" s="13">
        <f t="shared" si="32"/>
        <v>0</v>
      </c>
      <c r="M152" s="13">
        <f t="shared" si="37"/>
        <v>6.0679955405489294E-5</v>
      </c>
      <c r="N152" s="13">
        <f t="shared" si="33"/>
        <v>3.7621572351403364E-5</v>
      </c>
      <c r="O152" s="13">
        <f t="shared" si="34"/>
        <v>3.7621572351403364E-5</v>
      </c>
      <c r="Q152" s="41">
        <v>15.942244283280161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45.091709352995849</v>
      </c>
      <c r="G153" s="13">
        <f t="shared" si="28"/>
        <v>1.986637508838359</v>
      </c>
      <c r="H153" s="13">
        <f t="shared" si="29"/>
        <v>43.105071844157493</v>
      </c>
      <c r="I153" s="16">
        <f t="shared" si="36"/>
        <v>43.317048529986607</v>
      </c>
      <c r="J153" s="13">
        <f t="shared" si="30"/>
        <v>33.280505854325497</v>
      </c>
      <c r="K153" s="13">
        <f t="shared" si="31"/>
        <v>10.03654267566111</v>
      </c>
      <c r="L153" s="13">
        <f t="shared" si="32"/>
        <v>0</v>
      </c>
      <c r="M153" s="13">
        <f t="shared" si="37"/>
        <v>2.305838305408593E-5</v>
      </c>
      <c r="N153" s="13">
        <f t="shared" si="33"/>
        <v>1.4296197493533276E-5</v>
      </c>
      <c r="O153" s="13">
        <f t="shared" si="34"/>
        <v>1.9866518050358526</v>
      </c>
      <c r="Q153" s="41">
        <v>13.15624309354839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32.478868536569053</v>
      </c>
      <c r="G154" s="13">
        <f t="shared" si="28"/>
        <v>0.57648653052547039</v>
      </c>
      <c r="H154" s="13">
        <f t="shared" si="29"/>
        <v>31.902382006043581</v>
      </c>
      <c r="I154" s="16">
        <f t="shared" si="36"/>
        <v>41.938924681704691</v>
      </c>
      <c r="J154" s="13">
        <f t="shared" si="30"/>
        <v>32.841621139597919</v>
      </c>
      <c r="K154" s="13">
        <f t="shared" si="31"/>
        <v>9.0973035421067721</v>
      </c>
      <c r="L154" s="13">
        <f t="shared" si="32"/>
        <v>0</v>
      </c>
      <c r="M154" s="13">
        <f t="shared" si="37"/>
        <v>8.7621855605526533E-6</v>
      </c>
      <c r="N154" s="13">
        <f t="shared" si="33"/>
        <v>5.4325550475426453E-6</v>
      </c>
      <c r="O154" s="13">
        <f t="shared" si="34"/>
        <v>0.57649196308051798</v>
      </c>
      <c r="Q154" s="41">
        <v>13.382273718152179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37.649479644688419</v>
      </c>
      <c r="G155" s="13">
        <f t="shared" si="28"/>
        <v>1.1545753543449122</v>
      </c>
      <c r="H155" s="13">
        <f t="shared" si="29"/>
        <v>36.494904290343506</v>
      </c>
      <c r="I155" s="16">
        <f t="shared" si="36"/>
        <v>45.592207832450278</v>
      </c>
      <c r="J155" s="13">
        <f t="shared" si="30"/>
        <v>35.996055110055316</v>
      </c>
      <c r="K155" s="13">
        <f t="shared" si="31"/>
        <v>9.5961527223949616</v>
      </c>
      <c r="L155" s="13">
        <f t="shared" si="32"/>
        <v>0</v>
      </c>
      <c r="M155" s="13">
        <f t="shared" si="37"/>
        <v>3.329630513010008E-6</v>
      </c>
      <c r="N155" s="13">
        <f t="shared" si="33"/>
        <v>2.0643709180662048E-6</v>
      </c>
      <c r="O155" s="13">
        <f t="shared" si="34"/>
        <v>1.1545774187158302</v>
      </c>
      <c r="Q155" s="41">
        <v>14.89980819767743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58.280449640214648</v>
      </c>
      <c r="G156" s="13">
        <f t="shared" si="28"/>
        <v>3.4611756632019866</v>
      </c>
      <c r="H156" s="13">
        <f t="shared" si="29"/>
        <v>54.819273977012664</v>
      </c>
      <c r="I156" s="16">
        <f t="shared" si="36"/>
        <v>64.415426699407618</v>
      </c>
      <c r="J156" s="13">
        <f t="shared" si="30"/>
        <v>43.263635549401585</v>
      </c>
      <c r="K156" s="13">
        <f t="shared" si="31"/>
        <v>21.151791150006034</v>
      </c>
      <c r="L156" s="13">
        <f t="shared" si="32"/>
        <v>10.083536606001687</v>
      </c>
      <c r="M156" s="13">
        <f t="shared" si="37"/>
        <v>10.083537871261282</v>
      </c>
      <c r="N156" s="13">
        <f t="shared" si="33"/>
        <v>6.2517934801819948</v>
      </c>
      <c r="O156" s="13">
        <f t="shared" si="34"/>
        <v>9.7129691433839813</v>
      </c>
      <c r="Q156" s="41">
        <v>14.836606804316331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45.719372213142869</v>
      </c>
      <c r="G157" s="13">
        <f t="shared" si="28"/>
        <v>2.056811976998953</v>
      </c>
      <c r="H157" s="13">
        <f t="shared" si="29"/>
        <v>43.662560236143918</v>
      </c>
      <c r="I157" s="16">
        <f t="shared" si="36"/>
        <v>54.730814780148265</v>
      </c>
      <c r="J157" s="13">
        <f t="shared" si="30"/>
        <v>44.586298588985123</v>
      </c>
      <c r="K157" s="13">
        <f t="shared" si="31"/>
        <v>10.144516191163142</v>
      </c>
      <c r="L157" s="13">
        <f t="shared" si="32"/>
        <v>0</v>
      </c>
      <c r="M157" s="13">
        <f t="shared" si="37"/>
        <v>3.8317443910792868</v>
      </c>
      <c r="N157" s="13">
        <f t="shared" si="33"/>
        <v>2.3756815224691579</v>
      </c>
      <c r="O157" s="13">
        <f t="shared" si="34"/>
        <v>4.4324934994681104</v>
      </c>
      <c r="Q157" s="41">
        <v>18.749051340868149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6.0862174791038903</v>
      </c>
      <c r="G158" s="13">
        <f t="shared" si="28"/>
        <v>0</v>
      </c>
      <c r="H158" s="13">
        <f t="shared" si="29"/>
        <v>6.0862174791038903</v>
      </c>
      <c r="I158" s="16">
        <f t="shared" si="36"/>
        <v>16.230733670267032</v>
      </c>
      <c r="J158" s="13">
        <f t="shared" si="30"/>
        <v>15.888522909384966</v>
      </c>
      <c r="K158" s="13">
        <f t="shared" si="31"/>
        <v>0.34221076088206637</v>
      </c>
      <c r="L158" s="13">
        <f t="shared" si="32"/>
        <v>0</v>
      </c>
      <c r="M158" s="13">
        <f t="shared" si="37"/>
        <v>1.4560628686101289</v>
      </c>
      <c r="N158" s="13">
        <f t="shared" si="33"/>
        <v>0.90275897853827991</v>
      </c>
      <c r="O158" s="13">
        <f t="shared" si="34"/>
        <v>0.90275897853827991</v>
      </c>
      <c r="Q158" s="41">
        <v>18.914515308447321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4.4684390587941074</v>
      </c>
      <c r="G159" s="13">
        <f t="shared" si="28"/>
        <v>0</v>
      </c>
      <c r="H159" s="13">
        <f t="shared" si="29"/>
        <v>4.4684390587941074</v>
      </c>
      <c r="I159" s="16">
        <f t="shared" si="36"/>
        <v>4.8106498196761738</v>
      </c>
      <c r="J159" s="13">
        <f t="shared" si="30"/>
        <v>4.8046590395024324</v>
      </c>
      <c r="K159" s="13">
        <f t="shared" si="31"/>
        <v>5.990780173741328E-3</v>
      </c>
      <c r="L159" s="13">
        <f t="shared" si="32"/>
        <v>0</v>
      </c>
      <c r="M159" s="13">
        <f t="shared" si="37"/>
        <v>0.55330389007184899</v>
      </c>
      <c r="N159" s="13">
        <f t="shared" si="33"/>
        <v>0.34304841184454637</v>
      </c>
      <c r="O159" s="13">
        <f t="shared" si="34"/>
        <v>0.34304841184454637</v>
      </c>
      <c r="Q159" s="41">
        <v>21.931884776877769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105.3262536177246</v>
      </c>
      <c r="G160" s="13">
        <f t="shared" si="28"/>
        <v>8.7210284965144886</v>
      </c>
      <c r="H160" s="13">
        <f t="shared" si="29"/>
        <v>96.605225121210111</v>
      </c>
      <c r="I160" s="16">
        <f t="shared" si="36"/>
        <v>96.611215901383858</v>
      </c>
      <c r="J160" s="13">
        <f t="shared" si="30"/>
        <v>67.172654597150128</v>
      </c>
      <c r="K160" s="13">
        <f t="shared" si="31"/>
        <v>29.43856130423373</v>
      </c>
      <c r="L160" s="13">
        <f t="shared" si="32"/>
        <v>18.43123758160333</v>
      </c>
      <c r="M160" s="13">
        <f t="shared" si="37"/>
        <v>18.641493059830633</v>
      </c>
      <c r="N160" s="13">
        <f t="shared" si="33"/>
        <v>11.557725697094993</v>
      </c>
      <c r="O160" s="13">
        <f t="shared" si="34"/>
        <v>20.27875419360948</v>
      </c>
      <c r="Q160" s="41">
        <v>21.507687600430149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0.75383258441129442</v>
      </c>
      <c r="G161" s="18">
        <f t="shared" si="28"/>
        <v>0</v>
      </c>
      <c r="H161" s="18">
        <f t="shared" si="29"/>
        <v>0.75383258441129442</v>
      </c>
      <c r="I161" s="17">
        <f t="shared" si="36"/>
        <v>11.761156307041695</v>
      </c>
      <c r="J161" s="18">
        <f t="shared" si="30"/>
        <v>11.693194611522642</v>
      </c>
      <c r="K161" s="18">
        <f t="shared" si="31"/>
        <v>6.7961695519052512E-2</v>
      </c>
      <c r="L161" s="18">
        <f t="shared" si="32"/>
        <v>0</v>
      </c>
      <c r="M161" s="18">
        <f t="shared" si="37"/>
        <v>7.0837673627356406</v>
      </c>
      <c r="N161" s="18">
        <f t="shared" si="33"/>
        <v>4.3919357648960968</v>
      </c>
      <c r="O161" s="18">
        <f t="shared" si="34"/>
        <v>4.3919357648960968</v>
      </c>
      <c r="P161" s="3"/>
      <c r="Q161" s="42">
        <v>23.681785000000009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133.34964714281759</v>
      </c>
      <c r="G162" s="13">
        <f t="shared" si="28"/>
        <v>11.854122489391195</v>
      </c>
      <c r="H162" s="13">
        <f t="shared" si="29"/>
        <v>121.4955246534264</v>
      </c>
      <c r="I162" s="16">
        <f t="shared" si="36"/>
        <v>121.56348634894545</v>
      </c>
      <c r="J162" s="13">
        <f t="shared" si="30"/>
        <v>76.065854864769307</v>
      </c>
      <c r="K162" s="13">
        <f t="shared" si="31"/>
        <v>45.497631484176139</v>
      </c>
      <c r="L162" s="13">
        <f t="shared" si="32"/>
        <v>34.608386617161941</v>
      </c>
      <c r="M162" s="13">
        <f t="shared" si="37"/>
        <v>37.300218215001486</v>
      </c>
      <c r="N162" s="13">
        <f t="shared" si="33"/>
        <v>23.126135293300923</v>
      </c>
      <c r="O162" s="13">
        <f t="shared" si="34"/>
        <v>34.980257782692121</v>
      </c>
      <c r="Q162" s="41">
        <v>22.108981074658981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10.288680030753101</v>
      </c>
      <c r="G163" s="13">
        <f t="shared" si="28"/>
        <v>0</v>
      </c>
      <c r="H163" s="13">
        <f t="shared" si="29"/>
        <v>10.288680030753101</v>
      </c>
      <c r="I163" s="16">
        <f t="shared" si="36"/>
        <v>21.177924897767298</v>
      </c>
      <c r="J163" s="13">
        <f t="shared" si="30"/>
        <v>20.351259926681042</v>
      </c>
      <c r="K163" s="13">
        <f t="shared" si="31"/>
        <v>0.82666497108625592</v>
      </c>
      <c r="L163" s="13">
        <f t="shared" si="32"/>
        <v>0</v>
      </c>
      <c r="M163" s="13">
        <f t="shared" si="37"/>
        <v>14.174082921700563</v>
      </c>
      <c r="N163" s="13">
        <f t="shared" si="33"/>
        <v>8.7879314114543483</v>
      </c>
      <c r="O163" s="13">
        <f t="shared" si="34"/>
        <v>8.7879314114543483</v>
      </c>
      <c r="Q163" s="41">
        <v>18.124923574657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20.797039645258259</v>
      </c>
      <c r="G164" s="13">
        <f t="shared" si="28"/>
        <v>0</v>
      </c>
      <c r="H164" s="13">
        <f t="shared" si="29"/>
        <v>20.797039645258259</v>
      </c>
      <c r="I164" s="16">
        <f t="shared" si="36"/>
        <v>21.623704616344515</v>
      </c>
      <c r="J164" s="13">
        <f t="shared" si="30"/>
        <v>20.254449183362645</v>
      </c>
      <c r="K164" s="13">
        <f t="shared" si="31"/>
        <v>1.3692554329818698</v>
      </c>
      <c r="L164" s="13">
        <f t="shared" si="32"/>
        <v>0</v>
      </c>
      <c r="M164" s="13">
        <f t="shared" si="37"/>
        <v>5.386151510246215</v>
      </c>
      <c r="N164" s="13">
        <f t="shared" si="33"/>
        <v>3.3394139363526532</v>
      </c>
      <c r="O164" s="13">
        <f t="shared" si="34"/>
        <v>3.3394139363526532</v>
      </c>
      <c r="Q164" s="41">
        <v>14.698840106878061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77.041023911910145</v>
      </c>
      <c r="G165" s="13">
        <f t="shared" si="28"/>
        <v>5.5586604842652996</v>
      </c>
      <c r="H165" s="13">
        <f t="shared" si="29"/>
        <v>71.482363427644842</v>
      </c>
      <c r="I165" s="16">
        <f t="shared" si="36"/>
        <v>72.851618860626715</v>
      </c>
      <c r="J165" s="13">
        <f t="shared" si="30"/>
        <v>44.732032207864336</v>
      </c>
      <c r="K165" s="13">
        <f t="shared" si="31"/>
        <v>28.119586652762379</v>
      </c>
      <c r="L165" s="13">
        <f t="shared" si="32"/>
        <v>17.102564795950645</v>
      </c>
      <c r="M165" s="13">
        <f t="shared" si="37"/>
        <v>19.149302369844207</v>
      </c>
      <c r="N165" s="13">
        <f t="shared" si="33"/>
        <v>11.872567469303409</v>
      </c>
      <c r="O165" s="13">
        <f t="shared" si="34"/>
        <v>17.431227953568708</v>
      </c>
      <c r="Q165" s="41">
        <v>14.405737648373091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74.635580451020175</v>
      </c>
      <c r="G166" s="13">
        <f t="shared" si="28"/>
        <v>5.2897251588283387</v>
      </c>
      <c r="H166" s="13">
        <f t="shared" si="29"/>
        <v>69.345855292191843</v>
      </c>
      <c r="I166" s="16">
        <f t="shared" si="36"/>
        <v>80.36287714900358</v>
      </c>
      <c r="J166" s="13">
        <f t="shared" si="30"/>
        <v>40.349694945798497</v>
      </c>
      <c r="K166" s="13">
        <f t="shared" si="31"/>
        <v>40.013182203205083</v>
      </c>
      <c r="L166" s="13">
        <f t="shared" si="32"/>
        <v>29.083611371640895</v>
      </c>
      <c r="M166" s="13">
        <f t="shared" si="37"/>
        <v>36.360346272181701</v>
      </c>
      <c r="N166" s="13">
        <f t="shared" si="33"/>
        <v>22.543414688752655</v>
      </c>
      <c r="O166" s="13">
        <f t="shared" si="34"/>
        <v>27.833139847580995</v>
      </c>
      <c r="Q166" s="41">
        <v>11.56643809354839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20.91671836085931</v>
      </c>
      <c r="G167" s="13">
        <f t="shared" si="28"/>
        <v>0</v>
      </c>
      <c r="H167" s="13">
        <f t="shared" si="29"/>
        <v>20.91671836085931</v>
      </c>
      <c r="I167" s="16">
        <f t="shared" si="36"/>
        <v>31.846289192423502</v>
      </c>
      <c r="J167" s="13">
        <f t="shared" si="30"/>
        <v>26.714365014346775</v>
      </c>
      <c r="K167" s="13">
        <f t="shared" si="31"/>
        <v>5.1319241780767264</v>
      </c>
      <c r="L167" s="13">
        <f t="shared" si="32"/>
        <v>0</v>
      </c>
      <c r="M167" s="13">
        <f t="shared" si="37"/>
        <v>13.816931583429046</v>
      </c>
      <c r="N167" s="13">
        <f t="shared" si="33"/>
        <v>8.5664975817260078</v>
      </c>
      <c r="O167" s="13">
        <f t="shared" si="34"/>
        <v>8.5664975817260078</v>
      </c>
      <c r="Q167" s="41">
        <v>12.31107796321831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22.50167692320418</v>
      </c>
      <c r="G168" s="13">
        <f t="shared" si="28"/>
        <v>0</v>
      </c>
      <c r="H168" s="13">
        <f t="shared" si="29"/>
        <v>22.50167692320418</v>
      </c>
      <c r="I168" s="16">
        <f t="shared" si="36"/>
        <v>27.633601101280906</v>
      </c>
      <c r="J168" s="13">
        <f t="shared" si="30"/>
        <v>25.419627425417858</v>
      </c>
      <c r="K168" s="13">
        <f t="shared" si="31"/>
        <v>2.2139736758630484</v>
      </c>
      <c r="L168" s="13">
        <f t="shared" si="32"/>
        <v>0</v>
      </c>
      <c r="M168" s="13">
        <f t="shared" si="37"/>
        <v>5.250434001703038</v>
      </c>
      <c r="N168" s="13">
        <f t="shared" si="33"/>
        <v>3.2552690810558835</v>
      </c>
      <c r="O168" s="13">
        <f t="shared" si="34"/>
        <v>3.2552690810558835</v>
      </c>
      <c r="Q168" s="41">
        <v>16.328768744491459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24.600589287467351</v>
      </c>
      <c r="G169" s="13">
        <f t="shared" si="28"/>
        <v>0</v>
      </c>
      <c r="H169" s="13">
        <f t="shared" si="29"/>
        <v>24.600589287467351</v>
      </c>
      <c r="I169" s="16">
        <f t="shared" si="36"/>
        <v>26.814562963330399</v>
      </c>
      <c r="J169" s="13">
        <f t="shared" si="30"/>
        <v>25.20252706559172</v>
      </c>
      <c r="K169" s="13">
        <f t="shared" si="31"/>
        <v>1.6120358977386786</v>
      </c>
      <c r="L169" s="13">
        <f t="shared" si="32"/>
        <v>0</v>
      </c>
      <c r="M169" s="13">
        <f t="shared" si="37"/>
        <v>1.9951649206471544</v>
      </c>
      <c r="N169" s="13">
        <f t="shared" si="33"/>
        <v>1.2370022508012357</v>
      </c>
      <c r="O169" s="13">
        <f t="shared" si="34"/>
        <v>1.2370022508012357</v>
      </c>
      <c r="Q169" s="41">
        <v>18.17121775281397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0.264285714</v>
      </c>
      <c r="G170" s="13">
        <f t="shared" si="28"/>
        <v>0</v>
      </c>
      <c r="H170" s="13">
        <f t="shared" si="29"/>
        <v>0.264285714</v>
      </c>
      <c r="I170" s="16">
        <f t="shared" si="36"/>
        <v>1.8763216117386787</v>
      </c>
      <c r="J170" s="13">
        <f t="shared" si="30"/>
        <v>1.8758581861593155</v>
      </c>
      <c r="K170" s="13">
        <f t="shared" si="31"/>
        <v>4.6342557936318585E-4</v>
      </c>
      <c r="L170" s="13">
        <f t="shared" si="32"/>
        <v>0</v>
      </c>
      <c r="M170" s="13">
        <f t="shared" si="37"/>
        <v>0.75816266984591874</v>
      </c>
      <c r="N170" s="13">
        <f t="shared" si="33"/>
        <v>0.47006085530446962</v>
      </c>
      <c r="O170" s="13">
        <f t="shared" si="34"/>
        <v>0.47006085530446962</v>
      </c>
      <c r="Q170" s="41">
        <v>20.06814122848203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0.21428571399999999</v>
      </c>
      <c r="G171" s="13">
        <f t="shared" si="28"/>
        <v>0</v>
      </c>
      <c r="H171" s="13">
        <f t="shared" si="29"/>
        <v>0.21428571399999999</v>
      </c>
      <c r="I171" s="16">
        <f t="shared" si="36"/>
        <v>0.21474913957936317</v>
      </c>
      <c r="J171" s="13">
        <f t="shared" si="30"/>
        <v>0.21474862755709587</v>
      </c>
      <c r="K171" s="13">
        <f t="shared" si="31"/>
        <v>5.1202226730717726E-7</v>
      </c>
      <c r="L171" s="13">
        <f t="shared" si="32"/>
        <v>0</v>
      </c>
      <c r="M171" s="13">
        <f t="shared" si="37"/>
        <v>0.28810181454144912</v>
      </c>
      <c r="N171" s="13">
        <f t="shared" si="33"/>
        <v>0.17862312501569846</v>
      </c>
      <c r="O171" s="13">
        <f t="shared" si="34"/>
        <v>0.17862312501569846</v>
      </c>
      <c r="Q171" s="41">
        <v>22.228545081105722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5.8030633895142119</v>
      </c>
      <c r="G172" s="13">
        <f t="shared" si="28"/>
        <v>0</v>
      </c>
      <c r="H172" s="13">
        <f t="shared" si="29"/>
        <v>5.8030633895142119</v>
      </c>
      <c r="I172" s="16">
        <f t="shared" si="36"/>
        <v>5.8030639015364791</v>
      </c>
      <c r="J172" s="13">
        <f t="shared" si="30"/>
        <v>5.7940229841229804</v>
      </c>
      <c r="K172" s="13">
        <f t="shared" si="31"/>
        <v>9.0409174134986614E-3</v>
      </c>
      <c r="L172" s="13">
        <f t="shared" si="32"/>
        <v>0</v>
      </c>
      <c r="M172" s="13">
        <f t="shared" si="37"/>
        <v>0.10947868952575066</v>
      </c>
      <c r="N172" s="13">
        <f t="shared" si="33"/>
        <v>6.7876787505965402E-2</v>
      </c>
      <c r="O172" s="13">
        <f t="shared" si="34"/>
        <v>6.7876787505965402E-2</v>
      </c>
      <c r="Q172" s="41">
        <v>23.00049700000001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135.06533760050041</v>
      </c>
      <c r="G173" s="18">
        <f t="shared" si="28"/>
        <v>12.045941494530192</v>
      </c>
      <c r="H173" s="18">
        <f t="shared" si="29"/>
        <v>123.01939610597022</v>
      </c>
      <c r="I173" s="17">
        <f t="shared" si="36"/>
        <v>123.02843702338372</v>
      </c>
      <c r="J173" s="18">
        <f t="shared" si="30"/>
        <v>82.992912504138587</v>
      </c>
      <c r="K173" s="18">
        <f t="shared" si="31"/>
        <v>40.035524519245129</v>
      </c>
      <c r="L173" s="18">
        <f t="shared" si="32"/>
        <v>29.106117965878887</v>
      </c>
      <c r="M173" s="18">
        <f t="shared" si="37"/>
        <v>29.147719867898672</v>
      </c>
      <c r="N173" s="18">
        <f t="shared" si="33"/>
        <v>18.071586318097175</v>
      </c>
      <c r="O173" s="18">
        <f t="shared" si="34"/>
        <v>30.117527812627365</v>
      </c>
      <c r="P173" s="3"/>
      <c r="Q173" s="42">
        <v>24.13307977294788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64.152466913784124</v>
      </c>
      <c r="G174" s="13">
        <f t="shared" si="28"/>
        <v>4.1176836635415972</v>
      </c>
      <c r="H174" s="13">
        <f t="shared" si="29"/>
        <v>60.034783250242526</v>
      </c>
      <c r="I174" s="16">
        <f t="shared" si="36"/>
        <v>70.964189803608775</v>
      </c>
      <c r="J174" s="13">
        <f t="shared" si="30"/>
        <v>55.614197243870564</v>
      </c>
      <c r="K174" s="13">
        <f t="shared" si="31"/>
        <v>15.349992559738212</v>
      </c>
      <c r="L174" s="13">
        <f t="shared" si="32"/>
        <v>4.2390786506287679</v>
      </c>
      <c r="M174" s="13">
        <f t="shared" si="37"/>
        <v>15.315212200430267</v>
      </c>
      <c r="N174" s="13">
        <f t="shared" si="33"/>
        <v>9.4954315642667648</v>
      </c>
      <c r="O174" s="13">
        <f t="shared" si="34"/>
        <v>13.613115227808361</v>
      </c>
      <c r="Q174" s="41">
        <v>20.901101766274081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4.388024026732432</v>
      </c>
      <c r="G175" s="13">
        <f t="shared" si="28"/>
        <v>0</v>
      </c>
      <c r="H175" s="13">
        <f t="shared" si="29"/>
        <v>4.388024026732432</v>
      </c>
      <c r="I175" s="16">
        <f t="shared" si="36"/>
        <v>15.498937935841875</v>
      </c>
      <c r="J175" s="13">
        <f t="shared" si="30"/>
        <v>15.172255235196076</v>
      </c>
      <c r="K175" s="13">
        <f t="shared" si="31"/>
        <v>0.32668270064579907</v>
      </c>
      <c r="L175" s="13">
        <f t="shared" si="32"/>
        <v>0</v>
      </c>
      <c r="M175" s="13">
        <f t="shared" si="37"/>
        <v>5.8197806361635021</v>
      </c>
      <c r="N175" s="13">
        <f t="shared" si="33"/>
        <v>3.6082639944213715</v>
      </c>
      <c r="O175" s="13">
        <f t="shared" si="34"/>
        <v>3.6082639944213715</v>
      </c>
      <c r="Q175" s="41">
        <v>18.26466477160551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86.418630826080232</v>
      </c>
      <c r="G176" s="13">
        <f t="shared" si="28"/>
        <v>6.6071032384962187</v>
      </c>
      <c r="H176" s="13">
        <f t="shared" si="29"/>
        <v>79.81152758758401</v>
      </c>
      <c r="I176" s="16">
        <f t="shared" si="36"/>
        <v>80.138210288229814</v>
      </c>
      <c r="J176" s="13">
        <f t="shared" si="30"/>
        <v>48.555671284918226</v>
      </c>
      <c r="K176" s="13">
        <f t="shared" si="31"/>
        <v>31.582539003311588</v>
      </c>
      <c r="L176" s="13">
        <f t="shared" si="32"/>
        <v>20.590979483112406</v>
      </c>
      <c r="M176" s="13">
        <f t="shared" si="37"/>
        <v>22.802496124854535</v>
      </c>
      <c r="N176" s="13">
        <f t="shared" si="33"/>
        <v>14.137547597409812</v>
      </c>
      <c r="O176" s="13">
        <f t="shared" si="34"/>
        <v>20.744650835906029</v>
      </c>
      <c r="Q176" s="41">
        <v>15.470988598114539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1.3151120545223449</v>
      </c>
      <c r="G177" s="13">
        <f t="shared" si="28"/>
        <v>0</v>
      </c>
      <c r="H177" s="13">
        <f t="shared" si="29"/>
        <v>1.3151120545223449</v>
      </c>
      <c r="I177" s="16">
        <f t="shared" si="36"/>
        <v>12.306671574721527</v>
      </c>
      <c r="J177" s="13">
        <f t="shared" si="30"/>
        <v>11.892379564519398</v>
      </c>
      <c r="K177" s="13">
        <f t="shared" si="31"/>
        <v>0.41429201020212858</v>
      </c>
      <c r="L177" s="13">
        <f t="shared" si="32"/>
        <v>0</v>
      </c>
      <c r="M177" s="13">
        <f t="shared" si="37"/>
        <v>8.6649485274447233</v>
      </c>
      <c r="N177" s="13">
        <f t="shared" si="33"/>
        <v>5.372268087015728</v>
      </c>
      <c r="O177" s="13">
        <f t="shared" si="34"/>
        <v>5.372268087015728</v>
      </c>
      <c r="Q177" s="41">
        <v>11.428053093548391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1.641755777545163</v>
      </c>
      <c r="G178" s="13">
        <f t="shared" si="28"/>
        <v>0</v>
      </c>
      <c r="H178" s="13">
        <f t="shared" si="29"/>
        <v>1.641755777545163</v>
      </c>
      <c r="I178" s="16">
        <f t="shared" si="36"/>
        <v>2.0560477877472918</v>
      </c>
      <c r="J178" s="13">
        <f t="shared" si="30"/>
        <v>2.0541772175743853</v>
      </c>
      <c r="K178" s="13">
        <f t="shared" si="31"/>
        <v>1.8705701729064828E-3</v>
      </c>
      <c r="L178" s="13">
        <f t="shared" si="32"/>
        <v>0</v>
      </c>
      <c r="M178" s="13">
        <f t="shared" si="37"/>
        <v>3.2926804404289953</v>
      </c>
      <c r="N178" s="13">
        <f t="shared" si="33"/>
        <v>2.0414618730659773</v>
      </c>
      <c r="O178" s="13">
        <f t="shared" si="34"/>
        <v>2.0414618730659773</v>
      </c>
      <c r="Q178" s="41">
        <v>12.03648748227091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14.27806398619796</v>
      </c>
      <c r="G179" s="13">
        <f t="shared" si="28"/>
        <v>0</v>
      </c>
      <c r="H179" s="13">
        <f t="shared" si="29"/>
        <v>14.27806398619796</v>
      </c>
      <c r="I179" s="16">
        <f t="shared" si="36"/>
        <v>14.279934556370867</v>
      </c>
      <c r="J179" s="13">
        <f t="shared" si="30"/>
        <v>13.833051274509923</v>
      </c>
      <c r="K179" s="13">
        <f t="shared" si="31"/>
        <v>0.44688328186094317</v>
      </c>
      <c r="L179" s="13">
        <f t="shared" si="32"/>
        <v>0</v>
      </c>
      <c r="M179" s="13">
        <f t="shared" si="37"/>
        <v>1.2512185673630181</v>
      </c>
      <c r="N179" s="13">
        <f t="shared" si="33"/>
        <v>0.77575551176507118</v>
      </c>
      <c r="O179" s="13">
        <f t="shared" si="34"/>
        <v>0.77575551176507118</v>
      </c>
      <c r="Q179" s="41">
        <v>14.163510352369901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57.308243546657103</v>
      </c>
      <c r="G180" s="13">
        <f t="shared" si="28"/>
        <v>3.3524802952111048</v>
      </c>
      <c r="H180" s="13">
        <f t="shared" si="29"/>
        <v>53.955763251446001</v>
      </c>
      <c r="I180" s="16">
        <f t="shared" si="36"/>
        <v>54.402646533306942</v>
      </c>
      <c r="J180" s="13">
        <f t="shared" si="30"/>
        <v>39.034678595824424</v>
      </c>
      <c r="K180" s="13">
        <f t="shared" si="31"/>
        <v>15.367967937482518</v>
      </c>
      <c r="L180" s="13">
        <f t="shared" si="32"/>
        <v>4.2571861974220635</v>
      </c>
      <c r="M180" s="13">
        <f t="shared" si="37"/>
        <v>4.7326492530200106</v>
      </c>
      <c r="N180" s="13">
        <f t="shared" si="33"/>
        <v>2.9342425368724068</v>
      </c>
      <c r="O180" s="13">
        <f t="shared" si="34"/>
        <v>6.2867228320835116</v>
      </c>
      <c r="Q180" s="41">
        <v>14.24363218218391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0.21428571399999999</v>
      </c>
      <c r="G181" s="13">
        <f t="shared" si="28"/>
        <v>0</v>
      </c>
      <c r="H181" s="13">
        <f t="shared" si="29"/>
        <v>0.21428571399999999</v>
      </c>
      <c r="I181" s="16">
        <f t="shared" si="36"/>
        <v>11.325067454060456</v>
      </c>
      <c r="J181" s="13">
        <f t="shared" si="30"/>
        <v>11.196126945855127</v>
      </c>
      <c r="K181" s="13">
        <f t="shared" si="31"/>
        <v>0.12894050820532854</v>
      </c>
      <c r="L181" s="13">
        <f t="shared" si="32"/>
        <v>0</v>
      </c>
      <c r="M181" s="13">
        <f t="shared" si="37"/>
        <v>1.7984067161476038</v>
      </c>
      <c r="N181" s="13">
        <f t="shared" si="33"/>
        <v>1.1150121640115143</v>
      </c>
      <c r="O181" s="13">
        <f t="shared" si="34"/>
        <v>1.1150121640115143</v>
      </c>
      <c r="Q181" s="41">
        <v>18.28728176913781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9.9729625270916848</v>
      </c>
      <c r="G182" s="13">
        <f t="shared" si="28"/>
        <v>0</v>
      </c>
      <c r="H182" s="13">
        <f t="shared" si="29"/>
        <v>9.9729625270916848</v>
      </c>
      <c r="I182" s="16">
        <f t="shared" si="36"/>
        <v>10.101903035297013</v>
      </c>
      <c r="J182" s="13">
        <f t="shared" si="30"/>
        <v>10.038926331672156</v>
      </c>
      <c r="K182" s="13">
        <f t="shared" si="31"/>
        <v>6.2976703624856967E-2</v>
      </c>
      <c r="L182" s="13">
        <f t="shared" si="32"/>
        <v>0</v>
      </c>
      <c r="M182" s="13">
        <f t="shared" si="37"/>
        <v>0.68339455213608957</v>
      </c>
      <c r="N182" s="13">
        <f t="shared" si="33"/>
        <v>0.42370462232437556</v>
      </c>
      <c r="O182" s="13">
        <f t="shared" si="34"/>
        <v>0.42370462232437556</v>
      </c>
      <c r="Q182" s="41">
        <v>20.98148818542494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0.57143770820241213</v>
      </c>
      <c r="G183" s="13">
        <f t="shared" si="28"/>
        <v>0</v>
      </c>
      <c r="H183" s="13">
        <f t="shared" si="29"/>
        <v>0.57143770820241213</v>
      </c>
      <c r="I183" s="16">
        <f t="shared" si="36"/>
        <v>0.6344144118272691</v>
      </c>
      <c r="J183" s="13">
        <f t="shared" si="30"/>
        <v>0.63439945466497727</v>
      </c>
      <c r="K183" s="13">
        <f t="shared" si="31"/>
        <v>1.4957162291828752E-5</v>
      </c>
      <c r="L183" s="13">
        <f t="shared" si="32"/>
        <v>0</v>
      </c>
      <c r="M183" s="13">
        <f t="shared" si="37"/>
        <v>0.25968992981171402</v>
      </c>
      <c r="N183" s="13">
        <f t="shared" si="33"/>
        <v>0.16100775648326268</v>
      </c>
      <c r="O183" s="13">
        <f t="shared" si="34"/>
        <v>0.16100775648326268</v>
      </c>
      <c r="Q183" s="41">
        <v>21.34440919339513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1.8142857139999999</v>
      </c>
      <c r="G184" s="13">
        <f t="shared" si="28"/>
        <v>0</v>
      </c>
      <c r="H184" s="13">
        <f t="shared" si="29"/>
        <v>1.8142857139999999</v>
      </c>
      <c r="I184" s="16">
        <f t="shared" si="36"/>
        <v>1.8143006711622918</v>
      </c>
      <c r="J184" s="13">
        <f t="shared" si="30"/>
        <v>1.8140219262145376</v>
      </c>
      <c r="K184" s="13">
        <f t="shared" si="31"/>
        <v>2.7874494775415037E-4</v>
      </c>
      <c r="L184" s="13">
        <f t="shared" si="32"/>
        <v>0</v>
      </c>
      <c r="M184" s="13">
        <f t="shared" si="37"/>
        <v>9.8682173328451334E-2</v>
      </c>
      <c r="N184" s="13">
        <f t="shared" si="33"/>
        <v>6.1182947463639829E-2</v>
      </c>
      <c r="O184" s="13">
        <f t="shared" si="34"/>
        <v>6.1182947463639829E-2</v>
      </c>
      <c r="Q184" s="41">
        <v>22.952664000000009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9.8212701478335855</v>
      </c>
      <c r="G185" s="18">
        <f t="shared" si="28"/>
        <v>0</v>
      </c>
      <c r="H185" s="18">
        <f t="shared" si="29"/>
        <v>9.8212701478335855</v>
      </c>
      <c r="I185" s="17">
        <f t="shared" si="36"/>
        <v>9.8215488927813404</v>
      </c>
      <c r="J185" s="18">
        <f t="shared" si="30"/>
        <v>9.7738857389577216</v>
      </c>
      <c r="K185" s="18">
        <f t="shared" si="31"/>
        <v>4.7663153823618742E-2</v>
      </c>
      <c r="L185" s="18">
        <f t="shared" si="32"/>
        <v>0</v>
      </c>
      <c r="M185" s="18">
        <f t="shared" si="37"/>
        <v>3.7499225864811504E-2</v>
      </c>
      <c r="N185" s="18">
        <f t="shared" si="33"/>
        <v>2.3249520036183132E-2</v>
      </c>
      <c r="O185" s="18">
        <f t="shared" si="34"/>
        <v>2.3249520036183132E-2</v>
      </c>
      <c r="P185" s="3"/>
      <c r="Q185" s="42">
        <v>22.370270372287489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3.3980592259751461</v>
      </c>
      <c r="G186" s="13">
        <f t="shared" si="28"/>
        <v>0</v>
      </c>
      <c r="H186" s="13">
        <f t="shared" si="29"/>
        <v>3.3980592259751461</v>
      </c>
      <c r="I186" s="16">
        <f t="shared" si="36"/>
        <v>3.4457223797987648</v>
      </c>
      <c r="J186" s="13">
        <f t="shared" si="30"/>
        <v>3.4436770653479178</v>
      </c>
      <c r="K186" s="13">
        <f t="shared" si="31"/>
        <v>2.0453144508469912E-3</v>
      </c>
      <c r="L186" s="13">
        <f t="shared" si="32"/>
        <v>0</v>
      </c>
      <c r="M186" s="13">
        <f t="shared" si="37"/>
        <v>1.4249705828628372E-2</v>
      </c>
      <c r="N186" s="13">
        <f t="shared" si="33"/>
        <v>8.8348176137495911E-3</v>
      </c>
      <c r="O186" s="13">
        <f t="shared" si="34"/>
        <v>8.8348176137495911E-3</v>
      </c>
      <c r="Q186" s="41">
        <v>22.460195572591442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5.7346230435506627</v>
      </c>
      <c r="G187" s="13">
        <f t="shared" si="28"/>
        <v>0</v>
      </c>
      <c r="H187" s="13">
        <f t="shared" si="29"/>
        <v>5.7346230435506627</v>
      </c>
      <c r="I187" s="16">
        <f t="shared" si="36"/>
        <v>5.7366683580015092</v>
      </c>
      <c r="J187" s="13">
        <f t="shared" si="30"/>
        <v>5.7184722636067571</v>
      </c>
      <c r="K187" s="13">
        <f t="shared" si="31"/>
        <v>1.8196094394752116E-2</v>
      </c>
      <c r="L187" s="13">
        <f t="shared" si="32"/>
        <v>0</v>
      </c>
      <c r="M187" s="13">
        <f t="shared" si="37"/>
        <v>5.4148882148787811E-3</v>
      </c>
      <c r="N187" s="13">
        <f t="shared" si="33"/>
        <v>3.3572306932248444E-3</v>
      </c>
      <c r="O187" s="13">
        <f t="shared" si="34"/>
        <v>3.3572306932248444E-3</v>
      </c>
      <c r="Q187" s="41">
        <v>17.79306217914602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31.467076353706439</v>
      </c>
      <c r="G188" s="13">
        <f t="shared" si="28"/>
        <v>0.4633653267237996</v>
      </c>
      <c r="H188" s="13">
        <f t="shared" si="29"/>
        <v>31.003711026982639</v>
      </c>
      <c r="I188" s="16">
        <f t="shared" si="36"/>
        <v>31.021907121377392</v>
      </c>
      <c r="J188" s="13">
        <f t="shared" si="30"/>
        <v>26.894728022104253</v>
      </c>
      <c r="K188" s="13">
        <f t="shared" si="31"/>
        <v>4.127179099273139</v>
      </c>
      <c r="L188" s="13">
        <f t="shared" si="32"/>
        <v>0</v>
      </c>
      <c r="M188" s="13">
        <f t="shared" si="37"/>
        <v>2.0576575216539367E-3</v>
      </c>
      <c r="N188" s="13">
        <f t="shared" si="33"/>
        <v>1.2757476634254407E-3</v>
      </c>
      <c r="O188" s="13">
        <f t="shared" si="34"/>
        <v>0.46464107438722502</v>
      </c>
      <c r="Q188" s="41">
        <v>13.6972211765915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11.615846717049079</v>
      </c>
      <c r="G189" s="13">
        <f t="shared" si="28"/>
        <v>0</v>
      </c>
      <c r="H189" s="13">
        <f t="shared" si="29"/>
        <v>11.615846717049079</v>
      </c>
      <c r="I189" s="16">
        <f t="shared" si="36"/>
        <v>15.743025816322218</v>
      </c>
      <c r="J189" s="13">
        <f t="shared" si="30"/>
        <v>15.068314768329563</v>
      </c>
      <c r="K189" s="13">
        <f t="shared" si="31"/>
        <v>0.67471104799265547</v>
      </c>
      <c r="L189" s="13">
        <f t="shared" si="32"/>
        <v>0</v>
      </c>
      <c r="M189" s="13">
        <f t="shared" si="37"/>
        <v>7.8190985822849599E-4</v>
      </c>
      <c r="N189" s="13">
        <f t="shared" si="33"/>
        <v>4.8478411210166751E-4</v>
      </c>
      <c r="O189" s="13">
        <f t="shared" si="34"/>
        <v>4.8478411210166751E-4</v>
      </c>
      <c r="Q189" s="41">
        <v>13.16595560215975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37.231762981225828</v>
      </c>
      <c r="G190" s="13">
        <f t="shared" si="28"/>
        <v>1.1078734598064346</v>
      </c>
      <c r="H190" s="13">
        <f t="shared" si="29"/>
        <v>36.123889521419393</v>
      </c>
      <c r="I190" s="16">
        <f t="shared" si="36"/>
        <v>36.798600569412045</v>
      </c>
      <c r="J190" s="13">
        <f t="shared" si="30"/>
        <v>29.393252589125403</v>
      </c>
      <c r="K190" s="13">
        <f t="shared" si="31"/>
        <v>7.405347980286642</v>
      </c>
      <c r="L190" s="13">
        <f t="shared" si="32"/>
        <v>0</v>
      </c>
      <c r="M190" s="13">
        <f t="shared" si="37"/>
        <v>2.9712574612682848E-4</v>
      </c>
      <c r="N190" s="13">
        <f t="shared" si="33"/>
        <v>1.8421796259863364E-4</v>
      </c>
      <c r="O190" s="13">
        <f t="shared" si="34"/>
        <v>1.1080576777690332</v>
      </c>
      <c r="Q190" s="41">
        <v>12.244887093548391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47.632882612904993</v>
      </c>
      <c r="G191" s="13">
        <f t="shared" si="28"/>
        <v>2.270747806484898</v>
      </c>
      <c r="H191" s="13">
        <f t="shared" si="29"/>
        <v>45.362134806420094</v>
      </c>
      <c r="I191" s="16">
        <f t="shared" si="36"/>
        <v>52.767482786706736</v>
      </c>
      <c r="J191" s="13">
        <f t="shared" si="30"/>
        <v>36.20177224341505</v>
      </c>
      <c r="K191" s="13">
        <f t="shared" si="31"/>
        <v>16.565710543291686</v>
      </c>
      <c r="L191" s="13">
        <f t="shared" si="32"/>
        <v>5.4637355445077818</v>
      </c>
      <c r="M191" s="13">
        <f t="shared" si="37"/>
        <v>5.4638484522913098</v>
      </c>
      <c r="N191" s="13">
        <f t="shared" si="33"/>
        <v>3.387586040420612</v>
      </c>
      <c r="O191" s="13">
        <f t="shared" si="34"/>
        <v>5.65833384690551</v>
      </c>
      <c r="Q191" s="41">
        <v>12.51415228067887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55.918304352106112</v>
      </c>
      <c r="G192" s="13">
        <f t="shared" si="28"/>
        <v>3.197081194919694</v>
      </c>
      <c r="H192" s="13">
        <f t="shared" si="29"/>
        <v>52.721223157186415</v>
      </c>
      <c r="I192" s="16">
        <f t="shared" si="36"/>
        <v>63.823198155970317</v>
      </c>
      <c r="J192" s="13">
        <f t="shared" si="30"/>
        <v>43.427024706523063</v>
      </c>
      <c r="K192" s="13">
        <f t="shared" si="31"/>
        <v>20.396173449447254</v>
      </c>
      <c r="L192" s="13">
        <f t="shared" si="32"/>
        <v>9.3223630125820129</v>
      </c>
      <c r="M192" s="13">
        <f t="shared" si="37"/>
        <v>11.39862542445271</v>
      </c>
      <c r="N192" s="13">
        <f t="shared" si="33"/>
        <v>7.0671477631606807</v>
      </c>
      <c r="O192" s="13">
        <f t="shared" si="34"/>
        <v>10.264228958080375</v>
      </c>
      <c r="Q192" s="41">
        <v>15.04805329149541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0.9848377607521509</v>
      </c>
      <c r="G193" s="13">
        <f t="shared" si="28"/>
        <v>0</v>
      </c>
      <c r="H193" s="13">
        <f t="shared" si="29"/>
        <v>0.9848377607521509</v>
      </c>
      <c r="I193" s="16">
        <f t="shared" si="36"/>
        <v>12.058648197617391</v>
      </c>
      <c r="J193" s="13">
        <f t="shared" si="30"/>
        <v>11.872686255936486</v>
      </c>
      <c r="K193" s="13">
        <f t="shared" si="31"/>
        <v>0.18596194168090463</v>
      </c>
      <c r="L193" s="13">
        <f t="shared" si="32"/>
        <v>0</v>
      </c>
      <c r="M193" s="13">
        <f t="shared" si="37"/>
        <v>4.3314776612920296</v>
      </c>
      <c r="N193" s="13">
        <f t="shared" si="33"/>
        <v>2.6855161500010585</v>
      </c>
      <c r="O193" s="13">
        <f t="shared" si="34"/>
        <v>2.6855161500010585</v>
      </c>
      <c r="Q193" s="41">
        <v>16.983369267450001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4.4964695649041211</v>
      </c>
      <c r="G194" s="13">
        <f t="shared" si="28"/>
        <v>0</v>
      </c>
      <c r="H194" s="13">
        <f t="shared" si="29"/>
        <v>4.4964695649041211</v>
      </c>
      <c r="I194" s="16">
        <f t="shared" si="36"/>
        <v>4.6824315065850257</v>
      </c>
      <c r="J194" s="13">
        <f t="shared" si="30"/>
        <v>4.6754283105636576</v>
      </c>
      <c r="K194" s="13">
        <f t="shared" si="31"/>
        <v>7.0031960213681188E-3</v>
      </c>
      <c r="L194" s="13">
        <f t="shared" si="32"/>
        <v>0</v>
      </c>
      <c r="M194" s="13">
        <f t="shared" si="37"/>
        <v>1.6459615112909711</v>
      </c>
      <c r="N194" s="13">
        <f t="shared" si="33"/>
        <v>1.020496137000402</v>
      </c>
      <c r="O194" s="13">
        <f t="shared" si="34"/>
        <v>1.020496137000402</v>
      </c>
      <c r="Q194" s="41">
        <v>20.252823854534409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24.849533100519039</v>
      </c>
      <c r="G195" s="13">
        <f t="shared" si="28"/>
        <v>0</v>
      </c>
      <c r="H195" s="13">
        <f t="shared" si="29"/>
        <v>24.849533100519039</v>
      </c>
      <c r="I195" s="16">
        <f t="shared" si="36"/>
        <v>24.856536296540408</v>
      </c>
      <c r="J195" s="13">
        <f t="shared" si="30"/>
        <v>24.000879791093595</v>
      </c>
      <c r="K195" s="13">
        <f t="shared" si="31"/>
        <v>0.85565650544681304</v>
      </c>
      <c r="L195" s="13">
        <f t="shared" si="32"/>
        <v>0</v>
      </c>
      <c r="M195" s="13">
        <f t="shared" si="37"/>
        <v>0.62546537429056914</v>
      </c>
      <c r="N195" s="13">
        <f t="shared" si="33"/>
        <v>0.38778853206015285</v>
      </c>
      <c r="O195" s="13">
        <f t="shared" si="34"/>
        <v>0.38778853206015285</v>
      </c>
      <c r="Q195" s="41">
        <v>21.326193222791542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0.21428571399999999</v>
      </c>
      <c r="G196" s="13">
        <f t="shared" si="28"/>
        <v>0</v>
      </c>
      <c r="H196" s="13">
        <f t="shared" si="29"/>
        <v>0.21428571399999999</v>
      </c>
      <c r="I196" s="16">
        <f t="shared" si="36"/>
        <v>1.0699422194468131</v>
      </c>
      <c r="J196" s="13">
        <f t="shared" si="30"/>
        <v>1.0698852887858956</v>
      </c>
      <c r="K196" s="13">
        <f t="shared" si="31"/>
        <v>5.6930660917497988E-5</v>
      </c>
      <c r="L196" s="13">
        <f t="shared" si="32"/>
        <v>0</v>
      </c>
      <c r="M196" s="13">
        <f t="shared" si="37"/>
        <v>0.2376768422304163</v>
      </c>
      <c r="N196" s="13">
        <f t="shared" si="33"/>
        <v>0.1473596421828581</v>
      </c>
      <c r="O196" s="13">
        <f t="shared" si="34"/>
        <v>0.1473596421828581</v>
      </c>
      <c r="Q196" s="41">
        <v>22.98341774800949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0.81916880681872595</v>
      </c>
      <c r="G197" s="18">
        <f t="shared" si="28"/>
        <v>0</v>
      </c>
      <c r="H197" s="18">
        <f t="shared" si="29"/>
        <v>0.81916880681872595</v>
      </c>
      <c r="I197" s="17">
        <f t="shared" si="36"/>
        <v>0.81922573747964345</v>
      </c>
      <c r="J197" s="18">
        <f t="shared" si="30"/>
        <v>0.81920384940855595</v>
      </c>
      <c r="K197" s="18">
        <f t="shared" si="31"/>
        <v>2.1888071087494687E-5</v>
      </c>
      <c r="L197" s="18">
        <f t="shared" si="32"/>
        <v>0</v>
      </c>
      <c r="M197" s="18">
        <f t="shared" si="37"/>
        <v>9.0317200047558194E-2</v>
      </c>
      <c r="N197" s="18">
        <f t="shared" si="33"/>
        <v>5.5996664029486082E-2</v>
      </c>
      <c r="O197" s="18">
        <f t="shared" si="34"/>
        <v>5.5996664029486082E-2</v>
      </c>
      <c r="P197" s="3"/>
      <c r="Q197" s="42">
        <v>24.087346000000011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0.21428571399999999</v>
      </c>
      <c r="G198" s="13">
        <f t="shared" ref="G198:G261" si="39">IF((F198-$J$2)&gt;0,$I$2*(F198-$J$2),0)</f>
        <v>0</v>
      </c>
      <c r="H198" s="13">
        <f t="shared" ref="H198:H261" si="40">F198-G198</f>
        <v>0.21428571399999999</v>
      </c>
      <c r="I198" s="16">
        <f t="shared" si="36"/>
        <v>0.21430760207108748</v>
      </c>
      <c r="J198" s="13">
        <f t="shared" ref="J198:J261" si="41">I198/SQRT(1+(I198/($K$2*(300+(25*Q198)+0.05*(Q198)^3)))^2)</f>
        <v>0.21430719364291595</v>
      </c>
      <c r="K198" s="13">
        <f t="shared" ref="K198:K261" si="42">I198-J198</f>
        <v>4.084281715333038E-7</v>
      </c>
      <c r="L198" s="13">
        <f t="shared" ref="L198:L261" si="43">IF(K198&gt;$N$2,(K198-$N$2)/$L$2,0)</f>
        <v>0</v>
      </c>
      <c r="M198" s="13">
        <f t="shared" si="37"/>
        <v>3.4320536018072112E-2</v>
      </c>
      <c r="N198" s="13">
        <f t="shared" ref="N198:N261" si="44">$M$2*M198</f>
        <v>2.1278732331204708E-2</v>
      </c>
      <c r="O198" s="13">
        <f t="shared" ref="O198:O261" si="45">N198+G198</f>
        <v>2.1278732331204708E-2</v>
      </c>
      <c r="Q198" s="41">
        <v>23.791599695474169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9.5254595865375702</v>
      </c>
      <c r="G199" s="13">
        <f t="shared" si="39"/>
        <v>0</v>
      </c>
      <c r="H199" s="13">
        <f t="shared" si="40"/>
        <v>9.5254595865375702</v>
      </c>
      <c r="I199" s="16">
        <f t="shared" ref="I199:I262" si="47">H199+K198-L198</f>
        <v>9.5254599949657415</v>
      </c>
      <c r="J199" s="13">
        <f t="shared" si="41"/>
        <v>9.4708306334845158</v>
      </c>
      <c r="K199" s="13">
        <f t="shared" si="42"/>
        <v>5.4629361481225658E-2</v>
      </c>
      <c r="L199" s="13">
        <f t="shared" si="43"/>
        <v>0</v>
      </c>
      <c r="M199" s="13">
        <f t="shared" ref="M199:M262" si="48">L199+M198-N198</f>
        <v>1.3041803686867404E-2</v>
      </c>
      <c r="N199" s="13">
        <f t="shared" si="44"/>
        <v>8.0859182858577898E-3</v>
      </c>
      <c r="O199" s="13">
        <f t="shared" si="45"/>
        <v>8.0859182858577898E-3</v>
      </c>
      <c r="Q199" s="41">
        <v>20.746115855092821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19.277321299654488</v>
      </c>
      <c r="G200" s="13">
        <f t="shared" si="39"/>
        <v>0</v>
      </c>
      <c r="H200" s="13">
        <f t="shared" si="40"/>
        <v>19.277321299654488</v>
      </c>
      <c r="I200" s="16">
        <f t="shared" si="47"/>
        <v>19.331950661135714</v>
      </c>
      <c r="J200" s="13">
        <f t="shared" si="41"/>
        <v>18.58251716461962</v>
      </c>
      <c r="K200" s="13">
        <f t="shared" si="42"/>
        <v>0.74943349651609381</v>
      </c>
      <c r="L200" s="13">
        <f t="shared" si="43"/>
        <v>0</v>
      </c>
      <c r="M200" s="13">
        <f t="shared" si="48"/>
        <v>4.9558854010096146E-3</v>
      </c>
      <c r="N200" s="13">
        <f t="shared" si="44"/>
        <v>3.0726489486259611E-3</v>
      </c>
      <c r="O200" s="13">
        <f t="shared" si="45"/>
        <v>3.0726489486259611E-3</v>
      </c>
      <c r="Q200" s="41">
        <v>16.883904442197171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57.226141698015233</v>
      </c>
      <c r="G201" s="13">
        <f t="shared" si="39"/>
        <v>3.3433010782631793</v>
      </c>
      <c r="H201" s="13">
        <f t="shared" si="40"/>
        <v>53.882840619752052</v>
      </c>
      <c r="I201" s="16">
        <f t="shared" si="47"/>
        <v>54.63227411626815</v>
      </c>
      <c r="J201" s="13">
        <f t="shared" si="41"/>
        <v>37.086304657672699</v>
      </c>
      <c r="K201" s="13">
        <f t="shared" si="42"/>
        <v>17.545969458595451</v>
      </c>
      <c r="L201" s="13">
        <f t="shared" si="43"/>
        <v>6.4512020907409644</v>
      </c>
      <c r="M201" s="13">
        <f t="shared" si="48"/>
        <v>6.4530853271933477</v>
      </c>
      <c r="N201" s="13">
        <f t="shared" si="44"/>
        <v>4.0009129028598753</v>
      </c>
      <c r="O201" s="13">
        <f t="shared" si="45"/>
        <v>7.3442139811230547</v>
      </c>
      <c r="Q201" s="41">
        <v>12.73247009354839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4.4606174922174526</v>
      </c>
      <c r="G202" s="13">
        <f t="shared" si="39"/>
        <v>0</v>
      </c>
      <c r="H202" s="13">
        <f t="shared" si="40"/>
        <v>4.4606174922174526</v>
      </c>
      <c r="I202" s="16">
        <f t="shared" si="47"/>
        <v>15.555384860071939</v>
      </c>
      <c r="J202" s="13">
        <f t="shared" si="41"/>
        <v>14.898601452065</v>
      </c>
      <c r="K202" s="13">
        <f t="shared" si="42"/>
        <v>0.65678340800693924</v>
      </c>
      <c r="L202" s="13">
        <f t="shared" si="43"/>
        <v>0</v>
      </c>
      <c r="M202" s="13">
        <f t="shared" si="48"/>
        <v>2.4521724243334724</v>
      </c>
      <c r="N202" s="13">
        <f t="shared" si="44"/>
        <v>1.5203469030867529</v>
      </c>
      <c r="O202" s="13">
        <f t="shared" si="45"/>
        <v>1.5203469030867529</v>
      </c>
      <c r="Q202" s="41">
        <v>13.107365132141719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15.538527932774199</v>
      </c>
      <c r="G203" s="13">
        <f t="shared" si="39"/>
        <v>0</v>
      </c>
      <c r="H203" s="13">
        <f t="shared" si="40"/>
        <v>15.538527932774199</v>
      </c>
      <c r="I203" s="16">
        <f t="shared" si="47"/>
        <v>16.195311340781139</v>
      </c>
      <c r="J203" s="13">
        <f t="shared" si="41"/>
        <v>15.539468760740535</v>
      </c>
      <c r="K203" s="13">
        <f t="shared" si="42"/>
        <v>0.65584258004060381</v>
      </c>
      <c r="L203" s="13">
        <f t="shared" si="43"/>
        <v>0</v>
      </c>
      <c r="M203" s="13">
        <f t="shared" si="48"/>
        <v>0.93182552124671947</v>
      </c>
      <c r="N203" s="13">
        <f t="shared" si="44"/>
        <v>0.57773182317296612</v>
      </c>
      <c r="O203" s="13">
        <f t="shared" si="45"/>
        <v>0.57773182317296612</v>
      </c>
      <c r="Q203" s="41">
        <v>14.015818951764549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3.4601425575455509</v>
      </c>
      <c r="G204" s="13">
        <f t="shared" si="39"/>
        <v>0</v>
      </c>
      <c r="H204" s="13">
        <f t="shared" si="40"/>
        <v>3.4601425575455509</v>
      </c>
      <c r="I204" s="16">
        <f t="shared" si="47"/>
        <v>4.1159851375861543</v>
      </c>
      <c r="J204" s="13">
        <f t="shared" si="41"/>
        <v>4.1050499782293413</v>
      </c>
      <c r="K204" s="13">
        <f t="shared" si="42"/>
        <v>1.0935159356812996E-2</v>
      </c>
      <c r="L204" s="13">
        <f t="shared" si="43"/>
        <v>0</v>
      </c>
      <c r="M204" s="13">
        <f t="shared" si="48"/>
        <v>0.35409369807375335</v>
      </c>
      <c r="N204" s="13">
        <f t="shared" si="44"/>
        <v>0.21953809280572709</v>
      </c>
      <c r="O204" s="13">
        <f t="shared" si="45"/>
        <v>0.21953809280572709</v>
      </c>
      <c r="Q204" s="41">
        <v>14.323892199804989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2.7655789532574619</v>
      </c>
      <c r="G205" s="13">
        <f t="shared" si="39"/>
        <v>0</v>
      </c>
      <c r="H205" s="13">
        <f t="shared" si="40"/>
        <v>2.7655789532574619</v>
      </c>
      <c r="I205" s="16">
        <f t="shared" si="47"/>
        <v>2.7765141126142749</v>
      </c>
      <c r="J205" s="13">
        <f t="shared" si="41"/>
        <v>2.7744701378110621</v>
      </c>
      <c r="K205" s="13">
        <f t="shared" si="42"/>
        <v>2.0439748032128335E-3</v>
      </c>
      <c r="L205" s="13">
        <f t="shared" si="43"/>
        <v>0</v>
      </c>
      <c r="M205" s="13">
        <f t="shared" si="48"/>
        <v>0.13455560526802626</v>
      </c>
      <c r="N205" s="13">
        <f t="shared" si="44"/>
        <v>8.3424475266176287E-2</v>
      </c>
      <c r="O205" s="13">
        <f t="shared" si="45"/>
        <v>8.3424475266176287E-2</v>
      </c>
      <c r="Q205" s="41">
        <v>17.884565175850341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11.468627339946311</v>
      </c>
      <c r="G206" s="13">
        <f t="shared" si="39"/>
        <v>0</v>
      </c>
      <c r="H206" s="13">
        <f t="shared" si="40"/>
        <v>11.468627339946311</v>
      </c>
      <c r="I206" s="16">
        <f t="shared" si="47"/>
        <v>11.470671314749524</v>
      </c>
      <c r="J206" s="13">
        <f t="shared" si="41"/>
        <v>11.332207301117315</v>
      </c>
      <c r="K206" s="13">
        <f t="shared" si="42"/>
        <v>0.13846401363220906</v>
      </c>
      <c r="L206" s="13">
        <f t="shared" si="43"/>
        <v>0</v>
      </c>
      <c r="M206" s="13">
        <f t="shared" si="48"/>
        <v>5.1131130001849975E-2</v>
      </c>
      <c r="N206" s="13">
        <f t="shared" si="44"/>
        <v>3.1701300601146981E-2</v>
      </c>
      <c r="O206" s="13">
        <f t="shared" si="45"/>
        <v>3.1701300601146981E-2</v>
      </c>
      <c r="Q206" s="41">
        <v>18.046955575816082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37.67604941416252</v>
      </c>
      <c r="G207" s="13">
        <f t="shared" si="39"/>
        <v>1.1575459290919314</v>
      </c>
      <c r="H207" s="13">
        <f t="shared" si="40"/>
        <v>36.518503485070589</v>
      </c>
      <c r="I207" s="16">
        <f t="shared" si="47"/>
        <v>36.656967498702798</v>
      </c>
      <c r="J207" s="13">
        <f t="shared" si="41"/>
        <v>34.288128269624011</v>
      </c>
      <c r="K207" s="13">
        <f t="shared" si="42"/>
        <v>2.3688392290787874</v>
      </c>
      <c r="L207" s="13">
        <f t="shared" si="43"/>
        <v>0</v>
      </c>
      <c r="M207" s="13">
        <f t="shared" si="48"/>
        <v>1.9429829400702994E-2</v>
      </c>
      <c r="N207" s="13">
        <f t="shared" si="44"/>
        <v>1.2046494228435857E-2</v>
      </c>
      <c r="O207" s="13">
        <f t="shared" si="45"/>
        <v>1.1695924233203674</v>
      </c>
      <c r="Q207" s="41">
        <v>22.027382404277169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12.00701226155272</v>
      </c>
      <c r="G208" s="13">
        <f t="shared" si="39"/>
        <v>0</v>
      </c>
      <c r="H208" s="13">
        <f t="shared" si="40"/>
        <v>12.00701226155272</v>
      </c>
      <c r="I208" s="16">
        <f t="shared" si="47"/>
        <v>14.375851490631508</v>
      </c>
      <c r="J208" s="13">
        <f t="shared" si="41"/>
        <v>14.233271065015476</v>
      </c>
      <c r="K208" s="13">
        <f t="shared" si="42"/>
        <v>0.1425804256160319</v>
      </c>
      <c r="L208" s="13">
        <f t="shared" si="43"/>
        <v>0</v>
      </c>
      <c r="M208" s="13">
        <f t="shared" si="48"/>
        <v>7.3833351722671376E-3</v>
      </c>
      <c r="N208" s="13">
        <f t="shared" si="44"/>
        <v>4.5776678068056255E-3</v>
      </c>
      <c r="O208" s="13">
        <f t="shared" si="45"/>
        <v>4.5776678068056255E-3</v>
      </c>
      <c r="Q208" s="41">
        <v>22.650493000000012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134.09614550260159</v>
      </c>
      <c r="G209" s="18">
        <f t="shared" si="39"/>
        <v>11.937583099707261</v>
      </c>
      <c r="H209" s="18">
        <f t="shared" si="40"/>
        <v>122.15856240289432</v>
      </c>
      <c r="I209" s="17">
        <f t="shared" si="47"/>
        <v>122.30114282851035</v>
      </c>
      <c r="J209" s="18">
        <f t="shared" si="41"/>
        <v>79.582480280418054</v>
      </c>
      <c r="K209" s="18">
        <f t="shared" si="42"/>
        <v>42.718662548092297</v>
      </c>
      <c r="L209" s="18">
        <f t="shared" si="43"/>
        <v>31.808984525977028</v>
      </c>
      <c r="M209" s="18">
        <f t="shared" si="48"/>
        <v>31.811790193342489</v>
      </c>
      <c r="N209" s="18">
        <f t="shared" si="44"/>
        <v>19.723309919872342</v>
      </c>
      <c r="O209" s="18">
        <f t="shared" si="45"/>
        <v>31.660893019579603</v>
      </c>
      <c r="P209" s="3"/>
      <c r="Q209" s="42">
        <v>23.132500275797359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1.593622399702652</v>
      </c>
      <c r="G210" s="13">
        <f t="shared" si="39"/>
        <v>0</v>
      </c>
      <c r="H210" s="13">
        <f t="shared" si="40"/>
        <v>1.593622399702652</v>
      </c>
      <c r="I210" s="16">
        <f t="shared" si="47"/>
        <v>12.503300421817922</v>
      </c>
      <c r="J210" s="13">
        <f t="shared" si="41"/>
        <v>12.413300296959541</v>
      </c>
      <c r="K210" s="13">
        <f t="shared" si="42"/>
        <v>9.000012485838127E-2</v>
      </c>
      <c r="L210" s="13">
        <f t="shared" si="43"/>
        <v>0</v>
      </c>
      <c r="M210" s="13">
        <f t="shared" si="48"/>
        <v>12.088480273470147</v>
      </c>
      <c r="N210" s="13">
        <f t="shared" si="44"/>
        <v>7.4948577695514906</v>
      </c>
      <c r="O210" s="13">
        <f t="shared" si="45"/>
        <v>7.4948577695514906</v>
      </c>
      <c r="Q210" s="41">
        <v>22.97395690702097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11.521874563778329</v>
      </c>
      <c r="G211" s="13">
        <f t="shared" si="39"/>
        <v>0</v>
      </c>
      <c r="H211" s="13">
        <f t="shared" si="40"/>
        <v>11.521874563778329</v>
      </c>
      <c r="I211" s="16">
        <f t="shared" si="47"/>
        <v>11.611874688636711</v>
      </c>
      <c r="J211" s="13">
        <f t="shared" si="41"/>
        <v>11.504599567355575</v>
      </c>
      <c r="K211" s="13">
        <f t="shared" si="42"/>
        <v>0.10727512128113581</v>
      </c>
      <c r="L211" s="13">
        <f t="shared" si="43"/>
        <v>0</v>
      </c>
      <c r="M211" s="13">
        <f t="shared" si="48"/>
        <v>4.593622503918656</v>
      </c>
      <c r="N211" s="13">
        <f t="shared" si="44"/>
        <v>2.8480459524295667</v>
      </c>
      <c r="O211" s="13">
        <f t="shared" si="45"/>
        <v>2.8480459524295667</v>
      </c>
      <c r="Q211" s="41">
        <v>20.139271704614529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1.710627912534701</v>
      </c>
      <c r="G212" s="13">
        <f t="shared" si="39"/>
        <v>0</v>
      </c>
      <c r="H212" s="13">
        <f t="shared" si="40"/>
        <v>1.710627912534701</v>
      </c>
      <c r="I212" s="16">
        <f t="shared" si="47"/>
        <v>1.8179030338158368</v>
      </c>
      <c r="J212" s="13">
        <f t="shared" si="41"/>
        <v>1.8172759213139427</v>
      </c>
      <c r="K212" s="13">
        <f t="shared" si="42"/>
        <v>6.2711250189417811E-4</v>
      </c>
      <c r="L212" s="13">
        <f t="shared" si="43"/>
        <v>0</v>
      </c>
      <c r="M212" s="13">
        <f t="shared" si="48"/>
        <v>1.7455765514890893</v>
      </c>
      <c r="N212" s="13">
        <f t="shared" si="44"/>
        <v>1.0822574619232355</v>
      </c>
      <c r="O212" s="13">
        <f t="shared" si="45"/>
        <v>1.0822574619232355</v>
      </c>
      <c r="Q212" s="41">
        <v>17.258034699527631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133.5944409350756</v>
      </c>
      <c r="G213" s="13">
        <f t="shared" si="39"/>
        <v>11.881491121934943</v>
      </c>
      <c r="H213" s="13">
        <f t="shared" si="40"/>
        <v>121.71294981314065</v>
      </c>
      <c r="I213" s="16">
        <f t="shared" si="47"/>
        <v>121.71357692564254</v>
      </c>
      <c r="J213" s="13">
        <f t="shared" si="41"/>
        <v>42.146276291708524</v>
      </c>
      <c r="K213" s="13">
        <f t="shared" si="42"/>
        <v>79.567300633934025</v>
      </c>
      <c r="L213" s="13">
        <f t="shared" si="43"/>
        <v>68.92856264554662</v>
      </c>
      <c r="M213" s="13">
        <f t="shared" si="48"/>
        <v>69.59188173511248</v>
      </c>
      <c r="N213" s="13">
        <f t="shared" si="44"/>
        <v>43.14696667576974</v>
      </c>
      <c r="O213" s="13">
        <f t="shared" si="45"/>
        <v>55.028457797704682</v>
      </c>
      <c r="Q213" s="41">
        <v>11.00568598583255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32.481120820288801</v>
      </c>
      <c r="G214" s="13">
        <f t="shared" si="39"/>
        <v>0.57673834216228304</v>
      </c>
      <c r="H214" s="13">
        <f t="shared" si="40"/>
        <v>31.904382478126518</v>
      </c>
      <c r="I214" s="16">
        <f t="shared" si="47"/>
        <v>42.543120466513926</v>
      </c>
      <c r="J214" s="13">
        <f t="shared" si="41"/>
        <v>29.685380627824802</v>
      </c>
      <c r="K214" s="13">
        <f t="shared" si="42"/>
        <v>12.857739838689124</v>
      </c>
      <c r="L214" s="13">
        <f t="shared" si="43"/>
        <v>1.7285009365439441</v>
      </c>
      <c r="M214" s="13">
        <f t="shared" si="48"/>
        <v>28.173415995886678</v>
      </c>
      <c r="N214" s="13">
        <f t="shared" si="44"/>
        <v>17.46751791744974</v>
      </c>
      <c r="O214" s="13">
        <f t="shared" si="45"/>
        <v>18.044256259612023</v>
      </c>
      <c r="Q214" s="41">
        <v>9.7990270935483874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87.788938261551365</v>
      </c>
      <c r="G215" s="13">
        <f t="shared" si="39"/>
        <v>6.760307453061615</v>
      </c>
      <c r="H215" s="13">
        <f t="shared" si="40"/>
        <v>81.028630808489751</v>
      </c>
      <c r="I215" s="16">
        <f t="shared" si="47"/>
        <v>92.157869710634941</v>
      </c>
      <c r="J215" s="13">
        <f t="shared" si="41"/>
        <v>43.313070025919771</v>
      </c>
      <c r="K215" s="13">
        <f t="shared" si="42"/>
        <v>48.84479968471517</v>
      </c>
      <c r="L215" s="13">
        <f t="shared" si="43"/>
        <v>37.980165818602394</v>
      </c>
      <c r="M215" s="13">
        <f t="shared" si="48"/>
        <v>48.686063897039332</v>
      </c>
      <c r="N215" s="13">
        <f t="shared" si="44"/>
        <v>30.185359616164387</v>
      </c>
      <c r="O215" s="13">
        <f t="shared" si="45"/>
        <v>36.945667069226005</v>
      </c>
      <c r="Q215" s="41">
        <v>12.30967592581956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75.560886423750119</v>
      </c>
      <c r="G216" s="13">
        <f t="shared" si="39"/>
        <v>5.3931769617706626</v>
      </c>
      <c r="H216" s="13">
        <f t="shared" si="40"/>
        <v>70.167709461979456</v>
      </c>
      <c r="I216" s="16">
        <f t="shared" si="47"/>
        <v>81.032343328092225</v>
      </c>
      <c r="J216" s="13">
        <f t="shared" si="41"/>
        <v>44.875184295261704</v>
      </c>
      <c r="K216" s="13">
        <f t="shared" si="42"/>
        <v>36.157159032830521</v>
      </c>
      <c r="L216" s="13">
        <f t="shared" si="43"/>
        <v>25.19923570027558</v>
      </c>
      <c r="M216" s="13">
        <f t="shared" si="48"/>
        <v>43.699939981150521</v>
      </c>
      <c r="N216" s="13">
        <f t="shared" si="44"/>
        <v>27.093962788313323</v>
      </c>
      <c r="O216" s="13">
        <f t="shared" si="45"/>
        <v>32.487139750083983</v>
      </c>
      <c r="Q216" s="41">
        <v>13.67832404278457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39.285917715202757</v>
      </c>
      <c r="G217" s="13">
        <f t="shared" si="39"/>
        <v>1.3375337203205477</v>
      </c>
      <c r="H217" s="13">
        <f t="shared" si="40"/>
        <v>37.948383994882207</v>
      </c>
      <c r="I217" s="16">
        <f t="shared" si="47"/>
        <v>48.906307327437148</v>
      </c>
      <c r="J217" s="13">
        <f t="shared" si="41"/>
        <v>40.216913245434398</v>
      </c>
      <c r="K217" s="13">
        <f t="shared" si="42"/>
        <v>8.6893940820027495</v>
      </c>
      <c r="L217" s="13">
        <f t="shared" si="43"/>
        <v>0</v>
      </c>
      <c r="M217" s="13">
        <f t="shared" si="48"/>
        <v>16.605977192837198</v>
      </c>
      <c r="N217" s="13">
        <f t="shared" si="44"/>
        <v>10.295705859559062</v>
      </c>
      <c r="O217" s="13">
        <f t="shared" si="45"/>
        <v>11.633239579879611</v>
      </c>
      <c r="Q217" s="41">
        <v>17.55928884744689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28.60291685205673</v>
      </c>
      <c r="G218" s="13">
        <f t="shared" si="39"/>
        <v>0.14314426137623046</v>
      </c>
      <c r="H218" s="13">
        <f t="shared" si="40"/>
        <v>28.459772590680497</v>
      </c>
      <c r="I218" s="16">
        <f t="shared" si="47"/>
        <v>37.149166672683251</v>
      </c>
      <c r="J218" s="13">
        <f t="shared" si="41"/>
        <v>32.061298810930225</v>
      </c>
      <c r="K218" s="13">
        <f t="shared" si="42"/>
        <v>5.0878678617530255</v>
      </c>
      <c r="L218" s="13">
        <f t="shared" si="43"/>
        <v>0</v>
      </c>
      <c r="M218" s="13">
        <f t="shared" si="48"/>
        <v>6.3102713332781359</v>
      </c>
      <c r="N218" s="13">
        <f t="shared" si="44"/>
        <v>3.9123682266324442</v>
      </c>
      <c r="O218" s="13">
        <f t="shared" si="45"/>
        <v>4.0555124880086746</v>
      </c>
      <c r="Q218" s="41">
        <v>16.03041864372149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0.264285714</v>
      </c>
      <c r="G219" s="13">
        <f t="shared" si="39"/>
        <v>0</v>
      </c>
      <c r="H219" s="13">
        <f t="shared" si="40"/>
        <v>0.264285714</v>
      </c>
      <c r="I219" s="16">
        <f t="shared" si="47"/>
        <v>5.3521535757530252</v>
      </c>
      <c r="J219" s="13">
        <f t="shared" si="41"/>
        <v>5.3426680478971935</v>
      </c>
      <c r="K219" s="13">
        <f t="shared" si="42"/>
        <v>9.4855278558316769E-3</v>
      </c>
      <c r="L219" s="13">
        <f t="shared" si="43"/>
        <v>0</v>
      </c>
      <c r="M219" s="13">
        <f t="shared" si="48"/>
        <v>2.3979031066456917</v>
      </c>
      <c r="N219" s="13">
        <f t="shared" si="44"/>
        <v>1.4866999261203289</v>
      </c>
      <c r="O219" s="13">
        <f t="shared" si="45"/>
        <v>1.4866999261203289</v>
      </c>
      <c r="Q219" s="41">
        <v>20.939432433529461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60.230279284755653</v>
      </c>
      <c r="G220" s="13">
        <f t="shared" si="39"/>
        <v>3.6791720861182253</v>
      </c>
      <c r="H220" s="13">
        <f t="shared" si="40"/>
        <v>56.551107198637425</v>
      </c>
      <c r="I220" s="16">
        <f t="shared" si="47"/>
        <v>56.560592726493255</v>
      </c>
      <c r="J220" s="13">
        <f t="shared" si="41"/>
        <v>49.798504195793235</v>
      </c>
      <c r="K220" s="13">
        <f t="shared" si="42"/>
        <v>6.7620885307000194</v>
      </c>
      <c r="L220" s="13">
        <f t="shared" si="43"/>
        <v>0</v>
      </c>
      <c r="M220" s="13">
        <f t="shared" si="48"/>
        <v>0.91120318052536287</v>
      </c>
      <c r="N220" s="13">
        <f t="shared" si="44"/>
        <v>0.56494597192572493</v>
      </c>
      <c r="O220" s="13">
        <f t="shared" si="45"/>
        <v>4.2441180580439504</v>
      </c>
      <c r="Q220" s="41">
        <v>23.162432242023229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0.81392838088094621</v>
      </c>
      <c r="G221" s="18">
        <f t="shared" si="39"/>
        <v>0</v>
      </c>
      <c r="H221" s="18">
        <f t="shared" si="40"/>
        <v>0.81392838088094621</v>
      </c>
      <c r="I221" s="17">
        <f t="shared" si="47"/>
        <v>7.5760169115809655</v>
      </c>
      <c r="J221" s="18">
        <f t="shared" si="41"/>
        <v>7.5540578091620398</v>
      </c>
      <c r="K221" s="18">
        <f t="shared" si="42"/>
        <v>2.1959102418925625E-2</v>
      </c>
      <c r="L221" s="18">
        <f t="shared" si="43"/>
        <v>0</v>
      </c>
      <c r="M221" s="18">
        <f t="shared" si="48"/>
        <v>0.34625720859963793</v>
      </c>
      <c r="N221" s="18">
        <f t="shared" si="44"/>
        <v>0.21467946933177551</v>
      </c>
      <c r="O221" s="18">
        <f t="shared" si="45"/>
        <v>0.21467946933177551</v>
      </c>
      <c r="P221" s="3"/>
      <c r="Q221" s="42">
        <v>22.36423000000001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9.0701735874938798</v>
      </c>
      <c r="G222" s="13">
        <f t="shared" si="39"/>
        <v>0</v>
      </c>
      <c r="H222" s="13">
        <f t="shared" si="40"/>
        <v>9.0701735874938798</v>
      </c>
      <c r="I222" s="16">
        <f t="shared" si="47"/>
        <v>9.0921326899128054</v>
      </c>
      <c r="J222" s="13">
        <f t="shared" si="41"/>
        <v>9.0602418195496668</v>
      </c>
      <c r="K222" s="13">
        <f t="shared" si="42"/>
        <v>3.1890870363138646E-2</v>
      </c>
      <c r="L222" s="13">
        <f t="shared" si="43"/>
        <v>0</v>
      </c>
      <c r="M222" s="13">
        <f t="shared" si="48"/>
        <v>0.13157773926786243</v>
      </c>
      <c r="N222" s="13">
        <f t="shared" si="44"/>
        <v>8.1578198346074701E-2</v>
      </c>
      <c r="O222" s="13">
        <f t="shared" si="45"/>
        <v>8.1578198346074701E-2</v>
      </c>
      <c r="Q222" s="41">
        <v>23.595324848852069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11.473504836978879</v>
      </c>
      <c r="G223" s="13">
        <f t="shared" si="39"/>
        <v>0</v>
      </c>
      <c r="H223" s="13">
        <f t="shared" si="40"/>
        <v>11.473504836978879</v>
      </c>
      <c r="I223" s="16">
        <f t="shared" si="47"/>
        <v>11.505395707342018</v>
      </c>
      <c r="J223" s="13">
        <f t="shared" si="41"/>
        <v>11.404851832717133</v>
      </c>
      <c r="K223" s="13">
        <f t="shared" si="42"/>
        <v>0.10054387462488457</v>
      </c>
      <c r="L223" s="13">
        <f t="shared" si="43"/>
        <v>0</v>
      </c>
      <c r="M223" s="13">
        <f t="shared" si="48"/>
        <v>4.9999540921787725E-2</v>
      </c>
      <c r="N223" s="13">
        <f t="shared" si="44"/>
        <v>3.0999715371508391E-2</v>
      </c>
      <c r="O223" s="13">
        <f t="shared" si="45"/>
        <v>3.0999715371508391E-2</v>
      </c>
      <c r="Q223" s="41">
        <v>20.406999757436399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31.374288171695831</v>
      </c>
      <c r="G224" s="13">
        <f t="shared" si="39"/>
        <v>0.45299134773345812</v>
      </c>
      <c r="H224" s="13">
        <f t="shared" si="40"/>
        <v>30.921296823962372</v>
      </c>
      <c r="I224" s="16">
        <f t="shared" si="47"/>
        <v>31.021840698587255</v>
      </c>
      <c r="J224" s="13">
        <f t="shared" si="41"/>
        <v>27.813029851682639</v>
      </c>
      <c r="K224" s="13">
        <f t="shared" si="42"/>
        <v>3.2088108469046155</v>
      </c>
      <c r="L224" s="13">
        <f t="shared" si="43"/>
        <v>0</v>
      </c>
      <c r="M224" s="13">
        <f t="shared" si="48"/>
        <v>1.8999825550279334E-2</v>
      </c>
      <c r="N224" s="13">
        <f t="shared" si="44"/>
        <v>1.1779891841173187E-2</v>
      </c>
      <c r="O224" s="13">
        <f t="shared" si="45"/>
        <v>0.46477123957463129</v>
      </c>
      <c r="Q224" s="41">
        <v>15.877576019798051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86.611955316696466</v>
      </c>
      <c r="G225" s="13">
        <f t="shared" si="39"/>
        <v>6.6287174587612734</v>
      </c>
      <c r="H225" s="13">
        <f t="shared" si="40"/>
        <v>79.983237857935194</v>
      </c>
      <c r="I225" s="16">
        <f t="shared" si="47"/>
        <v>83.192048704839806</v>
      </c>
      <c r="J225" s="13">
        <f t="shared" si="41"/>
        <v>39.962669790293965</v>
      </c>
      <c r="K225" s="13">
        <f t="shared" si="42"/>
        <v>43.22937891454584</v>
      </c>
      <c r="L225" s="13">
        <f t="shared" si="43"/>
        <v>32.323456078965016</v>
      </c>
      <c r="M225" s="13">
        <f t="shared" si="48"/>
        <v>32.330676012674125</v>
      </c>
      <c r="N225" s="13">
        <f t="shared" si="44"/>
        <v>20.045019127857959</v>
      </c>
      <c r="O225" s="13">
        <f t="shared" si="45"/>
        <v>26.673736586619231</v>
      </c>
      <c r="Q225" s="41">
        <v>11.215215093548389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55.590008560334937</v>
      </c>
      <c r="G226" s="13">
        <f t="shared" si="39"/>
        <v>3.1603768046336298</v>
      </c>
      <c r="H226" s="13">
        <f t="shared" si="40"/>
        <v>52.429631755701308</v>
      </c>
      <c r="I226" s="16">
        <f t="shared" si="47"/>
        <v>63.335554591282126</v>
      </c>
      <c r="J226" s="13">
        <f t="shared" si="41"/>
        <v>38.496836785644028</v>
      </c>
      <c r="K226" s="13">
        <f t="shared" si="42"/>
        <v>24.838717805638098</v>
      </c>
      <c r="L226" s="13">
        <f t="shared" si="43"/>
        <v>13.79757243267291</v>
      </c>
      <c r="M226" s="13">
        <f t="shared" si="48"/>
        <v>26.083229317489074</v>
      </c>
      <c r="N226" s="13">
        <f t="shared" si="44"/>
        <v>16.171602176843226</v>
      </c>
      <c r="O226" s="13">
        <f t="shared" si="45"/>
        <v>19.331978981476855</v>
      </c>
      <c r="Q226" s="41">
        <v>12.131844179410219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63.770131681209932</v>
      </c>
      <c r="G227" s="13">
        <f t="shared" si="39"/>
        <v>4.0749375122101856</v>
      </c>
      <c r="H227" s="13">
        <f t="shared" si="40"/>
        <v>59.695194168999748</v>
      </c>
      <c r="I227" s="16">
        <f t="shared" si="47"/>
        <v>70.736339541964938</v>
      </c>
      <c r="J227" s="13">
        <f t="shared" si="41"/>
        <v>44.024347290784377</v>
      </c>
      <c r="K227" s="13">
        <f t="shared" si="42"/>
        <v>26.711992251180561</v>
      </c>
      <c r="L227" s="13">
        <f t="shared" si="43"/>
        <v>15.684620658409759</v>
      </c>
      <c r="M227" s="13">
        <f t="shared" si="48"/>
        <v>25.596247799055607</v>
      </c>
      <c r="N227" s="13">
        <f t="shared" si="44"/>
        <v>15.869673635414477</v>
      </c>
      <c r="O227" s="13">
        <f t="shared" si="45"/>
        <v>19.944611147624663</v>
      </c>
      <c r="Q227" s="41">
        <v>14.296283581195279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39.354735219984782</v>
      </c>
      <c r="G228" s="13">
        <f t="shared" si="39"/>
        <v>1.3452277103665522</v>
      </c>
      <c r="H228" s="13">
        <f t="shared" si="40"/>
        <v>38.009507509618231</v>
      </c>
      <c r="I228" s="16">
        <f t="shared" si="47"/>
        <v>49.036879102389037</v>
      </c>
      <c r="J228" s="13">
        <f t="shared" si="41"/>
        <v>35.541680665613214</v>
      </c>
      <c r="K228" s="13">
        <f t="shared" si="42"/>
        <v>13.495198436775823</v>
      </c>
      <c r="L228" s="13">
        <f t="shared" si="43"/>
        <v>2.3706466292707051</v>
      </c>
      <c r="M228" s="13">
        <f t="shared" si="48"/>
        <v>12.097220792911836</v>
      </c>
      <c r="N228" s="13">
        <f t="shared" si="44"/>
        <v>7.5002768916053384</v>
      </c>
      <c r="O228" s="13">
        <f t="shared" si="45"/>
        <v>8.845504601971891</v>
      </c>
      <c r="Q228" s="41">
        <v>13.041806744324949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11.62748763425383</v>
      </c>
      <c r="G229" s="13">
        <f t="shared" si="39"/>
        <v>0</v>
      </c>
      <c r="H229" s="13">
        <f t="shared" si="40"/>
        <v>11.62748763425383</v>
      </c>
      <c r="I229" s="16">
        <f t="shared" si="47"/>
        <v>22.752039441758949</v>
      </c>
      <c r="J229" s="13">
        <f t="shared" si="41"/>
        <v>21.562778687077635</v>
      </c>
      <c r="K229" s="13">
        <f t="shared" si="42"/>
        <v>1.1892607546813139</v>
      </c>
      <c r="L229" s="13">
        <f t="shared" si="43"/>
        <v>0</v>
      </c>
      <c r="M229" s="13">
        <f t="shared" si="48"/>
        <v>4.5969439013064974</v>
      </c>
      <c r="N229" s="13">
        <f t="shared" si="44"/>
        <v>2.8501052188100284</v>
      </c>
      <c r="O229" s="13">
        <f t="shared" si="45"/>
        <v>2.8501052188100284</v>
      </c>
      <c r="Q229" s="41">
        <v>16.923187365282541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2.180154116012885</v>
      </c>
      <c r="G230" s="13">
        <f t="shared" si="39"/>
        <v>0</v>
      </c>
      <c r="H230" s="13">
        <f t="shared" si="40"/>
        <v>2.180154116012885</v>
      </c>
      <c r="I230" s="16">
        <f t="shared" si="47"/>
        <v>3.3694148706941989</v>
      </c>
      <c r="J230" s="13">
        <f t="shared" si="41"/>
        <v>3.366248085066931</v>
      </c>
      <c r="K230" s="13">
        <f t="shared" si="42"/>
        <v>3.1667856272679096E-3</v>
      </c>
      <c r="L230" s="13">
        <f t="shared" si="43"/>
        <v>0</v>
      </c>
      <c r="M230" s="13">
        <f t="shared" si="48"/>
        <v>1.746838682496469</v>
      </c>
      <c r="N230" s="13">
        <f t="shared" si="44"/>
        <v>1.0830399831478108</v>
      </c>
      <c r="O230" s="13">
        <f t="shared" si="45"/>
        <v>1.0830399831478108</v>
      </c>
      <c r="Q230" s="41">
        <v>18.892039248610839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18.405573679204359</v>
      </c>
      <c r="G231" s="13">
        <f t="shared" si="39"/>
        <v>0</v>
      </c>
      <c r="H231" s="13">
        <f t="shared" si="40"/>
        <v>18.405573679204359</v>
      </c>
      <c r="I231" s="16">
        <f t="shared" si="47"/>
        <v>18.408740464831627</v>
      </c>
      <c r="J231" s="13">
        <f t="shared" si="41"/>
        <v>18.003663342123918</v>
      </c>
      <c r="K231" s="13">
        <f t="shared" si="42"/>
        <v>0.40507712270770924</v>
      </c>
      <c r="L231" s="13">
        <f t="shared" si="43"/>
        <v>0</v>
      </c>
      <c r="M231" s="13">
        <f t="shared" si="48"/>
        <v>0.66379869934865821</v>
      </c>
      <c r="N231" s="13">
        <f t="shared" si="44"/>
        <v>0.4115551935961681</v>
      </c>
      <c r="O231" s="13">
        <f t="shared" si="45"/>
        <v>0.4115551935961681</v>
      </c>
      <c r="Q231" s="41">
        <v>20.380758396214301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1.8510086699062061</v>
      </c>
      <c r="G232" s="13">
        <f t="shared" si="39"/>
        <v>0</v>
      </c>
      <c r="H232" s="13">
        <f t="shared" si="40"/>
        <v>1.8510086699062061</v>
      </c>
      <c r="I232" s="16">
        <f t="shared" si="47"/>
        <v>2.2560857926139155</v>
      </c>
      <c r="J232" s="13">
        <f t="shared" si="41"/>
        <v>2.2554878030224956</v>
      </c>
      <c r="K232" s="13">
        <f t="shared" si="42"/>
        <v>5.9798959141987851E-4</v>
      </c>
      <c r="L232" s="13">
        <f t="shared" si="43"/>
        <v>0</v>
      </c>
      <c r="M232" s="13">
        <f t="shared" si="48"/>
        <v>0.2522435057524901</v>
      </c>
      <c r="N232" s="13">
        <f t="shared" si="44"/>
        <v>0.15639097356654386</v>
      </c>
      <c r="O232" s="13">
        <f t="shared" si="45"/>
        <v>0.15639097356654386</v>
      </c>
      <c r="Q232" s="41">
        <v>22.174643581158769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20.74338514871625</v>
      </c>
      <c r="G233" s="18">
        <f t="shared" si="39"/>
        <v>0</v>
      </c>
      <c r="H233" s="18">
        <f t="shared" si="40"/>
        <v>20.74338514871625</v>
      </c>
      <c r="I233" s="17">
        <f t="shared" si="47"/>
        <v>20.743983138307669</v>
      </c>
      <c r="J233" s="18">
        <f t="shared" si="41"/>
        <v>20.422733692388324</v>
      </c>
      <c r="K233" s="18">
        <f t="shared" si="42"/>
        <v>0.32124944591934579</v>
      </c>
      <c r="L233" s="18">
        <f t="shared" si="43"/>
        <v>0</v>
      </c>
      <c r="M233" s="18">
        <f t="shared" si="48"/>
        <v>9.5852532185946249E-2</v>
      </c>
      <c r="N233" s="18">
        <f t="shared" si="44"/>
        <v>5.9428569955286677E-2</v>
      </c>
      <c r="O233" s="18">
        <f t="shared" si="45"/>
        <v>5.9428569955286677E-2</v>
      </c>
      <c r="P233" s="3"/>
      <c r="Q233" s="42">
        <v>24.642133000000008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5.214672700447899</v>
      </c>
      <c r="G234" s="13">
        <f t="shared" si="39"/>
        <v>0</v>
      </c>
      <c r="H234" s="13">
        <f t="shared" si="40"/>
        <v>5.214672700447899</v>
      </c>
      <c r="I234" s="16">
        <f t="shared" si="47"/>
        <v>5.5359221463672448</v>
      </c>
      <c r="J234" s="13">
        <f t="shared" si="41"/>
        <v>5.5256398375051896</v>
      </c>
      <c r="K234" s="13">
        <f t="shared" si="42"/>
        <v>1.0282308862055167E-2</v>
      </c>
      <c r="L234" s="13">
        <f t="shared" si="43"/>
        <v>0</v>
      </c>
      <c r="M234" s="13">
        <f t="shared" si="48"/>
        <v>3.6423962230659572E-2</v>
      </c>
      <c r="N234" s="13">
        <f t="shared" si="44"/>
        <v>2.2582856583008935E-2</v>
      </c>
      <c r="O234" s="13">
        <f t="shared" si="45"/>
        <v>2.2582856583008935E-2</v>
      </c>
      <c r="Q234" s="41">
        <v>21.084222138504121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66.452565973527214</v>
      </c>
      <c r="G235" s="13">
        <f t="shared" si="39"/>
        <v>4.3748411894725514</v>
      </c>
      <c r="H235" s="13">
        <f t="shared" si="40"/>
        <v>62.077724784054666</v>
      </c>
      <c r="I235" s="16">
        <f t="shared" si="47"/>
        <v>62.088007092916719</v>
      </c>
      <c r="J235" s="13">
        <f t="shared" si="41"/>
        <v>47.221224894124099</v>
      </c>
      <c r="K235" s="13">
        <f t="shared" si="42"/>
        <v>14.86678219879262</v>
      </c>
      <c r="L235" s="13">
        <f t="shared" si="43"/>
        <v>3.7523153488339855</v>
      </c>
      <c r="M235" s="13">
        <f t="shared" si="48"/>
        <v>3.7661564544816364</v>
      </c>
      <c r="N235" s="13">
        <f t="shared" si="44"/>
        <v>2.3350170017786147</v>
      </c>
      <c r="O235" s="13">
        <f t="shared" si="45"/>
        <v>6.7098581912511666</v>
      </c>
      <c r="Q235" s="41">
        <v>17.96444781545717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31.288169505088241</v>
      </c>
      <c r="G236" s="13">
        <f t="shared" si="39"/>
        <v>0.44336303927105913</v>
      </c>
      <c r="H236" s="13">
        <f t="shared" si="40"/>
        <v>30.844806465817182</v>
      </c>
      <c r="I236" s="16">
        <f t="shared" si="47"/>
        <v>41.959273315775818</v>
      </c>
      <c r="J236" s="13">
        <f t="shared" si="41"/>
        <v>34.265206265999957</v>
      </c>
      <c r="K236" s="13">
        <f t="shared" si="42"/>
        <v>7.6940670497758603</v>
      </c>
      <c r="L236" s="13">
        <f t="shared" si="43"/>
        <v>0</v>
      </c>
      <c r="M236" s="13">
        <f t="shared" si="48"/>
        <v>1.4311394527030217</v>
      </c>
      <c r="N236" s="13">
        <f t="shared" si="44"/>
        <v>0.88730646067587349</v>
      </c>
      <c r="O236" s="13">
        <f t="shared" si="45"/>
        <v>1.3306694999469326</v>
      </c>
      <c r="Q236" s="41">
        <v>15.074196614505571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28.833786969613701</v>
      </c>
      <c r="G237" s="13">
        <f t="shared" si="39"/>
        <v>0.16895618803688947</v>
      </c>
      <c r="H237" s="13">
        <f t="shared" si="40"/>
        <v>28.664830781576811</v>
      </c>
      <c r="I237" s="16">
        <f t="shared" si="47"/>
        <v>36.358897831352671</v>
      </c>
      <c r="J237" s="13">
        <f t="shared" si="41"/>
        <v>29.897827523490953</v>
      </c>
      <c r="K237" s="13">
        <f t="shared" si="42"/>
        <v>6.4610703078617178</v>
      </c>
      <c r="L237" s="13">
        <f t="shared" si="43"/>
        <v>0</v>
      </c>
      <c r="M237" s="13">
        <f t="shared" si="48"/>
        <v>0.54383299202714819</v>
      </c>
      <c r="N237" s="13">
        <f t="shared" si="44"/>
        <v>0.33717645505683186</v>
      </c>
      <c r="O237" s="13">
        <f t="shared" si="45"/>
        <v>0.5061326430937213</v>
      </c>
      <c r="Q237" s="41">
        <v>13.30829442234384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28.796810053198652</v>
      </c>
      <c r="G238" s="13">
        <f t="shared" si="39"/>
        <v>0.1648220650731107</v>
      </c>
      <c r="H238" s="13">
        <f t="shared" si="40"/>
        <v>28.631987988125541</v>
      </c>
      <c r="I238" s="16">
        <f t="shared" si="47"/>
        <v>35.093058295987262</v>
      </c>
      <c r="J238" s="13">
        <f t="shared" si="41"/>
        <v>28.124065434491754</v>
      </c>
      <c r="K238" s="13">
        <f t="shared" si="42"/>
        <v>6.9689928614955079</v>
      </c>
      <c r="L238" s="13">
        <f t="shared" si="43"/>
        <v>0</v>
      </c>
      <c r="M238" s="13">
        <f t="shared" si="48"/>
        <v>0.20665653697031633</v>
      </c>
      <c r="N238" s="13">
        <f t="shared" si="44"/>
        <v>0.12812705292159612</v>
      </c>
      <c r="O238" s="13">
        <f t="shared" si="45"/>
        <v>0.2929491179947068</v>
      </c>
      <c r="Q238" s="41">
        <v>11.68144609354839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1.6102877862237219</v>
      </c>
      <c r="G239" s="13">
        <f t="shared" si="39"/>
        <v>0</v>
      </c>
      <c r="H239" s="13">
        <f t="shared" si="40"/>
        <v>1.6102877862237219</v>
      </c>
      <c r="I239" s="16">
        <f t="shared" si="47"/>
        <v>8.57928064771923</v>
      </c>
      <c r="J239" s="13">
        <f t="shared" si="41"/>
        <v>8.4689557600337952</v>
      </c>
      <c r="K239" s="13">
        <f t="shared" si="42"/>
        <v>0.1103248876854348</v>
      </c>
      <c r="L239" s="13">
        <f t="shared" si="43"/>
        <v>0</v>
      </c>
      <c r="M239" s="13">
        <f t="shared" si="48"/>
        <v>7.8529484048720205E-2</v>
      </c>
      <c r="N239" s="13">
        <f t="shared" si="44"/>
        <v>4.8688280110206525E-2</v>
      </c>
      <c r="O239" s="13">
        <f t="shared" si="45"/>
        <v>4.8688280110206525E-2</v>
      </c>
      <c r="Q239" s="41">
        <v>13.429590971487469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4.3045237161863037</v>
      </c>
      <c r="G240" s="13">
        <f t="shared" si="39"/>
        <v>0</v>
      </c>
      <c r="H240" s="13">
        <f t="shared" si="40"/>
        <v>4.3045237161863037</v>
      </c>
      <c r="I240" s="16">
        <f t="shared" si="47"/>
        <v>4.4148486038717385</v>
      </c>
      <c r="J240" s="13">
        <f t="shared" si="41"/>
        <v>4.4048094348245339</v>
      </c>
      <c r="K240" s="13">
        <f t="shared" si="42"/>
        <v>1.0039169047204588E-2</v>
      </c>
      <c r="L240" s="13">
        <f t="shared" si="43"/>
        <v>0</v>
      </c>
      <c r="M240" s="13">
        <f t="shared" si="48"/>
        <v>2.984120393851368E-2</v>
      </c>
      <c r="N240" s="13">
        <f t="shared" si="44"/>
        <v>1.8501546441878482E-2</v>
      </c>
      <c r="O240" s="13">
        <f t="shared" si="45"/>
        <v>1.8501546441878482E-2</v>
      </c>
      <c r="Q240" s="41">
        <v>16.44694180234783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27.45884677915684</v>
      </c>
      <c r="G241" s="13">
        <f t="shared" si="39"/>
        <v>1.5234018470673294E-2</v>
      </c>
      <c r="H241" s="13">
        <f t="shared" si="40"/>
        <v>27.443612760686168</v>
      </c>
      <c r="I241" s="16">
        <f t="shared" si="47"/>
        <v>27.453651929733372</v>
      </c>
      <c r="J241" s="13">
        <f t="shared" si="41"/>
        <v>25.203875801256672</v>
      </c>
      <c r="K241" s="13">
        <f t="shared" si="42"/>
        <v>2.2497761284767002</v>
      </c>
      <c r="L241" s="13">
        <f t="shared" si="43"/>
        <v>0</v>
      </c>
      <c r="M241" s="13">
        <f t="shared" si="48"/>
        <v>1.1339657496635198E-2</v>
      </c>
      <c r="N241" s="13">
        <f t="shared" si="44"/>
        <v>7.0305876479138229E-3</v>
      </c>
      <c r="O241" s="13">
        <f t="shared" si="45"/>
        <v>2.2264606118587119E-2</v>
      </c>
      <c r="Q241" s="41">
        <v>16.053126040945308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8.5657173869316594</v>
      </c>
      <c r="G242" s="13">
        <f t="shared" si="39"/>
        <v>0</v>
      </c>
      <c r="H242" s="13">
        <f t="shared" si="40"/>
        <v>8.5657173869316594</v>
      </c>
      <c r="I242" s="16">
        <f t="shared" si="47"/>
        <v>10.81549351540836</v>
      </c>
      <c r="J242" s="13">
        <f t="shared" si="41"/>
        <v>10.682893022807828</v>
      </c>
      <c r="K242" s="13">
        <f t="shared" si="42"/>
        <v>0.13260049260053108</v>
      </c>
      <c r="L242" s="13">
        <f t="shared" si="43"/>
        <v>0</v>
      </c>
      <c r="M242" s="13">
        <f t="shared" si="48"/>
        <v>4.3090698487213749E-3</v>
      </c>
      <c r="N242" s="13">
        <f t="shared" si="44"/>
        <v>2.6716233062072524E-3</v>
      </c>
      <c r="O242" s="13">
        <f t="shared" si="45"/>
        <v>2.6716233062072524E-3</v>
      </c>
      <c r="Q242" s="41">
        <v>17.101314789723439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2.0210376415098952</v>
      </c>
      <c r="G243" s="13">
        <f t="shared" si="39"/>
        <v>0</v>
      </c>
      <c r="H243" s="13">
        <f t="shared" si="40"/>
        <v>2.0210376415098952</v>
      </c>
      <c r="I243" s="16">
        <f t="shared" si="47"/>
        <v>2.1536381341104263</v>
      </c>
      <c r="J243" s="13">
        <f t="shared" si="41"/>
        <v>2.1528193383817595</v>
      </c>
      <c r="K243" s="13">
        <f t="shared" si="42"/>
        <v>8.1879572866672135E-4</v>
      </c>
      <c r="L243" s="13">
        <f t="shared" si="43"/>
        <v>0</v>
      </c>
      <c r="M243" s="13">
        <f t="shared" si="48"/>
        <v>1.6374465425141225E-3</v>
      </c>
      <c r="N243" s="13">
        <f t="shared" si="44"/>
        <v>1.0152168563587558E-3</v>
      </c>
      <c r="O243" s="13">
        <f t="shared" si="45"/>
        <v>1.0152168563587558E-3</v>
      </c>
      <c r="Q243" s="41">
        <v>18.967867956552361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3.842920156118308</v>
      </c>
      <c r="G244" s="13">
        <f t="shared" si="39"/>
        <v>0</v>
      </c>
      <c r="H244" s="13">
        <f t="shared" si="40"/>
        <v>3.842920156118308</v>
      </c>
      <c r="I244" s="16">
        <f t="shared" si="47"/>
        <v>3.8437389518469747</v>
      </c>
      <c r="J244" s="13">
        <f t="shared" si="41"/>
        <v>3.8414255275425591</v>
      </c>
      <c r="K244" s="13">
        <f t="shared" si="42"/>
        <v>2.3134243044156122E-3</v>
      </c>
      <c r="L244" s="13">
        <f t="shared" si="43"/>
        <v>0</v>
      </c>
      <c r="M244" s="13">
        <f t="shared" si="48"/>
        <v>6.2222968615536665E-4</v>
      </c>
      <c r="N244" s="13">
        <f t="shared" si="44"/>
        <v>3.8578240541632734E-4</v>
      </c>
      <c r="O244" s="13">
        <f t="shared" si="45"/>
        <v>3.8578240541632734E-4</v>
      </c>
      <c r="Q244" s="41">
        <v>23.916784208046749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0.21428571399999999</v>
      </c>
      <c r="G245" s="18">
        <f t="shared" si="39"/>
        <v>0</v>
      </c>
      <c r="H245" s="18">
        <f t="shared" si="40"/>
        <v>0.21428571399999999</v>
      </c>
      <c r="I245" s="17">
        <f t="shared" si="47"/>
        <v>0.2165991383044156</v>
      </c>
      <c r="J245" s="18">
        <f t="shared" si="41"/>
        <v>0.21659877758527879</v>
      </c>
      <c r="K245" s="18">
        <f t="shared" si="42"/>
        <v>3.6071913681046119E-7</v>
      </c>
      <c r="L245" s="18">
        <f t="shared" si="43"/>
        <v>0</v>
      </c>
      <c r="M245" s="18">
        <f t="shared" si="48"/>
        <v>2.3644728073903931E-4</v>
      </c>
      <c r="N245" s="18">
        <f t="shared" si="44"/>
        <v>1.4659731405820438E-4</v>
      </c>
      <c r="O245" s="18">
        <f t="shared" si="45"/>
        <v>1.4659731405820438E-4</v>
      </c>
      <c r="P245" s="3"/>
      <c r="Q245" s="42">
        <v>24.908854000000009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8.3654263604250865</v>
      </c>
      <c r="G246" s="13">
        <f t="shared" si="39"/>
        <v>0</v>
      </c>
      <c r="H246" s="13">
        <f t="shared" si="40"/>
        <v>8.3654263604250865</v>
      </c>
      <c r="I246" s="16">
        <f t="shared" si="47"/>
        <v>8.3654267211442228</v>
      </c>
      <c r="J246" s="13">
        <f t="shared" si="41"/>
        <v>8.3399996978463964</v>
      </c>
      <c r="K246" s="13">
        <f t="shared" si="42"/>
        <v>2.5427023297826423E-2</v>
      </c>
      <c r="L246" s="13">
        <f t="shared" si="43"/>
        <v>0</v>
      </c>
      <c r="M246" s="13">
        <f t="shared" si="48"/>
        <v>8.9849966680834935E-5</v>
      </c>
      <c r="N246" s="13">
        <f t="shared" si="44"/>
        <v>5.5706979342117661E-5</v>
      </c>
      <c r="O246" s="13">
        <f t="shared" si="45"/>
        <v>5.5706979342117661E-5</v>
      </c>
      <c r="Q246" s="41">
        <v>23.433645367791911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0.98035596752208887</v>
      </c>
      <c r="G247" s="13">
        <f t="shared" si="39"/>
        <v>0</v>
      </c>
      <c r="H247" s="13">
        <f t="shared" si="40"/>
        <v>0.98035596752208887</v>
      </c>
      <c r="I247" s="16">
        <f t="shared" si="47"/>
        <v>1.0057829908199154</v>
      </c>
      <c r="J247" s="13">
        <f t="shared" si="41"/>
        <v>1.0056763286627344</v>
      </c>
      <c r="K247" s="13">
        <f t="shared" si="42"/>
        <v>1.0666215718102556E-4</v>
      </c>
      <c r="L247" s="13">
        <f t="shared" si="43"/>
        <v>0</v>
      </c>
      <c r="M247" s="13">
        <f t="shared" si="48"/>
        <v>3.4142987338717274E-5</v>
      </c>
      <c r="N247" s="13">
        <f t="shared" si="44"/>
        <v>2.1168652150004708E-5</v>
      </c>
      <c r="O247" s="13">
        <f t="shared" si="45"/>
        <v>2.1168652150004708E-5</v>
      </c>
      <c r="Q247" s="41">
        <v>17.230128521833642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8.0501046043392748</v>
      </c>
      <c r="G248" s="13">
        <f t="shared" si="39"/>
        <v>0</v>
      </c>
      <c r="H248" s="13">
        <f t="shared" si="40"/>
        <v>8.0501046043392748</v>
      </c>
      <c r="I248" s="16">
        <f t="shared" si="47"/>
        <v>8.050211266496456</v>
      </c>
      <c r="J248" s="13">
        <f t="shared" si="41"/>
        <v>7.9747521804411354</v>
      </c>
      <c r="K248" s="13">
        <f t="shared" si="42"/>
        <v>7.545908605532059E-2</v>
      </c>
      <c r="L248" s="13">
        <f t="shared" si="43"/>
        <v>0</v>
      </c>
      <c r="M248" s="13">
        <f t="shared" si="48"/>
        <v>1.2974335188712565E-5</v>
      </c>
      <c r="N248" s="13">
        <f t="shared" si="44"/>
        <v>8.0440878170017897E-6</v>
      </c>
      <c r="O248" s="13">
        <f t="shared" si="45"/>
        <v>8.0440878170017897E-6</v>
      </c>
      <c r="Q248" s="41">
        <v>14.833179749414629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3.8612238620949539</v>
      </c>
      <c r="G249" s="13">
        <f t="shared" si="39"/>
        <v>0</v>
      </c>
      <c r="H249" s="13">
        <f t="shared" si="40"/>
        <v>3.8612238620949539</v>
      </c>
      <c r="I249" s="16">
        <f t="shared" si="47"/>
        <v>3.9366829481502745</v>
      </c>
      <c r="J249" s="13">
        <f t="shared" si="41"/>
        <v>3.9271258386085219</v>
      </c>
      <c r="K249" s="13">
        <f t="shared" si="42"/>
        <v>9.5571095417525953E-3</v>
      </c>
      <c r="L249" s="13">
        <f t="shared" si="43"/>
        <v>0</v>
      </c>
      <c r="M249" s="13">
        <f t="shared" si="48"/>
        <v>4.9302473717107757E-6</v>
      </c>
      <c r="N249" s="13">
        <f t="shared" si="44"/>
        <v>3.056753370460681E-6</v>
      </c>
      <c r="O249" s="13">
        <f t="shared" si="45"/>
        <v>3.056753370460681E-6</v>
      </c>
      <c r="Q249" s="41">
        <v>14.33416335497032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9.8146474173081817</v>
      </c>
      <c r="G250" s="13">
        <f t="shared" si="39"/>
        <v>0</v>
      </c>
      <c r="H250" s="13">
        <f t="shared" si="40"/>
        <v>9.8146474173081817</v>
      </c>
      <c r="I250" s="16">
        <f t="shared" si="47"/>
        <v>9.8242045268499343</v>
      </c>
      <c r="J250" s="13">
        <f t="shared" si="41"/>
        <v>9.6764075858907059</v>
      </c>
      <c r="K250" s="13">
        <f t="shared" si="42"/>
        <v>0.14779694095922835</v>
      </c>
      <c r="L250" s="13">
        <f t="shared" si="43"/>
        <v>0</v>
      </c>
      <c r="M250" s="13">
        <f t="shared" si="48"/>
        <v>1.8734940012500946E-6</v>
      </c>
      <c r="N250" s="13">
        <f t="shared" si="44"/>
        <v>1.1615662807750588E-6</v>
      </c>
      <c r="O250" s="13">
        <f t="shared" si="45"/>
        <v>1.1615662807750588E-6</v>
      </c>
      <c r="Q250" s="41">
        <v>14.232075192999909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168.0571429</v>
      </c>
      <c r="G251" s="13">
        <f t="shared" si="39"/>
        <v>15.734517858611961</v>
      </c>
      <c r="H251" s="13">
        <f t="shared" si="40"/>
        <v>152.32262504138805</v>
      </c>
      <c r="I251" s="16">
        <f t="shared" si="47"/>
        <v>152.47042198234729</v>
      </c>
      <c r="J251" s="13">
        <f t="shared" si="41"/>
        <v>49.563763617985018</v>
      </c>
      <c r="K251" s="13">
        <f t="shared" si="42"/>
        <v>102.90665836436227</v>
      </c>
      <c r="L251" s="13">
        <f t="shared" si="43"/>
        <v>92.4395296049493</v>
      </c>
      <c r="M251" s="13">
        <f t="shared" si="48"/>
        <v>92.439530316877025</v>
      </c>
      <c r="N251" s="13">
        <f t="shared" si="44"/>
        <v>57.312508796463753</v>
      </c>
      <c r="O251" s="13">
        <f t="shared" si="45"/>
        <v>73.047026655075712</v>
      </c>
      <c r="Q251" s="41">
        <v>13.27251503699509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156.18559531558989</v>
      </c>
      <c r="G252" s="13">
        <f t="shared" si="39"/>
        <v>14.407245542732012</v>
      </c>
      <c r="H252" s="13">
        <f t="shared" si="40"/>
        <v>141.77834977285789</v>
      </c>
      <c r="I252" s="16">
        <f t="shared" si="47"/>
        <v>152.24547853227085</v>
      </c>
      <c r="J252" s="13">
        <f t="shared" si="41"/>
        <v>46.121702531448733</v>
      </c>
      <c r="K252" s="13">
        <f t="shared" si="42"/>
        <v>106.12377600082212</v>
      </c>
      <c r="L252" s="13">
        <f t="shared" si="43"/>
        <v>95.680302008754921</v>
      </c>
      <c r="M252" s="13">
        <f t="shared" si="48"/>
        <v>130.80732352916817</v>
      </c>
      <c r="N252" s="13">
        <f t="shared" si="44"/>
        <v>81.100540588084272</v>
      </c>
      <c r="O252" s="13">
        <f t="shared" si="45"/>
        <v>95.507786130816285</v>
      </c>
      <c r="Q252" s="41">
        <v>12.10621209354839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34.103630362864557</v>
      </c>
      <c r="G253" s="13">
        <f t="shared" si="39"/>
        <v>0.75813945964926188</v>
      </c>
      <c r="H253" s="13">
        <f t="shared" si="40"/>
        <v>33.345490903215293</v>
      </c>
      <c r="I253" s="16">
        <f t="shared" si="47"/>
        <v>43.788964895282476</v>
      </c>
      <c r="J253" s="13">
        <f t="shared" si="41"/>
        <v>34.607756662142698</v>
      </c>
      <c r="K253" s="13">
        <f t="shared" si="42"/>
        <v>9.1812082331397775</v>
      </c>
      <c r="L253" s="13">
        <f t="shared" si="43"/>
        <v>0</v>
      </c>
      <c r="M253" s="13">
        <f t="shared" si="48"/>
        <v>49.706782941083901</v>
      </c>
      <c r="N253" s="13">
        <f t="shared" si="44"/>
        <v>30.818205423472019</v>
      </c>
      <c r="O253" s="13">
        <f t="shared" si="45"/>
        <v>31.57634488312128</v>
      </c>
      <c r="Q253" s="41">
        <v>14.35788043500339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4.567073154624687</v>
      </c>
      <c r="G254" s="13">
        <f t="shared" si="39"/>
        <v>0</v>
      </c>
      <c r="H254" s="13">
        <f t="shared" si="40"/>
        <v>4.567073154624687</v>
      </c>
      <c r="I254" s="16">
        <f t="shared" si="47"/>
        <v>13.748281387764465</v>
      </c>
      <c r="J254" s="13">
        <f t="shared" si="41"/>
        <v>13.581557160338171</v>
      </c>
      <c r="K254" s="13">
        <f t="shared" si="42"/>
        <v>0.16672422742629323</v>
      </c>
      <c r="L254" s="13">
        <f t="shared" si="43"/>
        <v>0</v>
      </c>
      <c r="M254" s="13">
        <f t="shared" si="48"/>
        <v>18.888577517611882</v>
      </c>
      <c r="N254" s="13">
        <f t="shared" si="44"/>
        <v>11.710918060919367</v>
      </c>
      <c r="O254" s="13">
        <f t="shared" si="45"/>
        <v>11.710918060919367</v>
      </c>
      <c r="Q254" s="41">
        <v>20.572235443787449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2.071165172853509</v>
      </c>
      <c r="G255" s="13">
        <f t="shared" si="39"/>
        <v>0</v>
      </c>
      <c r="H255" s="13">
        <f t="shared" si="40"/>
        <v>2.071165172853509</v>
      </c>
      <c r="I255" s="16">
        <f t="shared" si="47"/>
        <v>2.2378894002798022</v>
      </c>
      <c r="J255" s="13">
        <f t="shared" si="41"/>
        <v>2.2373024930425358</v>
      </c>
      <c r="K255" s="13">
        <f t="shared" si="42"/>
        <v>5.869072372663986E-4</v>
      </c>
      <c r="L255" s="13">
        <f t="shared" si="43"/>
        <v>0</v>
      </c>
      <c r="M255" s="13">
        <f t="shared" si="48"/>
        <v>7.1776594566925151</v>
      </c>
      <c r="N255" s="13">
        <f t="shared" si="44"/>
        <v>4.4501488631493595</v>
      </c>
      <c r="O255" s="13">
        <f t="shared" si="45"/>
        <v>4.4501488631493595</v>
      </c>
      <c r="Q255" s="41">
        <v>22.135080790361091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7.3277764085910571</v>
      </c>
      <c r="G256" s="13">
        <f t="shared" si="39"/>
        <v>0</v>
      </c>
      <c r="H256" s="13">
        <f t="shared" si="40"/>
        <v>7.3277764085910571</v>
      </c>
      <c r="I256" s="16">
        <f t="shared" si="47"/>
        <v>7.328363315828323</v>
      </c>
      <c r="J256" s="13">
        <f t="shared" si="41"/>
        <v>7.309441205345407</v>
      </c>
      <c r="K256" s="13">
        <f t="shared" si="42"/>
        <v>1.8922110482916032E-2</v>
      </c>
      <c r="L256" s="13">
        <f t="shared" si="43"/>
        <v>0</v>
      </c>
      <c r="M256" s="13">
        <f t="shared" si="48"/>
        <v>2.7275105935431556</v>
      </c>
      <c r="N256" s="13">
        <f t="shared" si="44"/>
        <v>1.6910565679967564</v>
      </c>
      <c r="O256" s="13">
        <f t="shared" si="45"/>
        <v>1.6910565679967564</v>
      </c>
      <c r="Q256" s="41">
        <v>22.71627586905079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3.9090726044282298</v>
      </c>
      <c r="G257" s="18">
        <f t="shared" si="39"/>
        <v>0</v>
      </c>
      <c r="H257" s="18">
        <f t="shared" si="40"/>
        <v>3.9090726044282298</v>
      </c>
      <c r="I257" s="17">
        <f t="shared" si="47"/>
        <v>3.9279947149111458</v>
      </c>
      <c r="J257" s="18">
        <f t="shared" si="41"/>
        <v>3.9251970960268205</v>
      </c>
      <c r="K257" s="18">
        <f t="shared" si="42"/>
        <v>2.7976188843252814E-3</v>
      </c>
      <c r="L257" s="18">
        <f t="shared" si="43"/>
        <v>0</v>
      </c>
      <c r="M257" s="18">
        <f t="shared" si="48"/>
        <v>1.0364540255463992</v>
      </c>
      <c r="N257" s="18">
        <f t="shared" si="44"/>
        <v>0.64260149583876747</v>
      </c>
      <c r="O257" s="18">
        <f t="shared" si="45"/>
        <v>0.64260149583876747</v>
      </c>
      <c r="P257" s="3"/>
      <c r="Q257" s="42">
        <v>23.025313000000011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32.520953499467069</v>
      </c>
      <c r="G258" s="13">
        <f t="shared" si="39"/>
        <v>0.58119174741250257</v>
      </c>
      <c r="H258" s="13">
        <f t="shared" si="40"/>
        <v>31.939761752054565</v>
      </c>
      <c r="I258" s="16">
        <f t="shared" si="47"/>
        <v>31.942559370938891</v>
      </c>
      <c r="J258" s="13">
        <f t="shared" si="41"/>
        <v>30.459049880363334</v>
      </c>
      <c r="K258" s="13">
        <f t="shared" si="42"/>
        <v>1.4835094905755568</v>
      </c>
      <c r="L258" s="13">
        <f t="shared" si="43"/>
        <v>0</v>
      </c>
      <c r="M258" s="13">
        <f t="shared" si="48"/>
        <v>0.39385252970763174</v>
      </c>
      <c r="N258" s="13">
        <f t="shared" si="44"/>
        <v>0.24418856841873168</v>
      </c>
      <c r="O258" s="13">
        <f t="shared" si="45"/>
        <v>0.82538031583123428</v>
      </c>
      <c r="Q258" s="41">
        <v>22.623918504214821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8.6082283258977164</v>
      </c>
      <c r="G259" s="13">
        <f t="shared" si="39"/>
        <v>0</v>
      </c>
      <c r="H259" s="13">
        <f t="shared" si="40"/>
        <v>8.6082283258977164</v>
      </c>
      <c r="I259" s="16">
        <f t="shared" si="47"/>
        <v>10.091737816473273</v>
      </c>
      <c r="J259" s="13">
        <f t="shared" si="41"/>
        <v>10.012048411564873</v>
      </c>
      <c r="K259" s="13">
        <f t="shared" si="42"/>
        <v>7.9689404908400263E-2</v>
      </c>
      <c r="L259" s="13">
        <f t="shared" si="43"/>
        <v>0</v>
      </c>
      <c r="M259" s="13">
        <f t="shared" si="48"/>
        <v>0.14966396128890005</v>
      </c>
      <c r="N259" s="13">
        <f t="shared" si="44"/>
        <v>9.2791655999118039E-2</v>
      </c>
      <c r="O259" s="13">
        <f t="shared" si="45"/>
        <v>9.2791655999118039E-2</v>
      </c>
      <c r="Q259" s="41">
        <v>19.280604734583711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0.41911780923080888</v>
      </c>
      <c r="G260" s="13">
        <f t="shared" si="39"/>
        <v>0</v>
      </c>
      <c r="H260" s="13">
        <f t="shared" si="40"/>
        <v>0.41911780923080888</v>
      </c>
      <c r="I260" s="16">
        <f t="shared" si="47"/>
        <v>0.49880721413920914</v>
      </c>
      <c r="J260" s="13">
        <f t="shared" si="41"/>
        <v>0.49879298431693475</v>
      </c>
      <c r="K260" s="13">
        <f t="shared" si="42"/>
        <v>1.4229822274391957E-5</v>
      </c>
      <c r="L260" s="13">
        <f t="shared" si="43"/>
        <v>0</v>
      </c>
      <c r="M260" s="13">
        <f t="shared" si="48"/>
        <v>5.6872305289782016E-2</v>
      </c>
      <c r="N260" s="13">
        <f t="shared" si="44"/>
        <v>3.5260829279664847E-2</v>
      </c>
      <c r="O260" s="13">
        <f t="shared" si="45"/>
        <v>3.5260829279664847E-2</v>
      </c>
      <c r="Q260" s="41">
        <v>16.594635933184371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2.8260194172668158</v>
      </c>
      <c r="G261" s="13">
        <f t="shared" si="39"/>
        <v>0</v>
      </c>
      <c r="H261" s="13">
        <f t="shared" si="40"/>
        <v>2.8260194172668158</v>
      </c>
      <c r="I261" s="16">
        <f t="shared" si="47"/>
        <v>2.8260336470890901</v>
      </c>
      <c r="J261" s="13">
        <f t="shared" si="41"/>
        <v>2.8221670505929675</v>
      </c>
      <c r="K261" s="13">
        <f t="shared" si="42"/>
        <v>3.8665964961226429E-3</v>
      </c>
      <c r="L261" s="13">
        <f t="shared" si="43"/>
        <v>0</v>
      </c>
      <c r="M261" s="13">
        <f t="shared" si="48"/>
        <v>2.1611476010117169E-2</v>
      </c>
      <c r="N261" s="13">
        <f t="shared" si="44"/>
        <v>1.3399115126272645E-2</v>
      </c>
      <c r="O261" s="13">
        <f t="shared" si="45"/>
        <v>1.3399115126272645E-2</v>
      </c>
      <c r="Q261" s="41">
        <v>13.69833107660846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8.9945101011953579</v>
      </c>
      <c r="G262" s="13">
        <f t="shared" ref="G262:G325" si="50">IF((F262-$J$2)&gt;0,$I$2*(F262-$J$2),0)</f>
        <v>0</v>
      </c>
      <c r="H262" s="13">
        <f t="shared" ref="H262:H325" si="51">F262-G262</f>
        <v>8.9945101011953579</v>
      </c>
      <c r="I262" s="16">
        <f t="shared" si="47"/>
        <v>8.9983766976914801</v>
      </c>
      <c r="J262" s="13">
        <f t="shared" ref="J262:J325" si="52">I262/SQRT(1+(I262/($K$2*(300+(25*Q262)+0.05*(Q262)^3)))^2)</f>
        <v>8.8901652582492687</v>
      </c>
      <c r="K262" s="13">
        <f t="shared" ref="K262:K325" si="53">I262-J262</f>
        <v>0.10821143944221134</v>
      </c>
      <c r="L262" s="13">
        <f t="shared" ref="L262:L325" si="54">IF(K262&gt;$N$2,(K262-$N$2)/$L$2,0)</f>
        <v>0</v>
      </c>
      <c r="M262" s="13">
        <f t="shared" si="48"/>
        <v>8.2123608838445238E-3</v>
      </c>
      <c r="N262" s="13">
        <f t="shared" ref="N262:N325" si="55">$M$2*M262</f>
        <v>5.0916637479836045E-3</v>
      </c>
      <c r="O262" s="13">
        <f t="shared" ref="O262:O325" si="56">N262+G262</f>
        <v>5.0916637479836045E-3</v>
      </c>
      <c r="Q262" s="41">
        <v>14.61382206174968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57.787114505987951</v>
      </c>
      <c r="G263" s="13">
        <f t="shared" si="50"/>
        <v>3.4060194115461457</v>
      </c>
      <c r="H263" s="13">
        <f t="shared" si="51"/>
        <v>54.381095094441804</v>
      </c>
      <c r="I263" s="16">
        <f t="shared" ref="I263:I326" si="58">H263+K262-L262</f>
        <v>54.489306533884019</v>
      </c>
      <c r="J263" s="13">
        <f t="shared" si="52"/>
        <v>36.087208162672873</v>
      </c>
      <c r="K263" s="13">
        <f t="shared" si="53"/>
        <v>18.402098371211146</v>
      </c>
      <c r="L263" s="13">
        <f t="shared" si="54"/>
        <v>7.3136259333326095</v>
      </c>
      <c r="M263" s="13">
        <f t="shared" ref="M263:M326" si="59">L263+M262-N262</f>
        <v>7.3167466304684705</v>
      </c>
      <c r="N263" s="13">
        <f t="shared" si="55"/>
        <v>4.5363829108904516</v>
      </c>
      <c r="O263" s="13">
        <f t="shared" si="56"/>
        <v>7.9424023224365978</v>
      </c>
      <c r="Q263" s="41">
        <v>12.03553059354839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1.4125954078502421</v>
      </c>
      <c r="G264" s="13">
        <f t="shared" si="50"/>
        <v>0</v>
      </c>
      <c r="H264" s="13">
        <f t="shared" si="51"/>
        <v>1.4125954078502421</v>
      </c>
      <c r="I264" s="16">
        <f t="shared" si="58"/>
        <v>12.501067845728777</v>
      </c>
      <c r="J264" s="13">
        <f t="shared" si="52"/>
        <v>12.268987115438176</v>
      </c>
      <c r="K264" s="13">
        <f t="shared" si="53"/>
        <v>0.23208073029060117</v>
      </c>
      <c r="L264" s="13">
        <f t="shared" si="54"/>
        <v>0</v>
      </c>
      <c r="M264" s="13">
        <f t="shared" si="59"/>
        <v>2.7803637195780189</v>
      </c>
      <c r="N264" s="13">
        <f t="shared" si="55"/>
        <v>1.7238255061383716</v>
      </c>
      <c r="O264" s="13">
        <f t="shared" si="56"/>
        <v>1.7238255061383716</v>
      </c>
      <c r="Q264" s="41">
        <v>16.141973889126309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7.805484316641528</v>
      </c>
      <c r="G265" s="13">
        <f t="shared" si="50"/>
        <v>0</v>
      </c>
      <c r="H265" s="13">
        <f t="shared" si="51"/>
        <v>7.805484316641528</v>
      </c>
      <c r="I265" s="16">
        <f t="shared" si="58"/>
        <v>8.03756504693213</v>
      </c>
      <c r="J265" s="13">
        <f t="shared" si="52"/>
        <v>7.9737139156168562</v>
      </c>
      <c r="K265" s="13">
        <f t="shared" si="53"/>
        <v>6.3851131315273868E-2</v>
      </c>
      <c r="L265" s="13">
        <f t="shared" si="54"/>
        <v>0</v>
      </c>
      <c r="M265" s="13">
        <f t="shared" si="59"/>
        <v>1.0565382134396473</v>
      </c>
      <c r="N265" s="13">
        <f t="shared" si="55"/>
        <v>0.65505369233258126</v>
      </c>
      <c r="O265" s="13">
        <f t="shared" si="56"/>
        <v>0.65505369233258126</v>
      </c>
      <c r="Q265" s="41">
        <v>16.01108060559605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4.1065709844326896</v>
      </c>
      <c r="G266" s="13">
        <f t="shared" si="50"/>
        <v>0</v>
      </c>
      <c r="H266" s="13">
        <f t="shared" si="51"/>
        <v>4.1065709844326896</v>
      </c>
      <c r="I266" s="16">
        <f t="shared" si="58"/>
        <v>4.1704221157479635</v>
      </c>
      <c r="J266" s="13">
        <f t="shared" si="52"/>
        <v>4.1659931065044873</v>
      </c>
      <c r="K266" s="13">
        <f t="shared" si="53"/>
        <v>4.4290092434762229E-3</v>
      </c>
      <c r="L266" s="13">
        <f t="shared" si="54"/>
        <v>0</v>
      </c>
      <c r="M266" s="13">
        <f t="shared" si="59"/>
        <v>0.40148452110706601</v>
      </c>
      <c r="N266" s="13">
        <f t="shared" si="55"/>
        <v>0.24892040308638091</v>
      </c>
      <c r="O266" s="13">
        <f t="shared" si="56"/>
        <v>0.24892040308638091</v>
      </c>
      <c r="Q266" s="41">
        <v>21.039855174065401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1.629129245612249</v>
      </c>
      <c r="G267" s="13">
        <f t="shared" si="50"/>
        <v>0</v>
      </c>
      <c r="H267" s="13">
        <f t="shared" si="51"/>
        <v>1.629129245612249</v>
      </c>
      <c r="I267" s="16">
        <f t="shared" si="58"/>
        <v>1.6335582548557253</v>
      </c>
      <c r="J267" s="13">
        <f t="shared" si="52"/>
        <v>1.6333038099236836</v>
      </c>
      <c r="K267" s="13">
        <f t="shared" si="53"/>
        <v>2.5444493204163088E-4</v>
      </c>
      <c r="L267" s="13">
        <f t="shared" si="54"/>
        <v>0</v>
      </c>
      <c r="M267" s="13">
        <f t="shared" si="59"/>
        <v>0.15256411802068509</v>
      </c>
      <c r="N267" s="13">
        <f t="shared" si="55"/>
        <v>9.4589753172824753E-2</v>
      </c>
      <c r="O267" s="13">
        <f t="shared" si="56"/>
        <v>9.4589753172824753E-2</v>
      </c>
      <c r="Q267" s="41">
        <v>21.368080969280879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0.21428571399999999</v>
      </c>
      <c r="G268" s="13">
        <f t="shared" si="50"/>
        <v>0</v>
      </c>
      <c r="H268" s="13">
        <f t="shared" si="51"/>
        <v>0.21428571399999999</v>
      </c>
      <c r="I268" s="16">
        <f t="shared" si="58"/>
        <v>0.21454015893204162</v>
      </c>
      <c r="J268" s="13">
        <f t="shared" si="52"/>
        <v>0.21453965435245151</v>
      </c>
      <c r="K268" s="13">
        <f t="shared" si="53"/>
        <v>5.0457959011040998E-7</v>
      </c>
      <c r="L268" s="13">
        <f t="shared" si="54"/>
        <v>0</v>
      </c>
      <c r="M268" s="13">
        <f t="shared" si="59"/>
        <v>5.7974364847860338E-2</v>
      </c>
      <c r="N268" s="13">
        <f t="shared" si="55"/>
        <v>3.5944106205673412E-2</v>
      </c>
      <c r="O268" s="13">
        <f t="shared" si="56"/>
        <v>3.5944106205673412E-2</v>
      </c>
      <c r="Q268" s="41">
        <v>22.311628780342989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0.21428571399999999</v>
      </c>
      <c r="G269" s="18">
        <f t="shared" si="50"/>
        <v>0</v>
      </c>
      <c r="H269" s="18">
        <f t="shared" si="51"/>
        <v>0.21428571399999999</v>
      </c>
      <c r="I269" s="17">
        <f t="shared" si="58"/>
        <v>0.2142862185795901</v>
      </c>
      <c r="J269" s="18">
        <f t="shared" si="52"/>
        <v>0.21428565592913923</v>
      </c>
      <c r="K269" s="18">
        <f t="shared" si="53"/>
        <v>5.6265045086933974E-7</v>
      </c>
      <c r="L269" s="18">
        <f t="shared" si="54"/>
        <v>0</v>
      </c>
      <c r="M269" s="18">
        <f t="shared" si="59"/>
        <v>2.2030258642186926E-2</v>
      </c>
      <c r="N269" s="18">
        <f t="shared" si="55"/>
        <v>1.3658760358155895E-2</v>
      </c>
      <c r="O269" s="18">
        <f t="shared" si="56"/>
        <v>1.3658760358155895E-2</v>
      </c>
      <c r="P269" s="3"/>
      <c r="Q269" s="42">
        <v>21.515178000000009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1.7361212168971309</v>
      </c>
      <c r="G270" s="13">
        <f t="shared" si="50"/>
        <v>0</v>
      </c>
      <c r="H270" s="13">
        <f t="shared" si="51"/>
        <v>1.7361212168971309</v>
      </c>
      <c r="I270" s="16">
        <f t="shared" si="58"/>
        <v>1.7361217795475818</v>
      </c>
      <c r="J270" s="13">
        <f t="shared" si="52"/>
        <v>1.7358645779043036</v>
      </c>
      <c r="K270" s="13">
        <f t="shared" si="53"/>
        <v>2.5720164327824868E-4</v>
      </c>
      <c r="L270" s="13">
        <f t="shared" si="54"/>
        <v>0</v>
      </c>
      <c r="M270" s="13">
        <f t="shared" si="59"/>
        <v>8.3714982840310311E-3</v>
      </c>
      <c r="N270" s="13">
        <f t="shared" si="55"/>
        <v>5.1903289360992391E-3</v>
      </c>
      <c r="O270" s="13">
        <f t="shared" si="56"/>
        <v>5.1903289360992391E-3</v>
      </c>
      <c r="Q270" s="41">
        <v>22.58558963111361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7.6970512041709744</v>
      </c>
      <c r="G271" s="13">
        <f t="shared" si="50"/>
        <v>0</v>
      </c>
      <c r="H271" s="13">
        <f t="shared" si="51"/>
        <v>7.6970512041709744</v>
      </c>
      <c r="I271" s="16">
        <f t="shared" si="58"/>
        <v>7.6973084058142529</v>
      </c>
      <c r="J271" s="13">
        <f t="shared" si="52"/>
        <v>7.6684588923608068</v>
      </c>
      <c r="K271" s="13">
        <f t="shared" si="53"/>
        <v>2.8849513453446107E-2</v>
      </c>
      <c r="L271" s="13">
        <f t="shared" si="54"/>
        <v>0</v>
      </c>
      <c r="M271" s="13">
        <f t="shared" si="59"/>
        <v>3.1811693479317921E-3</v>
      </c>
      <c r="N271" s="13">
        <f t="shared" si="55"/>
        <v>1.9723249957177111E-3</v>
      </c>
      <c r="O271" s="13">
        <f t="shared" si="56"/>
        <v>1.9723249957177111E-3</v>
      </c>
      <c r="Q271" s="41">
        <v>20.761534784593511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85.148823063785272</v>
      </c>
      <c r="G272" s="13">
        <f t="shared" si="50"/>
        <v>6.4651351692617718</v>
      </c>
      <c r="H272" s="13">
        <f t="shared" si="51"/>
        <v>78.683687894523501</v>
      </c>
      <c r="I272" s="16">
        <f t="shared" si="58"/>
        <v>78.712537407976953</v>
      </c>
      <c r="J272" s="13">
        <f t="shared" si="52"/>
        <v>46.353246593690308</v>
      </c>
      <c r="K272" s="13">
        <f t="shared" si="53"/>
        <v>32.359290814286645</v>
      </c>
      <c r="L272" s="13">
        <f t="shared" si="54"/>
        <v>21.373442581472727</v>
      </c>
      <c r="M272" s="13">
        <f t="shared" si="59"/>
        <v>21.374651425824943</v>
      </c>
      <c r="N272" s="13">
        <f t="shared" si="55"/>
        <v>13.252283884011465</v>
      </c>
      <c r="O272" s="13">
        <f t="shared" si="56"/>
        <v>19.717419053273236</v>
      </c>
      <c r="Q272" s="41">
        <v>14.577518070515509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168.0571429</v>
      </c>
      <c r="G273" s="13">
        <f t="shared" si="50"/>
        <v>15.734517858611961</v>
      </c>
      <c r="H273" s="13">
        <f t="shared" si="51"/>
        <v>152.32262504138805</v>
      </c>
      <c r="I273" s="16">
        <f t="shared" si="58"/>
        <v>163.30847327420199</v>
      </c>
      <c r="J273" s="13">
        <f t="shared" si="52"/>
        <v>53.047439861932503</v>
      </c>
      <c r="K273" s="13">
        <f t="shared" si="53"/>
        <v>110.26103341226948</v>
      </c>
      <c r="L273" s="13">
        <f t="shared" si="54"/>
        <v>99.847979775494309</v>
      </c>
      <c r="M273" s="13">
        <f t="shared" si="59"/>
        <v>107.97034731730778</v>
      </c>
      <c r="N273" s="13">
        <f t="shared" si="55"/>
        <v>66.94161533673082</v>
      </c>
      <c r="O273" s="13">
        <f t="shared" si="56"/>
        <v>82.676133195342786</v>
      </c>
      <c r="Q273" s="41">
        <v>14.2561195287738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13.485276774674061</v>
      </c>
      <c r="G274" s="13">
        <f t="shared" si="50"/>
        <v>0</v>
      </c>
      <c r="H274" s="13">
        <f t="shared" si="51"/>
        <v>13.485276774674061</v>
      </c>
      <c r="I274" s="16">
        <f t="shared" si="58"/>
        <v>23.898330411449237</v>
      </c>
      <c r="J274" s="13">
        <f t="shared" si="52"/>
        <v>21.260092953334297</v>
      </c>
      <c r="K274" s="13">
        <f t="shared" si="53"/>
        <v>2.6382374581149399</v>
      </c>
      <c r="L274" s="13">
        <f t="shared" si="54"/>
        <v>0</v>
      </c>
      <c r="M274" s="13">
        <f t="shared" si="59"/>
        <v>41.028731980576964</v>
      </c>
      <c r="N274" s="13">
        <f t="shared" si="55"/>
        <v>25.437813827957719</v>
      </c>
      <c r="O274" s="13">
        <f t="shared" si="56"/>
        <v>25.437813827957719</v>
      </c>
      <c r="Q274" s="41">
        <v>11.531985093548389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28.945533564938749</v>
      </c>
      <c r="G275" s="13">
        <f t="shared" si="50"/>
        <v>0.18144977080814917</v>
      </c>
      <c r="H275" s="13">
        <f t="shared" si="51"/>
        <v>28.764083794130599</v>
      </c>
      <c r="I275" s="16">
        <f t="shared" si="58"/>
        <v>31.402321252245539</v>
      </c>
      <c r="J275" s="13">
        <f t="shared" si="52"/>
        <v>26.670321518913532</v>
      </c>
      <c r="K275" s="13">
        <f t="shared" si="53"/>
        <v>4.7319997333320067</v>
      </c>
      <c r="L275" s="13">
        <f t="shared" si="54"/>
        <v>0</v>
      </c>
      <c r="M275" s="13">
        <f t="shared" si="59"/>
        <v>15.590918152619246</v>
      </c>
      <c r="N275" s="13">
        <f t="shared" si="55"/>
        <v>9.6663692546239322</v>
      </c>
      <c r="O275" s="13">
        <f t="shared" si="56"/>
        <v>9.8478190254320808</v>
      </c>
      <c r="Q275" s="41">
        <v>12.73706339518243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11.628509292243949</v>
      </c>
      <c r="G276" s="13">
        <f t="shared" si="50"/>
        <v>0</v>
      </c>
      <c r="H276" s="13">
        <f t="shared" si="51"/>
        <v>11.628509292243949</v>
      </c>
      <c r="I276" s="16">
        <f t="shared" si="58"/>
        <v>16.360509025575958</v>
      </c>
      <c r="J276" s="13">
        <f t="shared" si="52"/>
        <v>15.685281019984092</v>
      </c>
      <c r="K276" s="13">
        <f t="shared" si="53"/>
        <v>0.67522800559186535</v>
      </c>
      <c r="L276" s="13">
        <f t="shared" si="54"/>
        <v>0</v>
      </c>
      <c r="M276" s="13">
        <f t="shared" si="59"/>
        <v>5.9245488979953134</v>
      </c>
      <c r="N276" s="13">
        <f t="shared" si="55"/>
        <v>3.6732203167570945</v>
      </c>
      <c r="O276" s="13">
        <f t="shared" si="56"/>
        <v>3.6732203167570945</v>
      </c>
      <c r="Q276" s="41">
        <v>14.01650135885013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37.781380142052662</v>
      </c>
      <c r="G277" s="13">
        <f t="shared" si="50"/>
        <v>1.169322199889486</v>
      </c>
      <c r="H277" s="13">
        <f t="shared" si="51"/>
        <v>36.612057942163176</v>
      </c>
      <c r="I277" s="16">
        <f t="shared" si="58"/>
        <v>37.287285947755038</v>
      </c>
      <c r="J277" s="13">
        <f t="shared" si="52"/>
        <v>31.017117053683588</v>
      </c>
      <c r="K277" s="13">
        <f t="shared" si="53"/>
        <v>6.2701688940714497</v>
      </c>
      <c r="L277" s="13">
        <f t="shared" si="54"/>
        <v>0</v>
      </c>
      <c r="M277" s="13">
        <f t="shared" si="59"/>
        <v>2.2513285812382189</v>
      </c>
      <c r="N277" s="13">
        <f t="shared" si="55"/>
        <v>1.3958237203676958</v>
      </c>
      <c r="O277" s="13">
        <f t="shared" si="56"/>
        <v>2.5651459202571818</v>
      </c>
      <c r="Q277" s="41">
        <v>14.20358738938172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0.75958913961997765</v>
      </c>
      <c r="G278" s="13">
        <f t="shared" si="50"/>
        <v>0</v>
      </c>
      <c r="H278" s="13">
        <f t="shared" si="51"/>
        <v>0.75958913961997765</v>
      </c>
      <c r="I278" s="16">
        <f t="shared" si="58"/>
        <v>7.0297580336914276</v>
      </c>
      <c r="J278" s="13">
        <f t="shared" si="52"/>
        <v>7.002737004232225</v>
      </c>
      <c r="K278" s="13">
        <f t="shared" si="53"/>
        <v>2.7021029459202595E-2</v>
      </c>
      <c r="L278" s="13">
        <f t="shared" si="54"/>
        <v>0</v>
      </c>
      <c r="M278" s="13">
        <f t="shared" si="59"/>
        <v>0.85550486087052313</v>
      </c>
      <c r="N278" s="13">
        <f t="shared" si="55"/>
        <v>0.53041301373972438</v>
      </c>
      <c r="O278" s="13">
        <f t="shared" si="56"/>
        <v>0.53041301373972438</v>
      </c>
      <c r="Q278" s="41">
        <v>19.301417115613411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27.33120671503595</v>
      </c>
      <c r="G279" s="13">
        <f t="shared" si="50"/>
        <v>9.6350131187642623E-4</v>
      </c>
      <c r="H279" s="13">
        <f t="shared" si="51"/>
        <v>27.330243213724074</v>
      </c>
      <c r="I279" s="16">
        <f t="shared" si="58"/>
        <v>27.357264243183277</v>
      </c>
      <c r="J279" s="13">
        <f t="shared" si="52"/>
        <v>25.833861434848082</v>
      </c>
      <c r="K279" s="13">
        <f t="shared" si="53"/>
        <v>1.5234028083351951</v>
      </c>
      <c r="L279" s="13">
        <f t="shared" si="54"/>
        <v>0</v>
      </c>
      <c r="M279" s="13">
        <f t="shared" si="59"/>
        <v>0.32509184713079875</v>
      </c>
      <c r="N279" s="13">
        <f t="shared" si="55"/>
        <v>0.20155694522109521</v>
      </c>
      <c r="O279" s="13">
        <f t="shared" si="56"/>
        <v>0.20252044653297163</v>
      </c>
      <c r="Q279" s="41">
        <v>19.046005544432951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0.91305590778550716</v>
      </c>
      <c r="G280" s="13">
        <f t="shared" si="50"/>
        <v>0</v>
      </c>
      <c r="H280" s="13">
        <f t="shared" si="51"/>
        <v>0.91305590778550716</v>
      </c>
      <c r="I280" s="16">
        <f t="shared" si="58"/>
        <v>2.4364587161207023</v>
      </c>
      <c r="J280" s="13">
        <f t="shared" si="52"/>
        <v>2.4356577639175794</v>
      </c>
      <c r="K280" s="13">
        <f t="shared" si="53"/>
        <v>8.0095220312292881E-4</v>
      </c>
      <c r="L280" s="13">
        <f t="shared" si="54"/>
        <v>0</v>
      </c>
      <c r="M280" s="13">
        <f t="shared" si="59"/>
        <v>0.12353490190970354</v>
      </c>
      <c r="N280" s="13">
        <f t="shared" si="55"/>
        <v>7.6591639184016194E-2</v>
      </c>
      <c r="O280" s="13">
        <f t="shared" si="56"/>
        <v>7.6591639184016194E-2</v>
      </c>
      <c r="Q280" s="41">
        <v>21.738582864059619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2.1981733427287788</v>
      </c>
      <c r="G281" s="18">
        <f t="shared" si="50"/>
        <v>0</v>
      </c>
      <c r="H281" s="18">
        <f t="shared" si="51"/>
        <v>2.1981733427287788</v>
      </c>
      <c r="I281" s="17">
        <f t="shared" si="58"/>
        <v>2.1989742949319018</v>
      </c>
      <c r="J281" s="18">
        <f t="shared" si="52"/>
        <v>2.198533501350532</v>
      </c>
      <c r="K281" s="18">
        <f t="shared" si="53"/>
        <v>4.4079358136972502E-4</v>
      </c>
      <c r="L281" s="18">
        <f t="shared" si="54"/>
        <v>0</v>
      </c>
      <c r="M281" s="18">
        <f t="shared" si="59"/>
        <v>4.6943262725687343E-2</v>
      </c>
      <c r="N281" s="18">
        <f t="shared" si="55"/>
        <v>2.9104822889926153E-2</v>
      </c>
      <c r="O281" s="18">
        <f t="shared" si="56"/>
        <v>2.9104822889926153E-2</v>
      </c>
      <c r="P281" s="3"/>
      <c r="Q281" s="42">
        <v>23.79650800000001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2.8523449040882971</v>
      </c>
      <c r="G282" s="13">
        <f t="shared" si="50"/>
        <v>0</v>
      </c>
      <c r="H282" s="13">
        <f t="shared" si="51"/>
        <v>2.8523449040882971</v>
      </c>
      <c r="I282" s="16">
        <f t="shared" si="58"/>
        <v>2.8527856976696668</v>
      </c>
      <c r="J282" s="13">
        <f t="shared" si="52"/>
        <v>2.8513177375635586</v>
      </c>
      <c r="K282" s="13">
        <f t="shared" si="53"/>
        <v>1.4679601061082792E-3</v>
      </c>
      <c r="L282" s="13">
        <f t="shared" si="54"/>
        <v>0</v>
      </c>
      <c r="M282" s="13">
        <f t="shared" si="59"/>
        <v>1.783843983576119E-2</v>
      </c>
      <c r="N282" s="13">
        <f t="shared" si="55"/>
        <v>1.1059832698171937E-2</v>
      </c>
      <c r="O282" s="13">
        <f t="shared" si="56"/>
        <v>1.1059832698171937E-2</v>
      </c>
      <c r="Q282" s="41">
        <v>20.799374933798202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5.2758850394558241</v>
      </c>
      <c r="G283" s="13">
        <f t="shared" si="50"/>
        <v>0</v>
      </c>
      <c r="H283" s="13">
        <f t="shared" si="51"/>
        <v>5.2758850394558241</v>
      </c>
      <c r="I283" s="16">
        <f t="shared" si="58"/>
        <v>5.2773529995619324</v>
      </c>
      <c r="J283" s="13">
        <f t="shared" si="52"/>
        <v>5.2647822377688156</v>
      </c>
      <c r="K283" s="13">
        <f t="shared" si="53"/>
        <v>1.257076179311678E-2</v>
      </c>
      <c r="L283" s="13">
        <f t="shared" si="54"/>
        <v>0</v>
      </c>
      <c r="M283" s="13">
        <f t="shared" si="59"/>
        <v>6.7786071375892532E-3</v>
      </c>
      <c r="N283" s="13">
        <f t="shared" si="55"/>
        <v>4.2027364253053373E-3</v>
      </c>
      <c r="O283" s="13">
        <f t="shared" si="56"/>
        <v>4.2027364253053373E-3</v>
      </c>
      <c r="Q283" s="41">
        <v>18.64642492553968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1.65948128272281</v>
      </c>
      <c r="G284" s="13">
        <f t="shared" si="50"/>
        <v>0</v>
      </c>
      <c r="H284" s="13">
        <f t="shared" si="51"/>
        <v>1.65948128272281</v>
      </c>
      <c r="I284" s="16">
        <f t="shared" si="58"/>
        <v>1.6720520445159268</v>
      </c>
      <c r="J284" s="13">
        <f t="shared" si="52"/>
        <v>1.6714621367452209</v>
      </c>
      <c r="K284" s="13">
        <f t="shared" si="53"/>
        <v>5.8990777070588862E-4</v>
      </c>
      <c r="L284" s="13">
        <f t="shared" si="54"/>
        <v>0</v>
      </c>
      <c r="M284" s="13">
        <f t="shared" si="59"/>
        <v>2.5758707122839159E-3</v>
      </c>
      <c r="N284" s="13">
        <f t="shared" si="55"/>
        <v>1.5970398416160279E-3</v>
      </c>
      <c r="O284" s="13">
        <f t="shared" si="56"/>
        <v>1.5970398416160279E-3</v>
      </c>
      <c r="Q284" s="41">
        <v>15.90803320968071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132.3193772406683</v>
      </c>
      <c r="G285" s="13">
        <f t="shared" si="50"/>
        <v>11.738935424749105</v>
      </c>
      <c r="H285" s="13">
        <f t="shared" si="51"/>
        <v>120.5804418159192</v>
      </c>
      <c r="I285" s="16">
        <f t="shared" si="58"/>
        <v>120.5810317236899</v>
      </c>
      <c r="J285" s="13">
        <f t="shared" si="52"/>
        <v>40.700495730203407</v>
      </c>
      <c r="K285" s="13">
        <f t="shared" si="53"/>
        <v>79.88053599348649</v>
      </c>
      <c r="L285" s="13">
        <f t="shared" si="54"/>
        <v>69.244101156675114</v>
      </c>
      <c r="M285" s="13">
        <f t="shared" si="59"/>
        <v>69.245079987545779</v>
      </c>
      <c r="N285" s="13">
        <f t="shared" si="55"/>
        <v>42.931949592278386</v>
      </c>
      <c r="O285" s="13">
        <f t="shared" si="56"/>
        <v>54.670885017027487</v>
      </c>
      <c r="Q285" s="41">
        <v>10.43495609354839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62.12999649335535</v>
      </c>
      <c r="G286" s="13">
        <f t="shared" si="50"/>
        <v>3.8915657981466643</v>
      </c>
      <c r="H286" s="13">
        <f t="shared" si="51"/>
        <v>58.238430695208685</v>
      </c>
      <c r="I286" s="16">
        <f t="shared" si="58"/>
        <v>68.874865532020053</v>
      </c>
      <c r="J286" s="13">
        <f t="shared" si="52"/>
        <v>37.750221706977207</v>
      </c>
      <c r="K286" s="13">
        <f t="shared" si="53"/>
        <v>31.124643825042845</v>
      </c>
      <c r="L286" s="13">
        <f t="shared" si="54"/>
        <v>20.129717501035206</v>
      </c>
      <c r="M286" s="13">
        <f t="shared" si="59"/>
        <v>46.442847896302595</v>
      </c>
      <c r="N286" s="13">
        <f t="shared" si="55"/>
        <v>28.794565695707607</v>
      </c>
      <c r="O286" s="13">
        <f t="shared" si="56"/>
        <v>32.686131493854269</v>
      </c>
      <c r="Q286" s="41">
        <v>11.074257706265939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0.42142857099999997</v>
      </c>
      <c r="G287" s="13">
        <f t="shared" si="50"/>
        <v>0</v>
      </c>
      <c r="H287" s="13">
        <f t="shared" si="51"/>
        <v>0.42142857099999997</v>
      </c>
      <c r="I287" s="16">
        <f t="shared" si="58"/>
        <v>11.41635489500764</v>
      </c>
      <c r="J287" s="13">
        <f t="shared" si="52"/>
        <v>11.143657105582779</v>
      </c>
      <c r="K287" s="13">
        <f t="shared" si="53"/>
        <v>0.27269778942486056</v>
      </c>
      <c r="L287" s="13">
        <f t="shared" si="54"/>
        <v>0</v>
      </c>
      <c r="M287" s="13">
        <f t="shared" si="59"/>
        <v>17.648282200594988</v>
      </c>
      <c r="N287" s="13">
        <f t="shared" si="55"/>
        <v>10.941934964368892</v>
      </c>
      <c r="O287" s="13">
        <f t="shared" si="56"/>
        <v>10.941934964368892</v>
      </c>
      <c r="Q287" s="41">
        <v>12.957917241890049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32.513817919278381</v>
      </c>
      <c r="G288" s="13">
        <f t="shared" si="50"/>
        <v>0.58039396953435762</v>
      </c>
      <c r="H288" s="13">
        <f t="shared" si="51"/>
        <v>31.933423949744025</v>
      </c>
      <c r="I288" s="16">
        <f t="shared" si="58"/>
        <v>32.206121739168886</v>
      </c>
      <c r="J288" s="13">
        <f t="shared" si="52"/>
        <v>27.295010632774101</v>
      </c>
      <c r="K288" s="13">
        <f t="shared" si="53"/>
        <v>4.9111111063947845</v>
      </c>
      <c r="L288" s="13">
        <f t="shared" si="54"/>
        <v>0</v>
      </c>
      <c r="M288" s="13">
        <f t="shared" si="59"/>
        <v>6.7063472362260956</v>
      </c>
      <c r="N288" s="13">
        <f t="shared" si="55"/>
        <v>4.1579352864601793</v>
      </c>
      <c r="O288" s="13">
        <f t="shared" si="56"/>
        <v>4.7383292559945369</v>
      </c>
      <c r="Q288" s="41">
        <v>12.99571397287361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47.592030122688563</v>
      </c>
      <c r="G289" s="13">
        <f t="shared" si="50"/>
        <v>2.2661803835003638</v>
      </c>
      <c r="H289" s="13">
        <f t="shared" si="51"/>
        <v>45.3258497391882</v>
      </c>
      <c r="I289" s="16">
        <f t="shared" si="58"/>
        <v>50.236960845582985</v>
      </c>
      <c r="J289" s="13">
        <f t="shared" si="52"/>
        <v>37.612269668062211</v>
      </c>
      <c r="K289" s="13">
        <f t="shared" si="53"/>
        <v>12.624691177520774</v>
      </c>
      <c r="L289" s="13">
        <f t="shared" si="54"/>
        <v>1.4937387191792941</v>
      </c>
      <c r="M289" s="13">
        <f t="shared" si="59"/>
        <v>4.0421506689452107</v>
      </c>
      <c r="N289" s="13">
        <f t="shared" si="55"/>
        <v>2.5061334147460306</v>
      </c>
      <c r="O289" s="13">
        <f t="shared" si="56"/>
        <v>4.7723137982463939</v>
      </c>
      <c r="Q289" s="41">
        <v>14.42213196013283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2.904393762264923</v>
      </c>
      <c r="G290" s="13">
        <f t="shared" si="50"/>
        <v>0</v>
      </c>
      <c r="H290" s="13">
        <f t="shared" si="51"/>
        <v>2.904393762264923</v>
      </c>
      <c r="I290" s="16">
        <f t="shared" si="58"/>
        <v>14.035346220606403</v>
      </c>
      <c r="J290" s="13">
        <f t="shared" si="52"/>
        <v>13.790553608245038</v>
      </c>
      <c r="K290" s="13">
        <f t="shared" si="53"/>
        <v>0.24479261236136551</v>
      </c>
      <c r="L290" s="13">
        <f t="shared" si="54"/>
        <v>0</v>
      </c>
      <c r="M290" s="13">
        <f t="shared" si="59"/>
        <v>1.5360172541991801</v>
      </c>
      <c r="N290" s="13">
        <f t="shared" si="55"/>
        <v>0.95233069760349165</v>
      </c>
      <c r="O290" s="13">
        <f t="shared" si="56"/>
        <v>0.95233069760349165</v>
      </c>
      <c r="Q290" s="41">
        <v>18.240481169156912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0.83517815978869359</v>
      </c>
      <c r="G291" s="13">
        <f t="shared" si="50"/>
        <v>0</v>
      </c>
      <c r="H291" s="13">
        <f t="shared" si="51"/>
        <v>0.83517815978869359</v>
      </c>
      <c r="I291" s="16">
        <f t="shared" si="58"/>
        <v>1.0799707721500591</v>
      </c>
      <c r="J291" s="13">
        <f t="shared" si="52"/>
        <v>1.0799003127290692</v>
      </c>
      <c r="K291" s="13">
        <f t="shared" si="53"/>
        <v>7.0459420989932298E-5</v>
      </c>
      <c r="L291" s="13">
        <f t="shared" si="54"/>
        <v>0</v>
      </c>
      <c r="M291" s="13">
        <f t="shared" si="59"/>
        <v>0.58368655659568847</v>
      </c>
      <c r="N291" s="13">
        <f t="shared" si="55"/>
        <v>0.36188566508932685</v>
      </c>
      <c r="O291" s="13">
        <f t="shared" si="56"/>
        <v>0.36188566508932685</v>
      </c>
      <c r="Q291" s="41">
        <v>21.670118893234761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1.989937042183803</v>
      </c>
      <c r="G292" s="13">
        <f t="shared" si="50"/>
        <v>0</v>
      </c>
      <c r="H292" s="13">
        <f t="shared" si="51"/>
        <v>1.989937042183803</v>
      </c>
      <c r="I292" s="16">
        <f t="shared" si="58"/>
        <v>1.9900075016047929</v>
      </c>
      <c r="J292" s="13">
        <f t="shared" si="52"/>
        <v>1.9896507391050995</v>
      </c>
      <c r="K292" s="13">
        <f t="shared" si="53"/>
        <v>3.5676249969340823E-4</v>
      </c>
      <c r="L292" s="13">
        <f t="shared" si="54"/>
        <v>0</v>
      </c>
      <c r="M292" s="13">
        <f t="shared" si="59"/>
        <v>0.22180089150636162</v>
      </c>
      <c r="N292" s="13">
        <f t="shared" si="55"/>
        <v>0.1375165527339442</v>
      </c>
      <c r="O292" s="13">
        <f t="shared" si="56"/>
        <v>0.1375165527339442</v>
      </c>
      <c r="Q292" s="41">
        <v>23.169526000000008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9.2342185705304693</v>
      </c>
      <c r="G293" s="18">
        <f t="shared" si="50"/>
        <v>0</v>
      </c>
      <c r="H293" s="18">
        <f t="shared" si="51"/>
        <v>9.2342185705304693</v>
      </c>
      <c r="I293" s="17">
        <f t="shared" si="58"/>
        <v>9.234575333030163</v>
      </c>
      <c r="J293" s="18">
        <f t="shared" si="52"/>
        <v>9.2002815004181642</v>
      </c>
      <c r="K293" s="18">
        <f t="shared" si="53"/>
        <v>3.4293832611998809E-2</v>
      </c>
      <c r="L293" s="18">
        <f t="shared" si="54"/>
        <v>0</v>
      </c>
      <c r="M293" s="18">
        <f t="shared" si="59"/>
        <v>8.4284338772417422E-2</v>
      </c>
      <c r="N293" s="18">
        <f t="shared" si="55"/>
        <v>5.2256290038898805E-2</v>
      </c>
      <c r="O293" s="18">
        <f t="shared" si="56"/>
        <v>5.2256290038898805E-2</v>
      </c>
      <c r="P293" s="3"/>
      <c r="Q293" s="42">
        <v>23.40782255687207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16.11579553579514</v>
      </c>
      <c r="G294" s="13">
        <f t="shared" si="50"/>
        <v>0</v>
      </c>
      <c r="H294" s="13">
        <f t="shared" si="51"/>
        <v>16.11579553579514</v>
      </c>
      <c r="I294" s="16">
        <f t="shared" si="58"/>
        <v>16.150089368407137</v>
      </c>
      <c r="J294" s="13">
        <f t="shared" si="52"/>
        <v>15.970620081416563</v>
      </c>
      <c r="K294" s="13">
        <f t="shared" si="53"/>
        <v>0.17946928699057452</v>
      </c>
      <c r="L294" s="13">
        <f t="shared" si="54"/>
        <v>0</v>
      </c>
      <c r="M294" s="13">
        <f t="shared" si="59"/>
        <v>3.2028048733518617E-2</v>
      </c>
      <c r="N294" s="13">
        <f t="shared" si="55"/>
        <v>1.9857390214781542E-2</v>
      </c>
      <c r="O294" s="13">
        <f t="shared" si="56"/>
        <v>1.9857390214781542E-2</v>
      </c>
      <c r="Q294" s="41">
        <v>23.483876769242318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40.643715815023377</v>
      </c>
      <c r="G295" s="13">
        <f t="shared" si="50"/>
        <v>1.48933935607548</v>
      </c>
      <c r="H295" s="13">
        <f t="shared" si="51"/>
        <v>39.154376458947894</v>
      </c>
      <c r="I295" s="16">
        <f t="shared" si="58"/>
        <v>39.333845745938468</v>
      </c>
      <c r="J295" s="13">
        <f t="shared" si="52"/>
        <v>34.669362436091866</v>
      </c>
      <c r="K295" s="13">
        <f t="shared" si="53"/>
        <v>4.6644833098466023</v>
      </c>
      <c r="L295" s="13">
        <f t="shared" si="54"/>
        <v>0</v>
      </c>
      <c r="M295" s="13">
        <f t="shared" si="59"/>
        <v>1.2170658518737075E-2</v>
      </c>
      <c r="N295" s="13">
        <f t="shared" si="55"/>
        <v>7.545808281616986E-3</v>
      </c>
      <c r="O295" s="13">
        <f t="shared" si="56"/>
        <v>1.4968851643570968</v>
      </c>
      <c r="Q295" s="41">
        <v>18.094039910090011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105.8323400956761</v>
      </c>
      <c r="G296" s="13">
        <f t="shared" si="50"/>
        <v>8.777610384162255</v>
      </c>
      <c r="H296" s="13">
        <f t="shared" si="51"/>
        <v>97.054729711513843</v>
      </c>
      <c r="I296" s="16">
        <f t="shared" si="58"/>
        <v>101.71921302136045</v>
      </c>
      <c r="J296" s="13">
        <f t="shared" si="52"/>
        <v>47.163610277469452</v>
      </c>
      <c r="K296" s="13">
        <f t="shared" si="53"/>
        <v>54.555602743890994</v>
      </c>
      <c r="L296" s="13">
        <f t="shared" si="54"/>
        <v>43.732959172503961</v>
      </c>
      <c r="M296" s="13">
        <f t="shared" si="59"/>
        <v>43.737584022741075</v>
      </c>
      <c r="N296" s="13">
        <f t="shared" si="55"/>
        <v>27.117302094099465</v>
      </c>
      <c r="O296" s="13">
        <f t="shared" si="56"/>
        <v>35.894912478261716</v>
      </c>
      <c r="Q296" s="41">
        <v>13.49866466863176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0.41338826025941688</v>
      </c>
      <c r="G297" s="13">
        <f t="shared" si="50"/>
        <v>0</v>
      </c>
      <c r="H297" s="13">
        <f t="shared" si="51"/>
        <v>0.41338826025941688</v>
      </c>
      <c r="I297" s="16">
        <f t="shared" si="58"/>
        <v>11.23603183164645</v>
      </c>
      <c r="J297" s="13">
        <f t="shared" si="52"/>
        <v>10.941634971625636</v>
      </c>
      <c r="K297" s="13">
        <f t="shared" si="53"/>
        <v>0.29439686002081444</v>
      </c>
      <c r="L297" s="13">
        <f t="shared" si="54"/>
        <v>0</v>
      </c>
      <c r="M297" s="13">
        <f t="shared" si="59"/>
        <v>16.62028192864161</v>
      </c>
      <c r="N297" s="13">
        <f t="shared" si="55"/>
        <v>10.304574795757798</v>
      </c>
      <c r="O297" s="13">
        <f t="shared" si="56"/>
        <v>10.304574795757798</v>
      </c>
      <c r="Q297" s="41">
        <v>12.02019023273095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28.52475165593609</v>
      </c>
      <c r="G298" s="13">
        <f t="shared" si="50"/>
        <v>0.13440517322124604</v>
      </c>
      <c r="H298" s="13">
        <f t="shared" si="51"/>
        <v>28.390346482714843</v>
      </c>
      <c r="I298" s="16">
        <f t="shared" si="58"/>
        <v>28.684743342735658</v>
      </c>
      <c r="J298" s="13">
        <f t="shared" si="52"/>
        <v>24.175979081972969</v>
      </c>
      <c r="K298" s="13">
        <f t="shared" si="53"/>
        <v>4.508764260762689</v>
      </c>
      <c r="L298" s="13">
        <f t="shared" si="54"/>
        <v>0</v>
      </c>
      <c r="M298" s="13">
        <f t="shared" si="59"/>
        <v>6.3157071328838121</v>
      </c>
      <c r="N298" s="13">
        <f t="shared" si="55"/>
        <v>3.9157384223879634</v>
      </c>
      <c r="O298" s="13">
        <f t="shared" si="56"/>
        <v>4.0501435956092093</v>
      </c>
      <c r="Q298" s="41">
        <v>11.003806093548389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22.26859621924584</v>
      </c>
      <c r="G299" s="13">
        <f t="shared" si="50"/>
        <v>0</v>
      </c>
      <c r="H299" s="13">
        <f t="shared" si="51"/>
        <v>22.26859621924584</v>
      </c>
      <c r="I299" s="16">
        <f t="shared" si="58"/>
        <v>26.777360480008529</v>
      </c>
      <c r="J299" s="13">
        <f t="shared" si="52"/>
        <v>23.741894626602793</v>
      </c>
      <c r="K299" s="13">
        <f t="shared" si="53"/>
        <v>3.0354658534057357</v>
      </c>
      <c r="L299" s="13">
        <f t="shared" si="54"/>
        <v>0</v>
      </c>
      <c r="M299" s="13">
        <f t="shared" si="59"/>
        <v>2.3999687104958487</v>
      </c>
      <c r="N299" s="13">
        <f t="shared" si="55"/>
        <v>1.4879806005074261</v>
      </c>
      <c r="O299" s="13">
        <f t="shared" si="56"/>
        <v>1.4879806005074261</v>
      </c>
      <c r="Q299" s="41">
        <v>12.97127186387266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2.8709566481488951</v>
      </c>
      <c r="G300" s="13">
        <f t="shared" si="50"/>
        <v>0</v>
      </c>
      <c r="H300" s="13">
        <f t="shared" si="51"/>
        <v>2.8709566481488951</v>
      </c>
      <c r="I300" s="16">
        <f t="shared" si="58"/>
        <v>5.9064225015546308</v>
      </c>
      <c r="J300" s="13">
        <f t="shared" si="52"/>
        <v>5.8813283754830392</v>
      </c>
      <c r="K300" s="13">
        <f t="shared" si="53"/>
        <v>2.509412607159156E-2</v>
      </c>
      <c r="L300" s="13">
        <f t="shared" si="54"/>
        <v>0</v>
      </c>
      <c r="M300" s="13">
        <f t="shared" si="59"/>
        <v>0.91198810998842261</v>
      </c>
      <c r="N300" s="13">
        <f t="shared" si="55"/>
        <v>0.56543262819282203</v>
      </c>
      <c r="O300" s="13">
        <f t="shared" si="56"/>
        <v>0.56543262819282203</v>
      </c>
      <c r="Q300" s="41">
        <v>16.119829584027389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19.016609970949109</v>
      </c>
      <c r="G301" s="13">
        <f t="shared" si="50"/>
        <v>0</v>
      </c>
      <c r="H301" s="13">
        <f t="shared" si="51"/>
        <v>19.016609970949109</v>
      </c>
      <c r="I301" s="16">
        <f t="shared" si="58"/>
        <v>19.041704097020698</v>
      </c>
      <c r="J301" s="13">
        <f t="shared" si="52"/>
        <v>18.133811145267639</v>
      </c>
      <c r="K301" s="13">
        <f t="shared" si="53"/>
        <v>0.90789295175305895</v>
      </c>
      <c r="L301" s="13">
        <f t="shared" si="54"/>
        <v>0</v>
      </c>
      <c r="M301" s="13">
        <f t="shared" si="59"/>
        <v>0.34655548179560058</v>
      </c>
      <c r="N301" s="13">
        <f t="shared" si="55"/>
        <v>0.21486439871327237</v>
      </c>
      <c r="O301" s="13">
        <f t="shared" si="56"/>
        <v>0.21486439871327237</v>
      </c>
      <c r="Q301" s="41">
        <v>15.09048999828612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0.21428571399999999</v>
      </c>
      <c r="G302" s="13">
        <f t="shared" si="50"/>
        <v>0</v>
      </c>
      <c r="H302" s="13">
        <f t="shared" si="51"/>
        <v>0.21428571399999999</v>
      </c>
      <c r="I302" s="16">
        <f t="shared" si="58"/>
        <v>1.122178665753059</v>
      </c>
      <c r="J302" s="13">
        <f t="shared" si="52"/>
        <v>1.1220645004786696</v>
      </c>
      <c r="K302" s="13">
        <f t="shared" si="53"/>
        <v>1.1416527438945501E-4</v>
      </c>
      <c r="L302" s="13">
        <f t="shared" si="54"/>
        <v>0</v>
      </c>
      <c r="M302" s="13">
        <f t="shared" si="59"/>
        <v>0.13169108308232821</v>
      </c>
      <c r="N302" s="13">
        <f t="shared" si="55"/>
        <v>8.1648471511043486E-2</v>
      </c>
      <c r="O302" s="13">
        <f t="shared" si="56"/>
        <v>8.1648471511043486E-2</v>
      </c>
      <c r="Q302" s="41">
        <v>19.073415023223241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7.9131968635463137</v>
      </c>
      <c r="G303" s="13">
        <f t="shared" si="50"/>
        <v>0</v>
      </c>
      <c r="H303" s="13">
        <f t="shared" si="51"/>
        <v>7.9131968635463137</v>
      </c>
      <c r="I303" s="16">
        <f t="shared" si="58"/>
        <v>7.9133110288207034</v>
      </c>
      <c r="J303" s="13">
        <f t="shared" si="52"/>
        <v>7.8744039606366449</v>
      </c>
      <c r="K303" s="13">
        <f t="shared" si="53"/>
        <v>3.8907068184058424E-2</v>
      </c>
      <c r="L303" s="13">
        <f t="shared" si="54"/>
        <v>0</v>
      </c>
      <c r="M303" s="13">
        <f t="shared" si="59"/>
        <v>5.0042611571284729E-2</v>
      </c>
      <c r="N303" s="13">
        <f t="shared" si="55"/>
        <v>3.1026419174196532E-2</v>
      </c>
      <c r="O303" s="13">
        <f t="shared" si="56"/>
        <v>3.1026419174196532E-2</v>
      </c>
      <c r="Q303" s="41">
        <v>19.223781277215721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1.610801683379395</v>
      </c>
      <c r="G304" s="13">
        <f t="shared" si="50"/>
        <v>0</v>
      </c>
      <c r="H304" s="13">
        <f t="shared" si="51"/>
        <v>1.610801683379395</v>
      </c>
      <c r="I304" s="16">
        <f t="shared" si="58"/>
        <v>1.6497087515634534</v>
      </c>
      <c r="J304" s="13">
        <f t="shared" si="52"/>
        <v>1.6494727810789158</v>
      </c>
      <c r="K304" s="13">
        <f t="shared" si="53"/>
        <v>2.359704845376065E-4</v>
      </c>
      <c r="L304" s="13">
        <f t="shared" si="54"/>
        <v>0</v>
      </c>
      <c r="M304" s="13">
        <f t="shared" si="59"/>
        <v>1.9016192397088197E-2</v>
      </c>
      <c r="N304" s="13">
        <f t="shared" si="55"/>
        <v>1.1790039286194681E-2</v>
      </c>
      <c r="O304" s="13">
        <f t="shared" si="56"/>
        <v>1.1790039286194681E-2</v>
      </c>
      <c r="Q304" s="41">
        <v>22.110537000000011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1.331867454105945</v>
      </c>
      <c r="G305" s="18">
        <f t="shared" si="50"/>
        <v>0</v>
      </c>
      <c r="H305" s="18">
        <f t="shared" si="51"/>
        <v>1.331867454105945</v>
      </c>
      <c r="I305" s="17">
        <f t="shared" si="58"/>
        <v>1.3321034245904826</v>
      </c>
      <c r="J305" s="18">
        <f t="shared" si="52"/>
        <v>1.3319789188742372</v>
      </c>
      <c r="K305" s="18">
        <f t="shared" si="53"/>
        <v>1.2450571624533779E-4</v>
      </c>
      <c r="L305" s="18">
        <f t="shared" si="54"/>
        <v>0</v>
      </c>
      <c r="M305" s="18">
        <f t="shared" si="59"/>
        <v>7.2261531108935156E-3</v>
      </c>
      <c r="N305" s="18">
        <f t="shared" si="55"/>
        <v>4.4802149287539797E-3</v>
      </c>
      <c r="O305" s="18">
        <f t="shared" si="56"/>
        <v>4.4802149287539797E-3</v>
      </c>
      <c r="P305" s="3"/>
      <c r="Q305" s="42">
        <v>22.095737010271311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1.934784379942023</v>
      </c>
      <c r="G306" s="13">
        <f t="shared" si="50"/>
        <v>0</v>
      </c>
      <c r="H306" s="13">
        <f t="shared" si="51"/>
        <v>1.934784379942023</v>
      </c>
      <c r="I306" s="16">
        <f t="shared" si="58"/>
        <v>1.9349088856582684</v>
      </c>
      <c r="J306" s="13">
        <f t="shared" si="52"/>
        <v>1.9344945906170607</v>
      </c>
      <c r="K306" s="13">
        <f t="shared" si="53"/>
        <v>4.1429504120760186E-4</v>
      </c>
      <c r="L306" s="13">
        <f t="shared" si="54"/>
        <v>0</v>
      </c>
      <c r="M306" s="13">
        <f t="shared" si="59"/>
        <v>2.7459381821395359E-3</v>
      </c>
      <c r="N306" s="13">
        <f t="shared" si="55"/>
        <v>1.7024816729265123E-3</v>
      </c>
      <c r="O306" s="13">
        <f t="shared" si="56"/>
        <v>1.7024816729265123E-3</v>
      </c>
      <c r="Q306" s="41">
        <v>21.511757652269939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4.5191002471808872</v>
      </c>
      <c r="G307" s="13">
        <f t="shared" si="50"/>
        <v>0</v>
      </c>
      <c r="H307" s="13">
        <f t="shared" si="51"/>
        <v>4.5191002471808872</v>
      </c>
      <c r="I307" s="16">
        <f t="shared" si="58"/>
        <v>4.5195145422220948</v>
      </c>
      <c r="J307" s="13">
        <f t="shared" si="52"/>
        <v>4.5124282122308772</v>
      </c>
      <c r="K307" s="13">
        <f t="shared" si="53"/>
        <v>7.0863299912176103E-3</v>
      </c>
      <c r="L307" s="13">
        <f t="shared" si="54"/>
        <v>0</v>
      </c>
      <c r="M307" s="13">
        <f t="shared" si="59"/>
        <v>1.0434565092130236E-3</v>
      </c>
      <c r="N307" s="13">
        <f t="shared" si="55"/>
        <v>6.4694303571207466E-4</v>
      </c>
      <c r="O307" s="13">
        <f t="shared" si="56"/>
        <v>6.4694303571207466E-4</v>
      </c>
      <c r="Q307" s="41">
        <v>19.418817346048989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31.608467280260289</v>
      </c>
      <c r="G308" s="13">
        <f t="shared" si="50"/>
        <v>0.4791732288694292</v>
      </c>
      <c r="H308" s="13">
        <f t="shared" si="51"/>
        <v>31.129294051390861</v>
      </c>
      <c r="I308" s="16">
        <f t="shared" si="58"/>
        <v>31.136380381382079</v>
      </c>
      <c r="J308" s="13">
        <f t="shared" si="52"/>
        <v>26.845519273711858</v>
      </c>
      <c r="K308" s="13">
        <f t="shared" si="53"/>
        <v>4.2908611076702208</v>
      </c>
      <c r="L308" s="13">
        <f t="shared" si="54"/>
        <v>0</v>
      </c>
      <c r="M308" s="13">
        <f t="shared" si="59"/>
        <v>3.9651347350094898E-4</v>
      </c>
      <c r="N308" s="13">
        <f t="shared" si="55"/>
        <v>2.4583835357058835E-4</v>
      </c>
      <c r="O308" s="13">
        <f t="shared" si="56"/>
        <v>0.47941906722299982</v>
      </c>
      <c r="Q308" s="41">
        <v>13.433515414974391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58.376190787590517</v>
      </c>
      <c r="G309" s="13">
        <f t="shared" si="50"/>
        <v>3.4718797920022997</v>
      </c>
      <c r="H309" s="13">
        <f t="shared" si="51"/>
        <v>54.904310995588219</v>
      </c>
      <c r="I309" s="16">
        <f t="shared" si="58"/>
        <v>59.195172103258443</v>
      </c>
      <c r="J309" s="13">
        <f t="shared" si="52"/>
        <v>35.982872696259449</v>
      </c>
      <c r="K309" s="13">
        <f t="shared" si="53"/>
        <v>23.212299406998994</v>
      </c>
      <c r="L309" s="13">
        <f t="shared" si="54"/>
        <v>12.159195332744593</v>
      </c>
      <c r="M309" s="13">
        <f t="shared" si="59"/>
        <v>12.159346007864523</v>
      </c>
      <c r="N309" s="13">
        <f t="shared" si="55"/>
        <v>7.5387945248760042</v>
      </c>
      <c r="O309" s="13">
        <f t="shared" si="56"/>
        <v>11.010674316878305</v>
      </c>
      <c r="Q309" s="41">
        <v>11.134325093548391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39.765351998543018</v>
      </c>
      <c r="G310" s="13">
        <f t="shared" si="50"/>
        <v>1.391135817859787</v>
      </c>
      <c r="H310" s="13">
        <f t="shared" si="51"/>
        <v>38.374216180683234</v>
      </c>
      <c r="I310" s="16">
        <f t="shared" si="58"/>
        <v>49.427320254937634</v>
      </c>
      <c r="J310" s="13">
        <f t="shared" si="52"/>
        <v>35.875826548956162</v>
      </c>
      <c r="K310" s="13">
        <f t="shared" si="53"/>
        <v>13.551493705981471</v>
      </c>
      <c r="L310" s="13">
        <f t="shared" si="54"/>
        <v>2.4273558253656393</v>
      </c>
      <c r="M310" s="13">
        <f t="shared" si="59"/>
        <v>7.0479073083541577</v>
      </c>
      <c r="N310" s="13">
        <f t="shared" si="55"/>
        <v>4.3697025311795779</v>
      </c>
      <c r="O310" s="13">
        <f t="shared" si="56"/>
        <v>5.7608383490393651</v>
      </c>
      <c r="Q310" s="41">
        <v>13.2013247666961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132.63918631942559</v>
      </c>
      <c r="G311" s="13">
        <f t="shared" si="50"/>
        <v>11.774690976717666</v>
      </c>
      <c r="H311" s="13">
        <f t="shared" si="51"/>
        <v>120.86449534270793</v>
      </c>
      <c r="I311" s="16">
        <f t="shared" si="58"/>
        <v>131.98863322332375</v>
      </c>
      <c r="J311" s="13">
        <f t="shared" si="52"/>
        <v>48.563075770333981</v>
      </c>
      <c r="K311" s="13">
        <f t="shared" si="53"/>
        <v>83.425557452989764</v>
      </c>
      <c r="L311" s="13">
        <f t="shared" si="54"/>
        <v>72.815188389126803</v>
      </c>
      <c r="M311" s="13">
        <f t="shared" si="59"/>
        <v>75.493393166301374</v>
      </c>
      <c r="N311" s="13">
        <f t="shared" si="55"/>
        <v>46.805903763106855</v>
      </c>
      <c r="O311" s="13">
        <f t="shared" si="56"/>
        <v>58.580594739824519</v>
      </c>
      <c r="Q311" s="41">
        <v>13.221433256220569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46.4441974040163</v>
      </c>
      <c r="G312" s="13">
        <f t="shared" si="50"/>
        <v>2.1378494662444218</v>
      </c>
      <c r="H312" s="13">
        <f t="shared" si="51"/>
        <v>44.306347937771875</v>
      </c>
      <c r="I312" s="16">
        <f t="shared" si="58"/>
        <v>54.916717001634836</v>
      </c>
      <c r="J312" s="13">
        <f t="shared" si="52"/>
        <v>37.842497119306167</v>
      </c>
      <c r="K312" s="13">
        <f t="shared" si="53"/>
        <v>17.07421988232867</v>
      </c>
      <c r="L312" s="13">
        <f t="shared" si="54"/>
        <v>5.9759838422858902</v>
      </c>
      <c r="M312" s="13">
        <f t="shared" si="59"/>
        <v>34.663473245480404</v>
      </c>
      <c r="N312" s="13">
        <f t="shared" si="55"/>
        <v>21.491353412197849</v>
      </c>
      <c r="O312" s="13">
        <f t="shared" si="56"/>
        <v>23.629202878442271</v>
      </c>
      <c r="Q312" s="41">
        <v>13.21952251749221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1.7210452148582971</v>
      </c>
      <c r="G313" s="13">
        <f t="shared" si="50"/>
        <v>0</v>
      </c>
      <c r="H313" s="13">
        <f t="shared" si="51"/>
        <v>1.7210452148582971</v>
      </c>
      <c r="I313" s="16">
        <f t="shared" si="58"/>
        <v>12.819281254901076</v>
      </c>
      <c r="J313" s="13">
        <f t="shared" si="52"/>
        <v>12.633157956446935</v>
      </c>
      <c r="K313" s="13">
        <f t="shared" si="53"/>
        <v>0.18612329845414166</v>
      </c>
      <c r="L313" s="13">
        <f t="shared" si="54"/>
        <v>0</v>
      </c>
      <c r="M313" s="13">
        <f t="shared" si="59"/>
        <v>13.172119833282554</v>
      </c>
      <c r="N313" s="13">
        <f t="shared" si="55"/>
        <v>8.1667142966351829</v>
      </c>
      <c r="O313" s="13">
        <f t="shared" si="56"/>
        <v>8.1667142966351829</v>
      </c>
      <c r="Q313" s="41">
        <v>18.287031512087701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7.782747420522238</v>
      </c>
      <c r="G314" s="13">
        <f t="shared" si="50"/>
        <v>0</v>
      </c>
      <c r="H314" s="13">
        <f t="shared" si="51"/>
        <v>7.782747420522238</v>
      </c>
      <c r="I314" s="16">
        <f t="shared" si="58"/>
        <v>7.9688707189763797</v>
      </c>
      <c r="J314" s="13">
        <f t="shared" si="52"/>
        <v>7.9258904191505772</v>
      </c>
      <c r="K314" s="13">
        <f t="shared" si="53"/>
        <v>4.2980299825802426E-2</v>
      </c>
      <c r="L314" s="13">
        <f t="shared" si="54"/>
        <v>0</v>
      </c>
      <c r="M314" s="13">
        <f t="shared" si="59"/>
        <v>5.0054055366473715</v>
      </c>
      <c r="N314" s="13">
        <f t="shared" si="55"/>
        <v>3.1033514327213703</v>
      </c>
      <c r="O314" s="13">
        <f t="shared" si="56"/>
        <v>3.1033514327213703</v>
      </c>
      <c r="Q314" s="41">
        <v>18.663724556489498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11.52513576743916</v>
      </c>
      <c r="G315" s="13">
        <f t="shared" si="50"/>
        <v>0</v>
      </c>
      <c r="H315" s="13">
        <f t="shared" si="51"/>
        <v>11.52513576743916</v>
      </c>
      <c r="I315" s="16">
        <f t="shared" si="58"/>
        <v>11.568116067264963</v>
      </c>
      <c r="J315" s="13">
        <f t="shared" si="52"/>
        <v>11.484079528126347</v>
      </c>
      <c r="K315" s="13">
        <f t="shared" si="53"/>
        <v>8.4036539138615751E-2</v>
      </c>
      <c r="L315" s="13">
        <f t="shared" si="54"/>
        <v>0</v>
      </c>
      <c r="M315" s="13">
        <f t="shared" si="59"/>
        <v>1.9020541039260013</v>
      </c>
      <c r="N315" s="13">
        <f t="shared" si="55"/>
        <v>1.1792735444341207</v>
      </c>
      <c r="O315" s="13">
        <f t="shared" si="56"/>
        <v>1.1792735444341207</v>
      </c>
      <c r="Q315" s="41">
        <v>21.805574113263472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157.1485468284491</v>
      </c>
      <c r="G316" s="13">
        <f t="shared" si="50"/>
        <v>14.514906222644642</v>
      </c>
      <c r="H316" s="13">
        <f t="shared" si="51"/>
        <v>142.63364060580446</v>
      </c>
      <c r="I316" s="16">
        <f t="shared" si="58"/>
        <v>142.71767714494308</v>
      </c>
      <c r="J316" s="13">
        <f t="shared" si="52"/>
        <v>79.015709855716949</v>
      </c>
      <c r="K316" s="13">
        <f t="shared" si="53"/>
        <v>63.701967289226133</v>
      </c>
      <c r="L316" s="13">
        <f t="shared" si="54"/>
        <v>52.946574950099766</v>
      </c>
      <c r="M316" s="13">
        <f t="shared" si="59"/>
        <v>53.669355509591647</v>
      </c>
      <c r="N316" s="13">
        <f t="shared" si="55"/>
        <v>33.27500041594682</v>
      </c>
      <c r="O316" s="13">
        <f t="shared" si="56"/>
        <v>47.789906638591461</v>
      </c>
      <c r="Q316" s="41">
        <v>21.721833943235989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41.81299482117128</v>
      </c>
      <c r="G317" s="18">
        <f t="shared" si="50"/>
        <v>1.6200680284212639</v>
      </c>
      <c r="H317" s="18">
        <f t="shared" si="51"/>
        <v>40.192926792750015</v>
      </c>
      <c r="I317" s="17">
        <f t="shared" si="58"/>
        <v>50.948319131876382</v>
      </c>
      <c r="J317" s="18">
        <f t="shared" si="52"/>
        <v>45.812520358368403</v>
      </c>
      <c r="K317" s="18">
        <f t="shared" si="53"/>
        <v>5.1357987735079789</v>
      </c>
      <c r="L317" s="18">
        <f t="shared" si="54"/>
        <v>0</v>
      </c>
      <c r="M317" s="18">
        <f t="shared" si="59"/>
        <v>20.394355093644826</v>
      </c>
      <c r="N317" s="18">
        <f t="shared" si="55"/>
        <v>12.644500158059792</v>
      </c>
      <c r="O317" s="18">
        <f t="shared" si="56"/>
        <v>14.264568186481055</v>
      </c>
      <c r="P317" s="3"/>
      <c r="Q317" s="42">
        <v>23.11847100000001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12.412987936534099</v>
      </c>
      <c r="G318" s="13">
        <f t="shared" si="50"/>
        <v>0</v>
      </c>
      <c r="H318" s="13">
        <f t="shared" si="51"/>
        <v>12.412987936534099</v>
      </c>
      <c r="I318" s="16">
        <f t="shared" si="58"/>
        <v>17.54878671004208</v>
      </c>
      <c r="J318" s="13">
        <f t="shared" si="52"/>
        <v>17.259047092941177</v>
      </c>
      <c r="K318" s="13">
        <f t="shared" si="53"/>
        <v>0.28973961710090279</v>
      </c>
      <c r="L318" s="13">
        <f t="shared" si="54"/>
        <v>0</v>
      </c>
      <c r="M318" s="13">
        <f t="shared" si="59"/>
        <v>7.7498549355850344</v>
      </c>
      <c r="N318" s="13">
        <f t="shared" si="55"/>
        <v>4.8049100600627215</v>
      </c>
      <c r="O318" s="13">
        <f t="shared" si="56"/>
        <v>4.8049100600627215</v>
      </c>
      <c r="Q318" s="41">
        <v>21.79425933631483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0.76962811553851607</v>
      </c>
      <c r="G319" s="13">
        <f t="shared" si="50"/>
        <v>0</v>
      </c>
      <c r="H319" s="13">
        <f t="shared" si="51"/>
        <v>0.76962811553851607</v>
      </c>
      <c r="I319" s="16">
        <f t="shared" si="58"/>
        <v>1.0593677326394189</v>
      </c>
      <c r="J319" s="13">
        <f t="shared" si="52"/>
        <v>1.0592938914393939</v>
      </c>
      <c r="K319" s="13">
        <f t="shared" si="53"/>
        <v>7.3841200024959974E-5</v>
      </c>
      <c r="L319" s="13">
        <f t="shared" si="54"/>
        <v>0</v>
      </c>
      <c r="M319" s="13">
        <f t="shared" si="59"/>
        <v>2.9449448755223129</v>
      </c>
      <c r="N319" s="13">
        <f t="shared" si="55"/>
        <v>1.825865822823834</v>
      </c>
      <c r="O319" s="13">
        <f t="shared" si="56"/>
        <v>1.825865822823834</v>
      </c>
      <c r="Q319" s="41">
        <v>20.930121079100282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21.56573380182471</v>
      </c>
      <c r="G320" s="13">
        <f t="shared" si="50"/>
        <v>0</v>
      </c>
      <c r="H320" s="13">
        <f t="shared" si="51"/>
        <v>21.56573380182471</v>
      </c>
      <c r="I320" s="16">
        <f t="shared" si="58"/>
        <v>21.565807643024733</v>
      </c>
      <c r="J320" s="13">
        <f t="shared" si="52"/>
        <v>20.25876127502627</v>
      </c>
      <c r="K320" s="13">
        <f t="shared" si="53"/>
        <v>1.3070463679984634</v>
      </c>
      <c r="L320" s="13">
        <f t="shared" si="54"/>
        <v>0</v>
      </c>
      <c r="M320" s="13">
        <f t="shared" si="59"/>
        <v>1.1190790526984788</v>
      </c>
      <c r="N320" s="13">
        <f t="shared" si="55"/>
        <v>0.69382901267305686</v>
      </c>
      <c r="O320" s="13">
        <f t="shared" si="56"/>
        <v>0.69382901267305686</v>
      </c>
      <c r="Q320" s="41">
        <v>15.00679731754763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0.21428571399999999</v>
      </c>
      <c r="G321" s="13">
        <f t="shared" si="50"/>
        <v>0</v>
      </c>
      <c r="H321" s="13">
        <f t="shared" si="51"/>
        <v>0.21428571399999999</v>
      </c>
      <c r="I321" s="16">
        <f t="shared" si="58"/>
        <v>1.5213320819984635</v>
      </c>
      <c r="J321" s="13">
        <f t="shared" si="52"/>
        <v>1.5206275938731306</v>
      </c>
      <c r="K321" s="13">
        <f t="shared" si="53"/>
        <v>7.0448812533285832E-4</v>
      </c>
      <c r="L321" s="13">
        <f t="shared" si="54"/>
        <v>0</v>
      </c>
      <c r="M321" s="13">
        <f t="shared" si="59"/>
        <v>0.42525004002542199</v>
      </c>
      <c r="N321" s="13">
        <f t="shared" si="55"/>
        <v>0.26365502481576164</v>
      </c>
      <c r="O321" s="13">
        <f t="shared" si="56"/>
        <v>0.26365502481576164</v>
      </c>
      <c r="Q321" s="41">
        <v>12.576989273323971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8.3243521046265947</v>
      </c>
      <c r="G322" s="13">
        <f t="shared" si="50"/>
        <v>0</v>
      </c>
      <c r="H322" s="13">
        <f t="shared" si="51"/>
        <v>8.3243521046265947</v>
      </c>
      <c r="I322" s="16">
        <f t="shared" si="58"/>
        <v>8.3250565927519276</v>
      </c>
      <c r="J322" s="13">
        <f t="shared" si="52"/>
        <v>8.191205168607226</v>
      </c>
      <c r="K322" s="13">
        <f t="shared" si="53"/>
        <v>0.13385142414470153</v>
      </c>
      <c r="L322" s="13">
        <f t="shared" si="54"/>
        <v>0</v>
      </c>
      <c r="M322" s="13">
        <f t="shared" si="59"/>
        <v>0.16159501520966035</v>
      </c>
      <c r="N322" s="13">
        <f t="shared" si="55"/>
        <v>0.10018890942998941</v>
      </c>
      <c r="O322" s="13">
        <f t="shared" si="56"/>
        <v>0.10018890942998941</v>
      </c>
      <c r="Q322" s="41">
        <v>11.31242009354839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103.8511779998138</v>
      </c>
      <c r="G323" s="13">
        <f t="shared" si="50"/>
        <v>8.5561109053106623</v>
      </c>
      <c r="H323" s="13">
        <f t="shared" si="51"/>
        <v>95.295067094503139</v>
      </c>
      <c r="I323" s="16">
        <f t="shared" si="58"/>
        <v>95.428918518647833</v>
      </c>
      <c r="J323" s="13">
        <f t="shared" si="52"/>
        <v>41.445789926956287</v>
      </c>
      <c r="K323" s="13">
        <f t="shared" si="53"/>
        <v>53.983128591691546</v>
      </c>
      <c r="L323" s="13">
        <f t="shared" si="54"/>
        <v>43.156275742182913</v>
      </c>
      <c r="M323" s="13">
        <f t="shared" si="59"/>
        <v>43.217681847962588</v>
      </c>
      <c r="N323" s="13">
        <f t="shared" si="55"/>
        <v>26.794962745736804</v>
      </c>
      <c r="O323" s="13">
        <f t="shared" si="56"/>
        <v>35.351073651047464</v>
      </c>
      <c r="Q323" s="41">
        <v>11.360273241688541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64.59467370182422</v>
      </c>
      <c r="G324" s="13">
        <f t="shared" si="50"/>
        <v>4.1671236226949073</v>
      </c>
      <c r="H324" s="13">
        <f t="shared" si="51"/>
        <v>60.427550079129311</v>
      </c>
      <c r="I324" s="16">
        <f t="shared" si="58"/>
        <v>71.254402928637944</v>
      </c>
      <c r="J324" s="13">
        <f t="shared" si="52"/>
        <v>42.019778531963787</v>
      </c>
      <c r="K324" s="13">
        <f t="shared" si="53"/>
        <v>29.234624396674157</v>
      </c>
      <c r="L324" s="13">
        <f t="shared" si="54"/>
        <v>18.225801170249781</v>
      </c>
      <c r="M324" s="13">
        <f t="shared" si="59"/>
        <v>34.648520272475565</v>
      </c>
      <c r="N324" s="13">
        <f t="shared" si="55"/>
        <v>21.48208256893485</v>
      </c>
      <c r="O324" s="13">
        <f t="shared" si="56"/>
        <v>25.649206191629759</v>
      </c>
      <c r="Q324" s="41">
        <v>13.16637691976095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7.252555294733857</v>
      </c>
      <c r="G325" s="13">
        <f t="shared" si="50"/>
        <v>0</v>
      </c>
      <c r="H325" s="13">
        <f t="shared" si="51"/>
        <v>7.252555294733857</v>
      </c>
      <c r="I325" s="16">
        <f t="shared" si="58"/>
        <v>18.261378521158235</v>
      </c>
      <c r="J325" s="13">
        <f t="shared" si="52"/>
        <v>17.435287901862598</v>
      </c>
      <c r="K325" s="13">
        <f t="shared" si="53"/>
        <v>0.82609061929563765</v>
      </c>
      <c r="L325" s="13">
        <f t="shared" si="54"/>
        <v>0</v>
      </c>
      <c r="M325" s="13">
        <f t="shared" si="59"/>
        <v>13.166437703540716</v>
      </c>
      <c r="N325" s="13">
        <f t="shared" si="55"/>
        <v>8.1631913761952433</v>
      </c>
      <c r="O325" s="13">
        <f t="shared" si="56"/>
        <v>8.1631913761952433</v>
      </c>
      <c r="Q325" s="41">
        <v>14.894906913784631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4.5566429658399237</v>
      </c>
      <c r="G326" s="13">
        <f t="shared" ref="G326:G389" si="61">IF((F326-$J$2)&gt;0,$I$2*(F326-$J$2),0)</f>
        <v>0</v>
      </c>
      <c r="H326" s="13">
        <f t="shared" ref="H326:H389" si="62">F326-G326</f>
        <v>4.5566429658399237</v>
      </c>
      <c r="I326" s="16">
        <f t="shared" si="58"/>
        <v>5.3827335851355613</v>
      </c>
      <c r="J326" s="13">
        <f t="shared" ref="J326:J389" si="63">I326/SQRT(1+(I326/($K$2*(300+(25*Q326)+0.05*(Q326)^3)))^2)</f>
        <v>5.3725425078031934</v>
      </c>
      <c r="K326" s="13">
        <f t="shared" ref="K326:K389" si="64">I326-J326</f>
        <v>1.0191077332367904E-2</v>
      </c>
      <c r="L326" s="13">
        <f t="shared" ref="L326:L389" si="65">IF(K326&gt;$N$2,(K326-$N$2)/$L$2,0)</f>
        <v>0</v>
      </c>
      <c r="M326" s="13">
        <f t="shared" si="59"/>
        <v>5.0032463273454724</v>
      </c>
      <c r="N326" s="13">
        <f t="shared" ref="N326:N389" si="66">$M$2*M326</f>
        <v>3.1020127229541927</v>
      </c>
      <c r="O326" s="13">
        <f t="shared" ref="O326:O389" si="67">N326+G326</f>
        <v>3.1020127229541927</v>
      </c>
      <c r="Q326" s="41">
        <v>20.55213315011482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1.687483224406723</v>
      </c>
      <c r="G327" s="13">
        <f t="shared" si="61"/>
        <v>0</v>
      </c>
      <c r="H327" s="13">
        <f t="shared" si="62"/>
        <v>1.687483224406723</v>
      </c>
      <c r="I327" s="16">
        <f t="shared" ref="I327:I390" si="69">H327+K326-L326</f>
        <v>1.697674301739091</v>
      </c>
      <c r="J327" s="13">
        <f t="shared" si="63"/>
        <v>1.6973737931002646</v>
      </c>
      <c r="K327" s="13">
        <f t="shared" si="64"/>
        <v>3.0050863882635781E-4</v>
      </c>
      <c r="L327" s="13">
        <f t="shared" si="65"/>
        <v>0</v>
      </c>
      <c r="M327" s="13">
        <f t="shared" ref="M327:M390" si="70">L327+M326-N326</f>
        <v>1.9012336043912796</v>
      </c>
      <c r="N327" s="13">
        <f t="shared" si="66"/>
        <v>1.1787648347225934</v>
      </c>
      <c r="O327" s="13">
        <f t="shared" si="67"/>
        <v>1.1787648347225934</v>
      </c>
      <c r="Q327" s="41">
        <v>21.008123477571331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9.018433224280809</v>
      </c>
      <c r="G328" s="13">
        <f t="shared" si="61"/>
        <v>0</v>
      </c>
      <c r="H328" s="13">
        <f t="shared" si="62"/>
        <v>9.018433224280809</v>
      </c>
      <c r="I328" s="16">
        <f t="shared" si="69"/>
        <v>9.0187337329196353</v>
      </c>
      <c r="J328" s="13">
        <f t="shared" si="63"/>
        <v>8.98579968295771</v>
      </c>
      <c r="K328" s="13">
        <f t="shared" si="64"/>
        <v>3.2934049961925282E-2</v>
      </c>
      <c r="L328" s="13">
        <f t="shared" si="65"/>
        <v>0</v>
      </c>
      <c r="M328" s="13">
        <f t="shared" si="70"/>
        <v>0.72246876966868623</v>
      </c>
      <c r="N328" s="13">
        <f t="shared" si="66"/>
        <v>0.44793063719458548</v>
      </c>
      <c r="O328" s="13">
        <f t="shared" si="67"/>
        <v>0.44793063719458548</v>
      </c>
      <c r="Q328" s="41">
        <v>23.191464111131911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0.21428571399999999</v>
      </c>
      <c r="G329" s="18">
        <f t="shared" si="61"/>
        <v>0</v>
      </c>
      <c r="H329" s="18">
        <f t="shared" si="62"/>
        <v>0.21428571399999999</v>
      </c>
      <c r="I329" s="17">
        <f t="shared" si="69"/>
        <v>0.24721976396192527</v>
      </c>
      <c r="J329" s="18">
        <f t="shared" si="63"/>
        <v>0.24721928870374629</v>
      </c>
      <c r="K329" s="18">
        <f t="shared" si="64"/>
        <v>4.7525817897797751E-7</v>
      </c>
      <c r="L329" s="18">
        <f t="shared" si="65"/>
        <v>0</v>
      </c>
      <c r="M329" s="18">
        <f t="shared" si="70"/>
        <v>0.27453813247410075</v>
      </c>
      <c r="N329" s="18">
        <f t="shared" si="66"/>
        <v>0.17021364213394247</v>
      </c>
      <c r="O329" s="18">
        <f t="shared" si="67"/>
        <v>0.17021364213394247</v>
      </c>
      <c r="P329" s="3"/>
      <c r="Q329" s="42">
        <v>25.77963900000001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0.485714286</v>
      </c>
      <c r="G330" s="13">
        <f t="shared" si="61"/>
        <v>0</v>
      </c>
      <c r="H330" s="13">
        <f t="shared" si="62"/>
        <v>0.485714286</v>
      </c>
      <c r="I330" s="16">
        <f t="shared" si="69"/>
        <v>0.48571476125817897</v>
      </c>
      <c r="J330" s="13">
        <f t="shared" si="63"/>
        <v>0.48570704948138405</v>
      </c>
      <c r="K330" s="13">
        <f t="shared" si="64"/>
        <v>7.7117767949275162E-6</v>
      </c>
      <c r="L330" s="13">
        <f t="shared" si="65"/>
        <v>0</v>
      </c>
      <c r="M330" s="13">
        <f t="shared" si="70"/>
        <v>0.10432449034015828</v>
      </c>
      <c r="N330" s="13">
        <f t="shared" si="66"/>
        <v>6.4681184010898132E-2</v>
      </c>
      <c r="O330" s="13">
        <f t="shared" si="67"/>
        <v>6.4681184010898132E-2</v>
      </c>
      <c r="Q330" s="41">
        <v>20.363953379738881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2.2081067161444619</v>
      </c>
      <c r="G331" s="13">
        <f t="shared" si="61"/>
        <v>0</v>
      </c>
      <c r="H331" s="13">
        <f t="shared" si="62"/>
        <v>2.2081067161444619</v>
      </c>
      <c r="I331" s="16">
        <f t="shared" si="69"/>
        <v>2.2081144279212568</v>
      </c>
      <c r="J331" s="13">
        <f t="shared" si="63"/>
        <v>2.2074573928021608</v>
      </c>
      <c r="K331" s="13">
        <f t="shared" si="64"/>
        <v>6.5703511909598333E-4</v>
      </c>
      <c r="L331" s="13">
        <f t="shared" si="65"/>
        <v>0</v>
      </c>
      <c r="M331" s="13">
        <f t="shared" si="70"/>
        <v>3.964330632926015E-2</v>
      </c>
      <c r="N331" s="13">
        <f t="shared" si="66"/>
        <v>2.4578849924141295E-2</v>
      </c>
      <c r="O331" s="13">
        <f t="shared" si="67"/>
        <v>2.4578849924141295E-2</v>
      </c>
      <c r="Q331" s="41">
        <v>21.051912669232461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41.787412066439543</v>
      </c>
      <c r="G332" s="13">
        <f t="shared" si="61"/>
        <v>1.6172078046907057</v>
      </c>
      <c r="H332" s="13">
        <f t="shared" si="62"/>
        <v>40.170204261748836</v>
      </c>
      <c r="I332" s="16">
        <f t="shared" si="69"/>
        <v>40.170861296867933</v>
      </c>
      <c r="J332" s="13">
        <f t="shared" si="63"/>
        <v>33.83304498966347</v>
      </c>
      <c r="K332" s="13">
        <f t="shared" si="64"/>
        <v>6.3378163072044629</v>
      </c>
      <c r="L332" s="13">
        <f t="shared" si="65"/>
        <v>0</v>
      </c>
      <c r="M332" s="13">
        <f t="shared" si="70"/>
        <v>1.5064456405118856E-2</v>
      </c>
      <c r="N332" s="13">
        <f t="shared" si="66"/>
        <v>9.3399629711736903E-3</v>
      </c>
      <c r="O332" s="13">
        <f t="shared" si="67"/>
        <v>1.6265477676618794</v>
      </c>
      <c r="Q332" s="41">
        <v>15.868653662720741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4.293259537575703</v>
      </c>
      <c r="G333" s="13">
        <f t="shared" si="61"/>
        <v>0</v>
      </c>
      <c r="H333" s="13">
        <f t="shared" si="62"/>
        <v>4.293259537575703</v>
      </c>
      <c r="I333" s="16">
        <f t="shared" si="69"/>
        <v>10.631075844780167</v>
      </c>
      <c r="J333" s="13">
        <f t="shared" si="63"/>
        <v>10.458383599122792</v>
      </c>
      <c r="K333" s="13">
        <f t="shared" si="64"/>
        <v>0.17269224565737495</v>
      </c>
      <c r="L333" s="13">
        <f t="shared" si="65"/>
        <v>0</v>
      </c>
      <c r="M333" s="13">
        <f t="shared" si="70"/>
        <v>5.7244934339451652E-3</v>
      </c>
      <c r="N333" s="13">
        <f t="shared" si="66"/>
        <v>3.5491859290460023E-3</v>
      </c>
      <c r="O333" s="13">
        <f t="shared" si="67"/>
        <v>3.5491859290460023E-3</v>
      </c>
      <c r="Q333" s="41">
        <v>14.803460808308911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55.545004830085297</v>
      </c>
      <c r="G334" s="13">
        <f t="shared" si="61"/>
        <v>3.1553452613704653</v>
      </c>
      <c r="H334" s="13">
        <f t="shared" si="62"/>
        <v>52.389659568714833</v>
      </c>
      <c r="I334" s="16">
        <f t="shared" si="69"/>
        <v>52.562351814372207</v>
      </c>
      <c r="J334" s="13">
        <f t="shared" si="63"/>
        <v>38.7127744577245</v>
      </c>
      <c r="K334" s="13">
        <f t="shared" si="64"/>
        <v>13.849577356647707</v>
      </c>
      <c r="L334" s="13">
        <f t="shared" si="65"/>
        <v>2.7276312203828357</v>
      </c>
      <c r="M334" s="13">
        <f t="shared" si="70"/>
        <v>2.7298065278877348</v>
      </c>
      <c r="N334" s="13">
        <f t="shared" si="66"/>
        <v>1.6924800472903956</v>
      </c>
      <c r="O334" s="13">
        <f t="shared" si="67"/>
        <v>4.8478253086608607</v>
      </c>
      <c r="Q334" s="41">
        <v>14.54697442036473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58.119453118617614</v>
      </c>
      <c r="G335" s="13">
        <f t="shared" si="61"/>
        <v>3.4431758005430244</v>
      </c>
      <c r="H335" s="13">
        <f t="shared" si="62"/>
        <v>54.67627731807459</v>
      </c>
      <c r="I335" s="16">
        <f t="shared" si="69"/>
        <v>65.798223454339464</v>
      </c>
      <c r="J335" s="13">
        <f t="shared" si="63"/>
        <v>40.578411300982197</v>
      </c>
      <c r="K335" s="13">
        <f t="shared" si="64"/>
        <v>25.219812153357267</v>
      </c>
      <c r="L335" s="13">
        <f t="shared" si="65"/>
        <v>14.181468884371716</v>
      </c>
      <c r="M335" s="13">
        <f t="shared" si="70"/>
        <v>15.218795364969054</v>
      </c>
      <c r="N335" s="13">
        <f t="shared" si="66"/>
        <v>9.4356531262808137</v>
      </c>
      <c r="O335" s="13">
        <f t="shared" si="67"/>
        <v>12.878828926823838</v>
      </c>
      <c r="Q335" s="41">
        <v>13.030860093548389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22.226604138354499</v>
      </c>
      <c r="G336" s="13">
        <f t="shared" si="61"/>
        <v>0</v>
      </c>
      <c r="H336" s="13">
        <f t="shared" si="62"/>
        <v>22.226604138354499</v>
      </c>
      <c r="I336" s="16">
        <f t="shared" si="69"/>
        <v>33.264947407340053</v>
      </c>
      <c r="J336" s="13">
        <f t="shared" si="63"/>
        <v>28.788796908564478</v>
      </c>
      <c r="K336" s="13">
        <f t="shared" si="64"/>
        <v>4.4761504987755742</v>
      </c>
      <c r="L336" s="13">
        <f t="shared" si="65"/>
        <v>0</v>
      </c>
      <c r="M336" s="13">
        <f t="shared" si="70"/>
        <v>5.7831422386882405</v>
      </c>
      <c r="N336" s="13">
        <f t="shared" si="66"/>
        <v>3.585548187986709</v>
      </c>
      <c r="O336" s="13">
        <f t="shared" si="67"/>
        <v>3.585548187986709</v>
      </c>
      <c r="Q336" s="41">
        <v>14.60467179733323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8.9540411171313252</v>
      </c>
      <c r="G337" s="13">
        <f t="shared" si="61"/>
        <v>0</v>
      </c>
      <c r="H337" s="13">
        <f t="shared" si="62"/>
        <v>8.9540411171313252</v>
      </c>
      <c r="I337" s="16">
        <f t="shared" si="69"/>
        <v>13.430191615906899</v>
      </c>
      <c r="J337" s="13">
        <f t="shared" si="63"/>
        <v>13.1339626388417</v>
      </c>
      <c r="K337" s="13">
        <f t="shared" si="64"/>
        <v>0.29622897706519957</v>
      </c>
      <c r="L337" s="13">
        <f t="shared" si="65"/>
        <v>0</v>
      </c>
      <c r="M337" s="13">
        <f t="shared" si="70"/>
        <v>2.1975940507015315</v>
      </c>
      <c r="N337" s="13">
        <f t="shared" si="66"/>
        <v>1.3625083114349494</v>
      </c>
      <c r="O337" s="13">
        <f t="shared" si="67"/>
        <v>1.3625083114349494</v>
      </c>
      <c r="Q337" s="41">
        <v>15.896970308360689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1.717410760196652</v>
      </c>
      <c r="G338" s="13">
        <f t="shared" si="61"/>
        <v>0</v>
      </c>
      <c r="H338" s="13">
        <f t="shared" si="62"/>
        <v>1.717410760196652</v>
      </c>
      <c r="I338" s="16">
        <f t="shared" si="69"/>
        <v>2.0136397372618515</v>
      </c>
      <c r="J338" s="13">
        <f t="shared" si="63"/>
        <v>2.0132279018684214</v>
      </c>
      <c r="K338" s="13">
        <f t="shared" si="64"/>
        <v>4.1183539343014886E-4</v>
      </c>
      <c r="L338" s="13">
        <f t="shared" si="65"/>
        <v>0</v>
      </c>
      <c r="M338" s="13">
        <f t="shared" si="70"/>
        <v>0.83508573926658203</v>
      </c>
      <c r="N338" s="13">
        <f t="shared" si="66"/>
        <v>0.51775315834528091</v>
      </c>
      <c r="O338" s="13">
        <f t="shared" si="67"/>
        <v>0.51775315834528091</v>
      </c>
      <c r="Q338" s="41">
        <v>22.401318064959341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7.182000419783221</v>
      </c>
      <c r="G339" s="13">
        <f t="shared" si="61"/>
        <v>0</v>
      </c>
      <c r="H339" s="13">
        <f t="shared" si="62"/>
        <v>7.182000419783221</v>
      </c>
      <c r="I339" s="16">
        <f t="shared" si="69"/>
        <v>7.1824122551766507</v>
      </c>
      <c r="J339" s="13">
        <f t="shared" si="63"/>
        <v>7.1612716819900868</v>
      </c>
      <c r="K339" s="13">
        <f t="shared" si="64"/>
        <v>2.1140573186563927E-2</v>
      </c>
      <c r="L339" s="13">
        <f t="shared" si="65"/>
        <v>0</v>
      </c>
      <c r="M339" s="13">
        <f t="shared" si="70"/>
        <v>0.31733258092130112</v>
      </c>
      <c r="N339" s="13">
        <f t="shared" si="66"/>
        <v>0.1967462001712067</v>
      </c>
      <c r="O339" s="13">
        <f t="shared" si="67"/>
        <v>0.1967462001712067</v>
      </c>
      <c r="Q339" s="41">
        <v>21.49939976004643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36.497495139317813</v>
      </c>
      <c r="G340" s="13">
        <f t="shared" si="61"/>
        <v>1.0257802556916447</v>
      </c>
      <c r="H340" s="13">
        <f t="shared" si="62"/>
        <v>35.47171488362617</v>
      </c>
      <c r="I340" s="16">
        <f t="shared" si="69"/>
        <v>35.492855456812734</v>
      </c>
      <c r="J340" s="13">
        <f t="shared" si="63"/>
        <v>33.819425948777216</v>
      </c>
      <c r="K340" s="13">
        <f t="shared" si="64"/>
        <v>1.6734295080355182</v>
      </c>
      <c r="L340" s="13">
        <f t="shared" si="65"/>
        <v>0</v>
      </c>
      <c r="M340" s="13">
        <f t="shared" si="70"/>
        <v>0.12058638075009442</v>
      </c>
      <c r="N340" s="13">
        <f t="shared" si="66"/>
        <v>7.4763556065058537E-2</v>
      </c>
      <c r="O340" s="13">
        <f t="shared" si="67"/>
        <v>1.1005438117567032</v>
      </c>
      <c r="Q340" s="41">
        <v>24.009063000000008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8.0982194334556024</v>
      </c>
      <c r="G341" s="18">
        <f t="shared" si="61"/>
        <v>0</v>
      </c>
      <c r="H341" s="18">
        <f t="shared" si="62"/>
        <v>8.0982194334556024</v>
      </c>
      <c r="I341" s="17">
        <f t="shared" si="69"/>
        <v>9.7716489414911205</v>
      </c>
      <c r="J341" s="18">
        <f t="shared" si="63"/>
        <v>9.740098144291526</v>
      </c>
      <c r="K341" s="18">
        <f t="shared" si="64"/>
        <v>3.1550797199594527E-2</v>
      </c>
      <c r="L341" s="18">
        <f t="shared" si="65"/>
        <v>0</v>
      </c>
      <c r="M341" s="18">
        <f t="shared" si="70"/>
        <v>4.5822824685035887E-2</v>
      </c>
      <c r="N341" s="18">
        <f t="shared" si="66"/>
        <v>2.8410151304722249E-2</v>
      </c>
      <c r="O341" s="18">
        <f t="shared" si="67"/>
        <v>2.8410151304722249E-2</v>
      </c>
      <c r="P341" s="3"/>
      <c r="Q341" s="42">
        <v>25.223060183208851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15.53872038354748</v>
      </c>
      <c r="G342" s="13">
        <f t="shared" si="61"/>
        <v>0</v>
      </c>
      <c r="H342" s="13">
        <f t="shared" si="62"/>
        <v>15.53872038354748</v>
      </c>
      <c r="I342" s="16">
        <f t="shared" si="69"/>
        <v>15.570271180747074</v>
      </c>
      <c r="J342" s="13">
        <f t="shared" si="63"/>
        <v>15.432988241077426</v>
      </c>
      <c r="K342" s="13">
        <f t="shared" si="64"/>
        <v>0.13728293966964777</v>
      </c>
      <c r="L342" s="13">
        <f t="shared" si="65"/>
        <v>0</v>
      </c>
      <c r="M342" s="13">
        <f t="shared" si="70"/>
        <v>1.7412673380313638E-2</v>
      </c>
      <c r="N342" s="13">
        <f t="shared" si="66"/>
        <v>1.0795857495794455E-2</v>
      </c>
      <c r="O342" s="13">
        <f t="shared" si="67"/>
        <v>1.0795857495794455E-2</v>
      </c>
      <c r="Q342" s="41">
        <v>24.639575503275658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0.26745980026122179</v>
      </c>
      <c r="G343" s="13">
        <f t="shared" si="61"/>
        <v>0</v>
      </c>
      <c r="H343" s="13">
        <f t="shared" si="62"/>
        <v>0.26745980026122179</v>
      </c>
      <c r="I343" s="16">
        <f t="shared" si="69"/>
        <v>0.40474273993086957</v>
      </c>
      <c r="J343" s="13">
        <f t="shared" si="63"/>
        <v>0.40473743685147834</v>
      </c>
      <c r="K343" s="13">
        <f t="shared" si="64"/>
        <v>5.3030793912278718E-6</v>
      </c>
      <c r="L343" s="13">
        <f t="shared" si="65"/>
        <v>0</v>
      </c>
      <c r="M343" s="13">
        <f t="shared" si="70"/>
        <v>6.6168158845191834E-3</v>
      </c>
      <c r="N343" s="13">
        <f t="shared" si="66"/>
        <v>4.1024258484018937E-3</v>
      </c>
      <c r="O343" s="13">
        <f t="shared" si="67"/>
        <v>4.1024258484018937E-3</v>
      </c>
      <c r="Q343" s="41">
        <v>19.14519712337793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40.958839727783293</v>
      </c>
      <c r="G344" s="13">
        <f t="shared" si="61"/>
        <v>1.5245710933451231</v>
      </c>
      <c r="H344" s="13">
        <f t="shared" si="62"/>
        <v>39.434268634438169</v>
      </c>
      <c r="I344" s="16">
        <f t="shared" si="69"/>
        <v>39.43427393751756</v>
      </c>
      <c r="J344" s="13">
        <f t="shared" si="63"/>
        <v>33.505646903037942</v>
      </c>
      <c r="K344" s="13">
        <f t="shared" si="64"/>
        <v>5.9286270344796179</v>
      </c>
      <c r="L344" s="13">
        <f t="shared" si="65"/>
        <v>0</v>
      </c>
      <c r="M344" s="13">
        <f t="shared" si="70"/>
        <v>2.5143900361172897E-3</v>
      </c>
      <c r="N344" s="13">
        <f t="shared" si="66"/>
        <v>1.5589218223927197E-3</v>
      </c>
      <c r="O344" s="13">
        <f t="shared" si="67"/>
        <v>1.5261300151675159</v>
      </c>
      <c r="Q344" s="41">
        <v>16.045392013819221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4.5159142258165499</v>
      </c>
      <c r="G345" s="13">
        <f t="shared" si="61"/>
        <v>0</v>
      </c>
      <c r="H345" s="13">
        <f t="shared" si="62"/>
        <v>4.5159142258165499</v>
      </c>
      <c r="I345" s="16">
        <f t="shared" si="69"/>
        <v>10.444541260296168</v>
      </c>
      <c r="J345" s="13">
        <f t="shared" si="63"/>
        <v>10.245907371867695</v>
      </c>
      <c r="K345" s="13">
        <f t="shared" si="64"/>
        <v>0.19863388842847307</v>
      </c>
      <c r="L345" s="13">
        <f t="shared" si="65"/>
        <v>0</v>
      </c>
      <c r="M345" s="13">
        <f t="shared" si="70"/>
        <v>9.5546821372457006E-4</v>
      </c>
      <c r="N345" s="13">
        <f t="shared" si="66"/>
        <v>5.9239029250923345E-4</v>
      </c>
      <c r="O345" s="13">
        <f t="shared" si="67"/>
        <v>5.9239029250923345E-4</v>
      </c>
      <c r="Q345" s="41">
        <v>13.37681255950881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9.0164537765709838</v>
      </c>
      <c r="G346" s="13">
        <f t="shared" si="61"/>
        <v>0</v>
      </c>
      <c r="H346" s="13">
        <f t="shared" si="62"/>
        <v>9.0164537765709838</v>
      </c>
      <c r="I346" s="16">
        <f t="shared" si="69"/>
        <v>9.2150876649994569</v>
      </c>
      <c r="J346" s="13">
        <f t="shared" si="63"/>
        <v>9.0394594073504635</v>
      </c>
      <c r="K346" s="13">
        <f t="shared" si="64"/>
        <v>0.17562825764899337</v>
      </c>
      <c r="L346" s="13">
        <f t="shared" si="65"/>
        <v>0</v>
      </c>
      <c r="M346" s="13">
        <f t="shared" si="70"/>
        <v>3.630779212153366E-4</v>
      </c>
      <c r="N346" s="13">
        <f t="shared" si="66"/>
        <v>2.2510831115350871E-4</v>
      </c>
      <c r="O346" s="13">
        <f t="shared" si="67"/>
        <v>2.2510831115350871E-4</v>
      </c>
      <c r="Q346" s="41">
        <v>11.523564093548391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86.951209276914128</v>
      </c>
      <c r="G347" s="13">
        <f t="shared" si="61"/>
        <v>6.6666470030138569</v>
      </c>
      <c r="H347" s="13">
        <f t="shared" si="62"/>
        <v>80.284562273900264</v>
      </c>
      <c r="I347" s="16">
        <f t="shared" si="69"/>
        <v>80.460190531549259</v>
      </c>
      <c r="J347" s="13">
        <f t="shared" si="63"/>
        <v>44.14740488785074</v>
      </c>
      <c r="K347" s="13">
        <f t="shared" si="64"/>
        <v>36.312785643698518</v>
      </c>
      <c r="L347" s="13">
        <f t="shared" si="65"/>
        <v>25.356006599817132</v>
      </c>
      <c r="M347" s="13">
        <f t="shared" si="70"/>
        <v>25.356144569427194</v>
      </c>
      <c r="N347" s="13">
        <f t="shared" si="66"/>
        <v>15.72080963304486</v>
      </c>
      <c r="O347" s="13">
        <f t="shared" si="67"/>
        <v>22.387456636058715</v>
      </c>
      <c r="Q347" s="41">
        <v>13.38203846524153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78.319687662337031</v>
      </c>
      <c r="G348" s="13">
        <f t="shared" si="61"/>
        <v>5.7016186778111466</v>
      </c>
      <c r="H348" s="13">
        <f t="shared" si="62"/>
        <v>72.618068984525891</v>
      </c>
      <c r="I348" s="16">
        <f t="shared" si="69"/>
        <v>83.574848028407274</v>
      </c>
      <c r="J348" s="13">
        <f t="shared" si="63"/>
        <v>44.644415008232862</v>
      </c>
      <c r="K348" s="13">
        <f t="shared" si="64"/>
        <v>38.930433020174412</v>
      </c>
      <c r="L348" s="13">
        <f t="shared" si="65"/>
        <v>27.992900968999184</v>
      </c>
      <c r="M348" s="13">
        <f t="shared" si="70"/>
        <v>37.628235905381523</v>
      </c>
      <c r="N348" s="13">
        <f t="shared" si="66"/>
        <v>23.329506261336544</v>
      </c>
      <c r="O348" s="13">
        <f t="shared" si="67"/>
        <v>29.031124939147691</v>
      </c>
      <c r="Q348" s="41">
        <v>13.383287119878119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0.55399551014205273</v>
      </c>
      <c r="G349" s="13">
        <f t="shared" si="61"/>
        <v>0</v>
      </c>
      <c r="H349" s="13">
        <f t="shared" si="62"/>
        <v>0.55399551014205273</v>
      </c>
      <c r="I349" s="16">
        <f t="shared" si="69"/>
        <v>11.49152756131728</v>
      </c>
      <c r="J349" s="13">
        <f t="shared" si="63"/>
        <v>11.352693229161094</v>
      </c>
      <c r="K349" s="13">
        <f t="shared" si="64"/>
        <v>0.13883433215618624</v>
      </c>
      <c r="L349" s="13">
        <f t="shared" si="65"/>
        <v>0</v>
      </c>
      <c r="M349" s="13">
        <f t="shared" si="70"/>
        <v>14.298729644044979</v>
      </c>
      <c r="N349" s="13">
        <f t="shared" si="66"/>
        <v>8.8652123793078861</v>
      </c>
      <c r="O349" s="13">
        <f t="shared" si="67"/>
        <v>8.8652123793078861</v>
      </c>
      <c r="Q349" s="41">
        <v>18.066504673341019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56.123124921874762</v>
      </c>
      <c r="G350" s="13">
        <f t="shared" si="61"/>
        <v>3.2199807090768613</v>
      </c>
      <c r="H350" s="13">
        <f t="shared" si="62"/>
        <v>52.903144212797898</v>
      </c>
      <c r="I350" s="16">
        <f t="shared" si="69"/>
        <v>53.041978544954084</v>
      </c>
      <c r="J350" s="13">
        <f t="shared" si="63"/>
        <v>40.984428235732622</v>
      </c>
      <c r="K350" s="13">
        <f t="shared" si="64"/>
        <v>12.057550309221462</v>
      </c>
      <c r="L350" s="13">
        <f t="shared" si="65"/>
        <v>0.92242778723672081</v>
      </c>
      <c r="M350" s="13">
        <f t="shared" si="70"/>
        <v>6.3559450519738139</v>
      </c>
      <c r="N350" s="13">
        <f t="shared" si="66"/>
        <v>3.9406859322237646</v>
      </c>
      <c r="O350" s="13">
        <f t="shared" si="67"/>
        <v>7.1606666413006259</v>
      </c>
      <c r="Q350" s="41">
        <v>16.273639703471648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7.9432276823325374</v>
      </c>
      <c r="G351" s="13">
        <f t="shared" si="61"/>
        <v>0</v>
      </c>
      <c r="H351" s="13">
        <f t="shared" si="62"/>
        <v>7.9432276823325374</v>
      </c>
      <c r="I351" s="16">
        <f t="shared" si="69"/>
        <v>19.078350204317278</v>
      </c>
      <c r="J351" s="13">
        <f t="shared" si="63"/>
        <v>18.709222159683986</v>
      </c>
      <c r="K351" s="13">
        <f t="shared" si="64"/>
        <v>0.36912804463329252</v>
      </c>
      <c r="L351" s="13">
        <f t="shared" si="65"/>
        <v>0</v>
      </c>
      <c r="M351" s="13">
        <f t="shared" si="70"/>
        <v>2.4152591197500493</v>
      </c>
      <c r="N351" s="13">
        <f t="shared" si="66"/>
        <v>1.4974606542450306</v>
      </c>
      <c r="O351" s="13">
        <f t="shared" si="67"/>
        <v>1.4974606542450306</v>
      </c>
      <c r="Q351" s="41">
        <v>21.82398879504046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0.21428571399999999</v>
      </c>
      <c r="G352" s="13">
        <f t="shared" si="61"/>
        <v>0</v>
      </c>
      <c r="H352" s="13">
        <f t="shared" si="62"/>
        <v>0.21428571399999999</v>
      </c>
      <c r="I352" s="16">
        <f t="shared" si="69"/>
        <v>0.58341375863329248</v>
      </c>
      <c r="J352" s="13">
        <f t="shared" si="63"/>
        <v>0.58340731734916129</v>
      </c>
      <c r="K352" s="13">
        <f t="shared" si="64"/>
        <v>6.4412841311867197E-6</v>
      </c>
      <c r="L352" s="13">
        <f t="shared" si="65"/>
        <v>0</v>
      </c>
      <c r="M352" s="13">
        <f t="shared" si="70"/>
        <v>0.91779846550501865</v>
      </c>
      <c r="N352" s="13">
        <f t="shared" si="66"/>
        <v>0.5690350486131116</v>
      </c>
      <c r="O352" s="13">
        <f t="shared" si="67"/>
        <v>0.5690350486131116</v>
      </c>
      <c r="Q352" s="41">
        <v>25.557492362315951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0.82244748814638202</v>
      </c>
      <c r="G353" s="18">
        <f t="shared" si="61"/>
        <v>0</v>
      </c>
      <c r="H353" s="18">
        <f t="shared" si="62"/>
        <v>0.82244748814638202</v>
      </c>
      <c r="I353" s="17">
        <f t="shared" si="69"/>
        <v>0.82245392943051321</v>
      </c>
      <c r="J353" s="18">
        <f t="shared" si="63"/>
        <v>0.82243754411665637</v>
      </c>
      <c r="K353" s="18">
        <f t="shared" si="64"/>
        <v>1.6385313856837058E-5</v>
      </c>
      <c r="L353" s="18">
        <f t="shared" si="65"/>
        <v>0</v>
      </c>
      <c r="M353" s="18">
        <f t="shared" si="70"/>
        <v>0.34876341689190704</v>
      </c>
      <c r="N353" s="18">
        <f t="shared" si="66"/>
        <v>0.21623331847298236</v>
      </c>
      <c r="O353" s="18">
        <f t="shared" si="67"/>
        <v>0.21623331847298236</v>
      </c>
      <c r="P353" s="3"/>
      <c r="Q353" s="42">
        <v>26.25524200000001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4.8471719798282242</v>
      </c>
      <c r="G354" s="13">
        <f t="shared" si="61"/>
        <v>0</v>
      </c>
      <c r="H354" s="13">
        <f t="shared" si="62"/>
        <v>4.8471719798282242</v>
      </c>
      <c r="I354" s="16">
        <f t="shared" si="69"/>
        <v>4.8471883651420811</v>
      </c>
      <c r="J354" s="13">
        <f t="shared" si="63"/>
        <v>4.8418085697131774</v>
      </c>
      <c r="K354" s="13">
        <f t="shared" si="64"/>
        <v>5.3797954289036554E-3</v>
      </c>
      <c r="L354" s="13">
        <f t="shared" si="65"/>
        <v>0</v>
      </c>
      <c r="M354" s="13">
        <f t="shared" si="70"/>
        <v>0.13253009841892469</v>
      </c>
      <c r="N354" s="13">
        <f t="shared" si="66"/>
        <v>8.2168661019733302E-2</v>
      </c>
      <c r="O354" s="13">
        <f t="shared" si="67"/>
        <v>8.2168661019733302E-2</v>
      </c>
      <c r="Q354" s="41">
        <v>22.8571216247263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5.8261024403252026</v>
      </c>
      <c r="G355" s="13">
        <f t="shared" si="61"/>
        <v>0</v>
      </c>
      <c r="H355" s="13">
        <f t="shared" si="62"/>
        <v>5.8261024403252026</v>
      </c>
      <c r="I355" s="16">
        <f t="shared" si="69"/>
        <v>5.8314822357541063</v>
      </c>
      <c r="J355" s="13">
        <f t="shared" si="63"/>
        <v>5.818669302355822</v>
      </c>
      <c r="K355" s="13">
        <f t="shared" si="64"/>
        <v>1.2812933398284265E-2</v>
      </c>
      <c r="L355" s="13">
        <f t="shared" si="65"/>
        <v>0</v>
      </c>
      <c r="M355" s="13">
        <f t="shared" si="70"/>
        <v>5.0361437399191383E-2</v>
      </c>
      <c r="N355" s="13">
        <f t="shared" si="66"/>
        <v>3.1224091187498658E-2</v>
      </c>
      <c r="O355" s="13">
        <f t="shared" si="67"/>
        <v>3.1224091187498658E-2</v>
      </c>
      <c r="Q355" s="41">
        <v>20.628575825928731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11.440043624772811</v>
      </c>
      <c r="G356" s="13">
        <f t="shared" si="61"/>
        <v>0</v>
      </c>
      <c r="H356" s="13">
        <f t="shared" si="62"/>
        <v>11.440043624772811</v>
      </c>
      <c r="I356" s="16">
        <f t="shared" si="69"/>
        <v>11.452856558171096</v>
      </c>
      <c r="J356" s="13">
        <f t="shared" si="63"/>
        <v>11.284710225108514</v>
      </c>
      <c r="K356" s="13">
        <f t="shared" si="64"/>
        <v>0.16814633306258209</v>
      </c>
      <c r="L356" s="13">
        <f t="shared" si="65"/>
        <v>0</v>
      </c>
      <c r="M356" s="13">
        <f t="shared" si="70"/>
        <v>1.9137346211692725E-2</v>
      </c>
      <c r="N356" s="13">
        <f t="shared" si="66"/>
        <v>1.1865154651249489E-2</v>
      </c>
      <c r="O356" s="13">
        <f t="shared" si="67"/>
        <v>1.1865154651249489E-2</v>
      </c>
      <c r="Q356" s="41">
        <v>16.608180639495011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13.27732852211024</v>
      </c>
      <c r="G357" s="13">
        <f t="shared" si="61"/>
        <v>0</v>
      </c>
      <c r="H357" s="13">
        <f t="shared" si="62"/>
        <v>13.27732852211024</v>
      </c>
      <c r="I357" s="16">
        <f t="shared" si="69"/>
        <v>13.445474855172822</v>
      </c>
      <c r="J357" s="13">
        <f t="shared" si="63"/>
        <v>12.980218313453557</v>
      </c>
      <c r="K357" s="13">
        <f t="shared" si="64"/>
        <v>0.46525654171926512</v>
      </c>
      <c r="L357" s="13">
        <f t="shared" si="65"/>
        <v>0</v>
      </c>
      <c r="M357" s="13">
        <f t="shared" si="70"/>
        <v>7.272191560443236E-3</v>
      </c>
      <c r="N357" s="13">
        <f t="shared" si="66"/>
        <v>4.5087587674748067E-3</v>
      </c>
      <c r="O357" s="13">
        <f t="shared" si="67"/>
        <v>4.5087587674748067E-3</v>
      </c>
      <c r="Q357" s="41">
        <v>12.518456093548391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135.19542624819979</v>
      </c>
      <c r="G358" s="13">
        <f t="shared" si="61"/>
        <v>12.060485770200568</v>
      </c>
      <c r="H358" s="13">
        <f t="shared" si="62"/>
        <v>123.13494047799922</v>
      </c>
      <c r="I358" s="16">
        <f t="shared" si="69"/>
        <v>123.60019701971849</v>
      </c>
      <c r="J358" s="13">
        <f t="shared" si="63"/>
        <v>50.93502051252203</v>
      </c>
      <c r="K358" s="13">
        <f t="shared" si="64"/>
        <v>72.665176507196463</v>
      </c>
      <c r="L358" s="13">
        <f t="shared" si="65"/>
        <v>61.975688698983006</v>
      </c>
      <c r="M358" s="13">
        <f t="shared" si="70"/>
        <v>61.978452131775981</v>
      </c>
      <c r="N358" s="13">
        <f t="shared" si="66"/>
        <v>38.426640321701107</v>
      </c>
      <c r="O358" s="13">
        <f t="shared" si="67"/>
        <v>50.487126091901672</v>
      </c>
      <c r="Q358" s="41">
        <v>14.20800210063396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27.487097940285821</v>
      </c>
      <c r="G359" s="13">
        <f t="shared" si="61"/>
        <v>1.8392577520480933E-2</v>
      </c>
      <c r="H359" s="13">
        <f t="shared" si="62"/>
        <v>27.468705362765341</v>
      </c>
      <c r="I359" s="16">
        <f t="shared" si="69"/>
        <v>38.158193170978805</v>
      </c>
      <c r="J359" s="13">
        <f t="shared" si="63"/>
        <v>30.920542678178251</v>
      </c>
      <c r="K359" s="13">
        <f t="shared" si="64"/>
        <v>7.2376504928005545</v>
      </c>
      <c r="L359" s="13">
        <f t="shared" si="65"/>
        <v>0</v>
      </c>
      <c r="M359" s="13">
        <f t="shared" si="70"/>
        <v>23.551811810074874</v>
      </c>
      <c r="N359" s="13">
        <f t="shared" si="66"/>
        <v>14.602123322246422</v>
      </c>
      <c r="O359" s="13">
        <f t="shared" si="67"/>
        <v>14.620515899766904</v>
      </c>
      <c r="Q359" s="41">
        <v>13.37131083192747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4.9611467587509486</v>
      </c>
      <c r="G360" s="13">
        <f t="shared" si="61"/>
        <v>0</v>
      </c>
      <c r="H360" s="13">
        <f t="shared" si="62"/>
        <v>4.9611467587509486</v>
      </c>
      <c r="I360" s="16">
        <f t="shared" si="69"/>
        <v>12.198797251551504</v>
      </c>
      <c r="J360" s="13">
        <f t="shared" si="63"/>
        <v>12.013566457074395</v>
      </c>
      <c r="K360" s="13">
        <f t="shared" si="64"/>
        <v>0.18523079447710877</v>
      </c>
      <c r="L360" s="13">
        <f t="shared" si="65"/>
        <v>0</v>
      </c>
      <c r="M360" s="13">
        <f t="shared" si="70"/>
        <v>8.9496884878284515</v>
      </c>
      <c r="N360" s="13">
        <f t="shared" si="66"/>
        <v>5.54880686245364</v>
      </c>
      <c r="O360" s="13">
        <f t="shared" si="67"/>
        <v>5.54880686245364</v>
      </c>
      <c r="Q360" s="41">
        <v>17.259923403550172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3.849584980623836</v>
      </c>
      <c r="G361" s="13">
        <f t="shared" si="61"/>
        <v>0</v>
      </c>
      <c r="H361" s="13">
        <f t="shared" si="62"/>
        <v>3.849584980623836</v>
      </c>
      <c r="I361" s="16">
        <f t="shared" si="69"/>
        <v>4.0348157751009452</v>
      </c>
      <c r="J361" s="13">
        <f t="shared" si="63"/>
        <v>4.0286695978546678</v>
      </c>
      <c r="K361" s="13">
        <f t="shared" si="64"/>
        <v>6.1461772462774178E-3</v>
      </c>
      <c r="L361" s="13">
        <f t="shared" si="65"/>
        <v>0</v>
      </c>
      <c r="M361" s="13">
        <f t="shared" si="70"/>
        <v>3.4008816253748115</v>
      </c>
      <c r="N361" s="13">
        <f t="shared" si="66"/>
        <v>2.1085466077323831</v>
      </c>
      <c r="O361" s="13">
        <f t="shared" si="67"/>
        <v>2.1085466077323831</v>
      </c>
      <c r="Q361" s="41">
        <v>18.020281615334451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1.7469250757594099</v>
      </c>
      <c r="G362" s="13">
        <f t="shared" si="61"/>
        <v>0</v>
      </c>
      <c r="H362" s="13">
        <f t="shared" si="62"/>
        <v>1.7469250757594099</v>
      </c>
      <c r="I362" s="16">
        <f t="shared" si="69"/>
        <v>1.7530712530056873</v>
      </c>
      <c r="J362" s="13">
        <f t="shared" si="63"/>
        <v>1.7526971676260905</v>
      </c>
      <c r="K362" s="13">
        <f t="shared" si="64"/>
        <v>3.7408537959682242E-4</v>
      </c>
      <c r="L362" s="13">
        <f t="shared" si="65"/>
        <v>0</v>
      </c>
      <c r="M362" s="13">
        <f t="shared" si="70"/>
        <v>1.2923350176424284</v>
      </c>
      <c r="N362" s="13">
        <f t="shared" si="66"/>
        <v>0.8012477109383056</v>
      </c>
      <c r="O362" s="13">
        <f t="shared" si="67"/>
        <v>0.8012477109383056</v>
      </c>
      <c r="Q362" s="41">
        <v>20.141415024869922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85.176693832948487</v>
      </c>
      <c r="G363" s="13">
        <f t="shared" si="61"/>
        <v>6.4682511994229275</v>
      </c>
      <c r="H363" s="13">
        <f t="shared" si="62"/>
        <v>78.708442633525564</v>
      </c>
      <c r="I363" s="16">
        <f t="shared" si="69"/>
        <v>78.708816718905155</v>
      </c>
      <c r="J363" s="13">
        <f t="shared" si="63"/>
        <v>58.998165296510201</v>
      </c>
      <c r="K363" s="13">
        <f t="shared" si="64"/>
        <v>19.710651422394953</v>
      </c>
      <c r="L363" s="13">
        <f t="shared" si="65"/>
        <v>8.6318004909340083</v>
      </c>
      <c r="M363" s="13">
        <f t="shared" si="70"/>
        <v>9.122887797638132</v>
      </c>
      <c r="N363" s="13">
        <f t="shared" si="66"/>
        <v>5.6561904345356417</v>
      </c>
      <c r="O363" s="13">
        <f t="shared" si="67"/>
        <v>12.124441633958568</v>
      </c>
      <c r="Q363" s="41">
        <v>20.83741699358308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4.9519380757081954</v>
      </c>
      <c r="G364" s="13">
        <f t="shared" si="61"/>
        <v>0</v>
      </c>
      <c r="H364" s="13">
        <f t="shared" si="62"/>
        <v>4.9519380757081954</v>
      </c>
      <c r="I364" s="16">
        <f t="shared" si="69"/>
        <v>16.03078900716914</v>
      </c>
      <c r="J364" s="13">
        <f t="shared" si="63"/>
        <v>15.841219217683859</v>
      </c>
      <c r="K364" s="13">
        <f t="shared" si="64"/>
        <v>0.18956978948528125</v>
      </c>
      <c r="L364" s="13">
        <f t="shared" si="65"/>
        <v>0</v>
      </c>
      <c r="M364" s="13">
        <f t="shared" si="70"/>
        <v>3.4666973631024902</v>
      </c>
      <c r="N364" s="13">
        <f t="shared" si="66"/>
        <v>2.1493523651235438</v>
      </c>
      <c r="O364" s="13">
        <f t="shared" si="67"/>
        <v>2.1493523651235438</v>
      </c>
      <c r="Q364" s="41">
        <v>22.928412000000009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0.21428571399999999</v>
      </c>
      <c r="G365" s="18">
        <f t="shared" si="61"/>
        <v>0</v>
      </c>
      <c r="H365" s="18">
        <f t="shared" si="62"/>
        <v>0.21428571399999999</v>
      </c>
      <c r="I365" s="17">
        <f t="shared" si="69"/>
        <v>0.40385550348528121</v>
      </c>
      <c r="J365" s="18">
        <f t="shared" si="63"/>
        <v>0.40385288546730375</v>
      </c>
      <c r="K365" s="18">
        <f t="shared" si="64"/>
        <v>2.6180179774626389E-6</v>
      </c>
      <c r="L365" s="18">
        <f t="shared" si="65"/>
        <v>0</v>
      </c>
      <c r="M365" s="18">
        <f t="shared" si="70"/>
        <v>1.3173449979789464</v>
      </c>
      <c r="N365" s="18">
        <f t="shared" si="66"/>
        <v>0.81675389874694682</v>
      </c>
      <c r="O365" s="18">
        <f t="shared" si="67"/>
        <v>0.81675389874694682</v>
      </c>
      <c r="P365" s="3"/>
      <c r="Q365" s="42">
        <v>24.0991148507633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0.95714285700000001</v>
      </c>
      <c r="G366" s="13">
        <f t="shared" si="61"/>
        <v>0</v>
      </c>
      <c r="H366" s="13">
        <f t="shared" si="62"/>
        <v>0.95714285700000001</v>
      </c>
      <c r="I366" s="16">
        <f t="shared" si="69"/>
        <v>0.95714547501797753</v>
      </c>
      <c r="J366" s="13">
        <f t="shared" si="63"/>
        <v>0.95709813484641426</v>
      </c>
      <c r="K366" s="13">
        <f t="shared" si="64"/>
        <v>4.7340171563270417E-5</v>
      </c>
      <c r="L366" s="13">
        <f t="shared" si="65"/>
        <v>0</v>
      </c>
      <c r="M366" s="13">
        <f t="shared" si="70"/>
        <v>0.50059109923199963</v>
      </c>
      <c r="N366" s="13">
        <f t="shared" si="66"/>
        <v>0.31036648152383978</v>
      </c>
      <c r="O366" s="13">
        <f t="shared" si="67"/>
        <v>0.31036648152383978</v>
      </c>
      <c r="Q366" s="41">
        <v>21.921382075055782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6.5357142860000002</v>
      </c>
      <c r="G367" s="13">
        <f t="shared" si="61"/>
        <v>0</v>
      </c>
      <c r="H367" s="13">
        <f t="shared" si="62"/>
        <v>6.5357142860000002</v>
      </c>
      <c r="I367" s="16">
        <f t="shared" si="69"/>
        <v>6.5357616261715634</v>
      </c>
      <c r="J367" s="13">
        <f t="shared" si="63"/>
        <v>6.5197749402003655</v>
      </c>
      <c r="K367" s="13">
        <f t="shared" si="64"/>
        <v>1.59866859711979E-2</v>
      </c>
      <c r="L367" s="13">
        <f t="shared" si="65"/>
        <v>0</v>
      </c>
      <c r="M367" s="13">
        <f t="shared" si="70"/>
        <v>0.19022461770815985</v>
      </c>
      <c r="N367" s="13">
        <f t="shared" si="66"/>
        <v>0.1179392629790591</v>
      </c>
      <c r="O367" s="13">
        <f t="shared" si="67"/>
        <v>0.1179392629790591</v>
      </c>
      <c r="Q367" s="41">
        <v>21.47922213004043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32.457142859999998</v>
      </c>
      <c r="G368" s="13">
        <f t="shared" si="61"/>
        <v>0.57405753895138656</v>
      </c>
      <c r="H368" s="13">
        <f t="shared" si="62"/>
        <v>31.883085321048611</v>
      </c>
      <c r="I368" s="16">
        <f t="shared" si="69"/>
        <v>31.899072007019811</v>
      </c>
      <c r="J368" s="13">
        <f t="shared" si="63"/>
        <v>28.702182675958031</v>
      </c>
      <c r="K368" s="13">
        <f t="shared" si="64"/>
        <v>3.1968893310617794</v>
      </c>
      <c r="L368" s="13">
        <f t="shared" si="65"/>
        <v>0</v>
      </c>
      <c r="M368" s="13">
        <f t="shared" si="70"/>
        <v>7.2285354729100748E-2</v>
      </c>
      <c r="N368" s="13">
        <f t="shared" si="66"/>
        <v>4.4816919932042461E-2</v>
      </c>
      <c r="O368" s="13">
        <f t="shared" si="67"/>
        <v>0.61887445888342907</v>
      </c>
      <c r="Q368" s="41">
        <v>16.539373974134389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87.878571429999994</v>
      </c>
      <c r="G369" s="13">
        <f t="shared" si="61"/>
        <v>6.7703286926869106</v>
      </c>
      <c r="H369" s="13">
        <f t="shared" si="62"/>
        <v>81.108242737313077</v>
      </c>
      <c r="I369" s="16">
        <f t="shared" si="69"/>
        <v>84.30513206837486</v>
      </c>
      <c r="J369" s="13">
        <f t="shared" si="63"/>
        <v>42.110494439561592</v>
      </c>
      <c r="K369" s="13">
        <f t="shared" si="64"/>
        <v>42.194637628813268</v>
      </c>
      <c r="L369" s="13">
        <f t="shared" si="65"/>
        <v>31.281106565264746</v>
      </c>
      <c r="M369" s="13">
        <f t="shared" si="70"/>
        <v>31.308575000061804</v>
      </c>
      <c r="N369" s="13">
        <f t="shared" si="66"/>
        <v>19.411316500038318</v>
      </c>
      <c r="O369" s="13">
        <f t="shared" si="67"/>
        <v>26.181645192725227</v>
      </c>
      <c r="Q369" s="41">
        <v>12.17080203920275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60.45</v>
      </c>
      <c r="G370" s="13">
        <f t="shared" si="61"/>
        <v>3.7037374783297796</v>
      </c>
      <c r="H370" s="13">
        <f t="shared" si="62"/>
        <v>56.746262521670225</v>
      </c>
      <c r="I370" s="16">
        <f t="shared" si="69"/>
        <v>67.659793585218736</v>
      </c>
      <c r="J370" s="13">
        <f t="shared" si="63"/>
        <v>37.931829007039148</v>
      </c>
      <c r="K370" s="13">
        <f t="shared" si="64"/>
        <v>29.727964578179588</v>
      </c>
      <c r="L370" s="13">
        <f t="shared" si="65"/>
        <v>18.722768774975169</v>
      </c>
      <c r="M370" s="13">
        <f t="shared" si="70"/>
        <v>30.620027274998655</v>
      </c>
      <c r="N370" s="13">
        <f t="shared" si="66"/>
        <v>18.984416910499167</v>
      </c>
      <c r="O370" s="13">
        <f t="shared" si="67"/>
        <v>22.688154388828949</v>
      </c>
      <c r="Q370" s="41">
        <v>11.29431009354839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61.928571429999998</v>
      </c>
      <c r="G371" s="13">
        <f t="shared" si="61"/>
        <v>3.8690459111298261</v>
      </c>
      <c r="H371" s="13">
        <f t="shared" si="62"/>
        <v>58.059525518870174</v>
      </c>
      <c r="I371" s="16">
        <f t="shared" si="69"/>
        <v>69.06472132207459</v>
      </c>
      <c r="J371" s="13">
        <f t="shared" si="63"/>
        <v>41.862332249408908</v>
      </c>
      <c r="K371" s="13">
        <f t="shared" si="64"/>
        <v>27.202389072665682</v>
      </c>
      <c r="L371" s="13">
        <f t="shared" si="65"/>
        <v>16.178623261227791</v>
      </c>
      <c r="M371" s="13">
        <f t="shared" si="70"/>
        <v>27.81423362572728</v>
      </c>
      <c r="N371" s="13">
        <f t="shared" si="66"/>
        <v>17.244824847950913</v>
      </c>
      <c r="O371" s="13">
        <f t="shared" si="67"/>
        <v>21.11387075908074</v>
      </c>
      <c r="Q371" s="41">
        <v>13.334241625244561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28.942857140000001</v>
      </c>
      <c r="G372" s="13">
        <f t="shared" si="61"/>
        <v>0.18115053899347017</v>
      </c>
      <c r="H372" s="13">
        <f t="shared" si="62"/>
        <v>28.76170660100653</v>
      </c>
      <c r="I372" s="16">
        <f t="shared" si="69"/>
        <v>39.78547241244442</v>
      </c>
      <c r="J372" s="13">
        <f t="shared" si="63"/>
        <v>33.450705724498867</v>
      </c>
      <c r="K372" s="13">
        <f t="shared" si="64"/>
        <v>6.3347666879455531</v>
      </c>
      <c r="L372" s="13">
        <f t="shared" si="65"/>
        <v>0</v>
      </c>
      <c r="M372" s="13">
        <f t="shared" si="70"/>
        <v>10.569408777776367</v>
      </c>
      <c r="N372" s="13">
        <f t="shared" si="66"/>
        <v>6.5530334422213476</v>
      </c>
      <c r="O372" s="13">
        <f t="shared" si="67"/>
        <v>6.7341839812148176</v>
      </c>
      <c r="Q372" s="41">
        <v>15.646416861325539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21.57857143</v>
      </c>
      <c r="G373" s="13">
        <f t="shared" si="61"/>
        <v>0</v>
      </c>
      <c r="H373" s="13">
        <f t="shared" si="62"/>
        <v>21.57857143</v>
      </c>
      <c r="I373" s="16">
        <f t="shared" si="69"/>
        <v>27.913338117945553</v>
      </c>
      <c r="J373" s="13">
        <f t="shared" si="63"/>
        <v>25.269886221712728</v>
      </c>
      <c r="K373" s="13">
        <f t="shared" si="64"/>
        <v>2.6434518962328255</v>
      </c>
      <c r="L373" s="13">
        <f t="shared" si="65"/>
        <v>0</v>
      </c>
      <c r="M373" s="13">
        <f t="shared" si="70"/>
        <v>4.0163753355550194</v>
      </c>
      <c r="N373" s="13">
        <f t="shared" si="66"/>
        <v>2.4901527080441119</v>
      </c>
      <c r="O373" s="13">
        <f t="shared" si="67"/>
        <v>2.4901527080441119</v>
      </c>
      <c r="Q373" s="41">
        <v>15.103475612574719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6.5571428569999997</v>
      </c>
      <c r="G374" s="13">
        <f t="shared" si="61"/>
        <v>0</v>
      </c>
      <c r="H374" s="13">
        <f t="shared" si="62"/>
        <v>6.5571428569999997</v>
      </c>
      <c r="I374" s="16">
        <f t="shared" si="69"/>
        <v>9.2005947532328243</v>
      </c>
      <c r="J374" s="13">
        <f t="shared" si="63"/>
        <v>9.1553498552938439</v>
      </c>
      <c r="K374" s="13">
        <f t="shared" si="64"/>
        <v>4.5244897938980344E-2</v>
      </c>
      <c r="L374" s="13">
        <f t="shared" si="65"/>
        <v>0</v>
      </c>
      <c r="M374" s="13">
        <f t="shared" si="70"/>
        <v>1.5262226275109074</v>
      </c>
      <c r="N374" s="13">
        <f t="shared" si="66"/>
        <v>0.9462580290567626</v>
      </c>
      <c r="O374" s="13">
        <f t="shared" si="67"/>
        <v>0.9462580290567626</v>
      </c>
      <c r="Q374" s="41">
        <v>21.351096613541809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5.8857142859999998</v>
      </c>
      <c r="G375" s="13">
        <f t="shared" si="61"/>
        <v>0</v>
      </c>
      <c r="H375" s="13">
        <f t="shared" si="62"/>
        <v>5.8857142859999998</v>
      </c>
      <c r="I375" s="16">
        <f t="shared" si="69"/>
        <v>5.9309591839389801</v>
      </c>
      <c r="J375" s="13">
        <f t="shared" si="63"/>
        <v>5.9186566722176899</v>
      </c>
      <c r="K375" s="13">
        <f t="shared" si="64"/>
        <v>1.2302511721290266E-2</v>
      </c>
      <c r="L375" s="13">
        <f t="shared" si="65"/>
        <v>0</v>
      </c>
      <c r="M375" s="13">
        <f t="shared" si="70"/>
        <v>0.57996459845414483</v>
      </c>
      <c r="N375" s="13">
        <f t="shared" si="66"/>
        <v>0.35957805104156981</v>
      </c>
      <c r="O375" s="13">
        <f t="shared" si="67"/>
        <v>0.35957805104156981</v>
      </c>
      <c r="Q375" s="41">
        <v>21.27560922745376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0.62142857100000004</v>
      </c>
      <c r="G376" s="13">
        <f t="shared" si="61"/>
        <v>0</v>
      </c>
      <c r="H376" s="13">
        <f t="shared" si="62"/>
        <v>0.62142857100000004</v>
      </c>
      <c r="I376" s="16">
        <f t="shared" si="69"/>
        <v>0.63373108272129031</v>
      </c>
      <c r="J376" s="13">
        <f t="shared" si="63"/>
        <v>0.63372106340289658</v>
      </c>
      <c r="K376" s="13">
        <f t="shared" si="64"/>
        <v>1.0019318393728049E-5</v>
      </c>
      <c r="L376" s="13">
        <f t="shared" si="65"/>
        <v>0</v>
      </c>
      <c r="M376" s="13">
        <f t="shared" si="70"/>
        <v>0.22038654741257502</v>
      </c>
      <c r="N376" s="13">
        <f t="shared" si="66"/>
        <v>0.1366396593957965</v>
      </c>
      <c r="O376" s="13">
        <f t="shared" si="67"/>
        <v>0.1366396593957965</v>
      </c>
      <c r="Q376" s="41">
        <v>24.167663000000012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0.21428571399999999</v>
      </c>
      <c r="G377" s="18">
        <f t="shared" si="61"/>
        <v>0</v>
      </c>
      <c r="H377" s="18">
        <f t="shared" si="62"/>
        <v>0.21428571399999999</v>
      </c>
      <c r="I377" s="17">
        <f t="shared" si="69"/>
        <v>0.21429573331839372</v>
      </c>
      <c r="J377" s="18">
        <f t="shared" si="63"/>
        <v>0.21429529118510268</v>
      </c>
      <c r="K377" s="18">
        <f t="shared" si="64"/>
        <v>4.4213329103426346E-7</v>
      </c>
      <c r="L377" s="18">
        <f t="shared" si="65"/>
        <v>0</v>
      </c>
      <c r="M377" s="18">
        <f t="shared" si="70"/>
        <v>8.3746888016778515E-2</v>
      </c>
      <c r="N377" s="18">
        <f t="shared" si="66"/>
        <v>5.1923070570402678E-2</v>
      </c>
      <c r="O377" s="18">
        <f t="shared" si="67"/>
        <v>5.1923070570402678E-2</v>
      </c>
      <c r="P377" s="3"/>
      <c r="Q377" s="42">
        <v>23.225510128225292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44.535714290000001</v>
      </c>
      <c r="G378" s="13">
        <f t="shared" si="61"/>
        <v>1.9244757014048099</v>
      </c>
      <c r="H378" s="13">
        <f t="shared" si="62"/>
        <v>42.611238588595192</v>
      </c>
      <c r="I378" s="16">
        <f t="shared" si="69"/>
        <v>42.611239030728484</v>
      </c>
      <c r="J378" s="13">
        <f t="shared" si="63"/>
        <v>39.505433086240622</v>
      </c>
      <c r="K378" s="13">
        <f t="shared" si="64"/>
        <v>3.1058059444878623</v>
      </c>
      <c r="L378" s="13">
        <f t="shared" si="65"/>
        <v>0</v>
      </c>
      <c r="M378" s="13">
        <f t="shared" si="70"/>
        <v>3.1823817446375836E-2</v>
      </c>
      <c r="N378" s="13">
        <f t="shared" si="66"/>
        <v>1.973076681675302E-2</v>
      </c>
      <c r="O378" s="13">
        <f t="shared" si="67"/>
        <v>1.944206468221563</v>
      </c>
      <c r="Q378" s="41">
        <v>23.214048120758719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4.0071428569999998</v>
      </c>
      <c r="G379" s="13">
        <f t="shared" si="61"/>
        <v>0</v>
      </c>
      <c r="H379" s="13">
        <f t="shared" si="62"/>
        <v>4.0071428569999998</v>
      </c>
      <c r="I379" s="16">
        <f t="shared" si="69"/>
        <v>7.1129488014878621</v>
      </c>
      <c r="J379" s="13">
        <f t="shared" si="63"/>
        <v>7.0815181348234058</v>
      </c>
      <c r="K379" s="13">
        <f t="shared" si="64"/>
        <v>3.1430666664456375E-2</v>
      </c>
      <c r="L379" s="13">
        <f t="shared" si="65"/>
        <v>0</v>
      </c>
      <c r="M379" s="13">
        <f t="shared" si="70"/>
        <v>1.2093050629622817E-2</v>
      </c>
      <c r="N379" s="13">
        <f t="shared" si="66"/>
        <v>7.4976913903661464E-3</v>
      </c>
      <c r="O379" s="13">
        <f t="shared" si="67"/>
        <v>7.4976913903661464E-3</v>
      </c>
      <c r="Q379" s="41">
        <v>18.47680951998295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73.185714290000007</v>
      </c>
      <c r="G380" s="13">
        <f t="shared" si="61"/>
        <v>5.1276260556094524</v>
      </c>
      <c r="H380" s="13">
        <f t="shared" si="62"/>
        <v>68.058088234390553</v>
      </c>
      <c r="I380" s="16">
        <f t="shared" si="69"/>
        <v>68.089518901055015</v>
      </c>
      <c r="J380" s="13">
        <f t="shared" si="63"/>
        <v>44.498914666965071</v>
      </c>
      <c r="K380" s="13">
        <f t="shared" si="64"/>
        <v>23.590604234089945</v>
      </c>
      <c r="L380" s="13">
        <f t="shared" si="65"/>
        <v>12.540281753075778</v>
      </c>
      <c r="M380" s="13">
        <f t="shared" si="70"/>
        <v>12.544877112315035</v>
      </c>
      <c r="N380" s="13">
        <f t="shared" si="66"/>
        <v>7.777823809635322</v>
      </c>
      <c r="O380" s="13">
        <f t="shared" si="67"/>
        <v>12.905449865244774</v>
      </c>
      <c r="Q380" s="41">
        <v>14.93389417773019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0.56428571400000005</v>
      </c>
      <c r="G381" s="13">
        <f t="shared" si="61"/>
        <v>0</v>
      </c>
      <c r="H381" s="13">
        <f t="shared" si="62"/>
        <v>0.56428571400000005</v>
      </c>
      <c r="I381" s="16">
        <f t="shared" si="69"/>
        <v>11.614608195014167</v>
      </c>
      <c r="J381" s="13">
        <f t="shared" si="63"/>
        <v>11.317341301058482</v>
      </c>
      <c r="K381" s="13">
        <f t="shared" si="64"/>
        <v>0.29726689395568506</v>
      </c>
      <c r="L381" s="13">
        <f t="shared" si="65"/>
        <v>0</v>
      </c>
      <c r="M381" s="13">
        <f t="shared" si="70"/>
        <v>4.7670533026797131</v>
      </c>
      <c r="N381" s="13">
        <f t="shared" si="66"/>
        <v>2.9555730476614221</v>
      </c>
      <c r="O381" s="13">
        <f t="shared" si="67"/>
        <v>2.9555730476614221</v>
      </c>
      <c r="Q381" s="41">
        <v>12.685625593548391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13.43571429</v>
      </c>
      <c r="G382" s="13">
        <f t="shared" si="61"/>
        <v>0</v>
      </c>
      <c r="H382" s="13">
        <f t="shared" si="62"/>
        <v>13.43571429</v>
      </c>
      <c r="I382" s="16">
        <f t="shared" si="69"/>
        <v>13.732981183955685</v>
      </c>
      <c r="J382" s="13">
        <f t="shared" si="63"/>
        <v>13.272821155352608</v>
      </c>
      <c r="K382" s="13">
        <f t="shared" si="64"/>
        <v>0.46016002860307736</v>
      </c>
      <c r="L382" s="13">
        <f t="shared" si="65"/>
        <v>0</v>
      </c>
      <c r="M382" s="13">
        <f t="shared" si="70"/>
        <v>1.8114802550182909</v>
      </c>
      <c r="N382" s="13">
        <f t="shared" si="66"/>
        <v>1.1231177581113403</v>
      </c>
      <c r="O382" s="13">
        <f t="shared" si="67"/>
        <v>1.1231177581113403</v>
      </c>
      <c r="Q382" s="41">
        <v>13.075531954693391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31.214285709999999</v>
      </c>
      <c r="G383" s="13">
        <f t="shared" si="61"/>
        <v>0.43510262375947489</v>
      </c>
      <c r="H383" s="13">
        <f t="shared" si="62"/>
        <v>30.779183086240522</v>
      </c>
      <c r="I383" s="16">
        <f t="shared" si="69"/>
        <v>31.239343114843599</v>
      </c>
      <c r="J383" s="13">
        <f t="shared" si="63"/>
        <v>27.007917495794786</v>
      </c>
      <c r="K383" s="13">
        <f t="shared" si="64"/>
        <v>4.2314256190488138</v>
      </c>
      <c r="L383" s="13">
        <f t="shared" si="65"/>
        <v>0</v>
      </c>
      <c r="M383" s="13">
        <f t="shared" si="70"/>
        <v>0.68836249690695062</v>
      </c>
      <c r="N383" s="13">
        <f t="shared" si="66"/>
        <v>0.42678474808230937</v>
      </c>
      <c r="O383" s="13">
        <f t="shared" si="67"/>
        <v>0.86188737184178432</v>
      </c>
      <c r="Q383" s="41">
        <v>13.63723257133646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55.614285709999997</v>
      </c>
      <c r="G384" s="13">
        <f t="shared" si="61"/>
        <v>3.1630910580559237</v>
      </c>
      <c r="H384" s="13">
        <f t="shared" si="62"/>
        <v>52.451194651944071</v>
      </c>
      <c r="I384" s="16">
        <f t="shared" si="69"/>
        <v>56.682620270992885</v>
      </c>
      <c r="J384" s="13">
        <f t="shared" si="63"/>
        <v>38.977943205884785</v>
      </c>
      <c r="K384" s="13">
        <f t="shared" si="64"/>
        <v>17.7046770651081</v>
      </c>
      <c r="L384" s="13">
        <f t="shared" si="65"/>
        <v>6.6110766398190686</v>
      </c>
      <c r="M384" s="13">
        <f t="shared" si="70"/>
        <v>6.8726543886437099</v>
      </c>
      <c r="N384" s="13">
        <f t="shared" si="66"/>
        <v>4.2610457209590997</v>
      </c>
      <c r="O384" s="13">
        <f t="shared" si="67"/>
        <v>7.4241367790150239</v>
      </c>
      <c r="Q384" s="41">
        <v>13.622075028229281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11.628571429999999</v>
      </c>
      <c r="G385" s="13">
        <f t="shared" si="61"/>
        <v>0</v>
      </c>
      <c r="H385" s="13">
        <f t="shared" si="62"/>
        <v>11.628571429999999</v>
      </c>
      <c r="I385" s="16">
        <f t="shared" si="69"/>
        <v>22.722171855289034</v>
      </c>
      <c r="J385" s="13">
        <f t="shared" si="63"/>
        <v>21.47128654614772</v>
      </c>
      <c r="K385" s="13">
        <f t="shared" si="64"/>
        <v>1.2508853091413137</v>
      </c>
      <c r="L385" s="13">
        <f t="shared" si="65"/>
        <v>0</v>
      </c>
      <c r="M385" s="13">
        <f t="shared" si="70"/>
        <v>2.6116086676846102</v>
      </c>
      <c r="N385" s="13">
        <f t="shared" si="66"/>
        <v>1.6191973739644583</v>
      </c>
      <c r="O385" s="13">
        <f t="shared" si="67"/>
        <v>1.6191973739644583</v>
      </c>
      <c r="Q385" s="41">
        <v>16.504368520397438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4.6428571429999996</v>
      </c>
      <c r="G386" s="13">
        <f t="shared" si="61"/>
        <v>0</v>
      </c>
      <c r="H386" s="13">
        <f t="shared" si="62"/>
        <v>4.6428571429999996</v>
      </c>
      <c r="I386" s="16">
        <f t="shared" si="69"/>
        <v>5.8937424521413133</v>
      </c>
      <c r="J386" s="13">
        <f t="shared" si="63"/>
        <v>5.8757277856593984</v>
      </c>
      <c r="K386" s="13">
        <f t="shared" si="64"/>
        <v>1.8014666481914965E-2</v>
      </c>
      <c r="L386" s="13">
        <f t="shared" si="65"/>
        <v>0</v>
      </c>
      <c r="M386" s="13">
        <f t="shared" si="70"/>
        <v>0.99241129372015191</v>
      </c>
      <c r="N386" s="13">
        <f t="shared" si="66"/>
        <v>0.61529500210649413</v>
      </c>
      <c r="O386" s="13">
        <f t="shared" si="67"/>
        <v>0.61529500210649413</v>
      </c>
      <c r="Q386" s="41">
        <v>18.438448976542919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0.55000000000000004</v>
      </c>
      <c r="G387" s="13">
        <f t="shared" si="61"/>
        <v>0</v>
      </c>
      <c r="H387" s="13">
        <f t="shared" si="62"/>
        <v>0.55000000000000004</v>
      </c>
      <c r="I387" s="16">
        <f t="shared" si="69"/>
        <v>0.56801466648191501</v>
      </c>
      <c r="J387" s="13">
        <f t="shared" si="63"/>
        <v>0.56800177167411892</v>
      </c>
      <c r="K387" s="13">
        <f t="shared" si="64"/>
        <v>1.2894807796093311E-5</v>
      </c>
      <c r="L387" s="13">
        <f t="shared" si="65"/>
        <v>0</v>
      </c>
      <c r="M387" s="13">
        <f t="shared" si="70"/>
        <v>0.37711629161365778</v>
      </c>
      <c r="N387" s="13">
        <f t="shared" si="66"/>
        <v>0.23381210080046783</v>
      </c>
      <c r="O387" s="13">
        <f t="shared" si="67"/>
        <v>0.23381210080046783</v>
      </c>
      <c r="Q387" s="41">
        <v>20.04974298021687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2</v>
      </c>
      <c r="G388" s="13">
        <f t="shared" si="61"/>
        <v>0</v>
      </c>
      <c r="H388" s="13">
        <f t="shared" si="62"/>
        <v>2</v>
      </c>
      <c r="I388" s="16">
        <f t="shared" si="69"/>
        <v>2.0000128948077962</v>
      </c>
      <c r="J388" s="13">
        <f t="shared" si="63"/>
        <v>1.9996149809928265</v>
      </c>
      <c r="K388" s="13">
        <f t="shared" si="64"/>
        <v>3.9791381496967482E-4</v>
      </c>
      <c r="L388" s="13">
        <f t="shared" si="65"/>
        <v>0</v>
      </c>
      <c r="M388" s="13">
        <f t="shared" si="70"/>
        <v>0.14330419081318996</v>
      </c>
      <c r="N388" s="13">
        <f t="shared" si="66"/>
        <v>8.8848598304177767E-2</v>
      </c>
      <c r="O388" s="13">
        <f t="shared" si="67"/>
        <v>8.8848598304177767E-2</v>
      </c>
      <c r="Q388" s="41">
        <v>22.50079513350612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2.95</v>
      </c>
      <c r="G389" s="18">
        <f t="shared" si="61"/>
        <v>0</v>
      </c>
      <c r="H389" s="18">
        <f t="shared" si="62"/>
        <v>2.95</v>
      </c>
      <c r="I389" s="17">
        <f t="shared" si="69"/>
        <v>2.9503979138149701</v>
      </c>
      <c r="J389" s="18">
        <f t="shared" si="63"/>
        <v>2.949093596566291</v>
      </c>
      <c r="K389" s="18">
        <f t="shared" si="64"/>
        <v>1.3043172486790766E-3</v>
      </c>
      <c r="L389" s="18">
        <f t="shared" si="65"/>
        <v>0</v>
      </c>
      <c r="M389" s="18">
        <f t="shared" si="70"/>
        <v>5.4455592509012191E-2</v>
      </c>
      <c r="N389" s="18">
        <f t="shared" si="66"/>
        <v>3.3762467355587557E-2</v>
      </c>
      <c r="O389" s="18">
        <f t="shared" si="67"/>
        <v>3.3762467355587557E-2</v>
      </c>
      <c r="P389" s="3"/>
      <c r="Q389" s="42">
        <v>22.35041300000001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2.9428571429999999</v>
      </c>
      <c r="G390" s="13">
        <f t="shared" ref="G390:G453" si="72">IF((F390-$J$2)&gt;0,$I$2*(F390-$J$2),0)</f>
        <v>0</v>
      </c>
      <c r="H390" s="13">
        <f t="shared" ref="H390:H453" si="73">F390-G390</f>
        <v>2.9428571429999999</v>
      </c>
      <c r="I390" s="16">
        <f t="shared" si="69"/>
        <v>2.944161460248679</v>
      </c>
      <c r="J390" s="13">
        <f t="shared" ref="J390:J453" si="74">I390/SQRT(1+(I390/($K$2*(300+(25*Q390)+0.05*(Q390)^3)))^2)</f>
        <v>2.9428154924820955</v>
      </c>
      <c r="K390" s="13">
        <f t="shared" ref="K390:K453" si="75">I390-J390</f>
        <v>1.3459677665834668E-3</v>
      </c>
      <c r="L390" s="13">
        <f t="shared" ref="L390:L453" si="76">IF(K390&gt;$N$2,(K390-$N$2)/$L$2,0)</f>
        <v>0</v>
      </c>
      <c r="M390" s="13">
        <f t="shared" si="70"/>
        <v>2.0693125153424634E-2</v>
      </c>
      <c r="N390" s="13">
        <f t="shared" ref="N390:N453" si="77">$M$2*M390</f>
        <v>1.2829737595123273E-2</v>
      </c>
      <c r="O390" s="13">
        <f t="shared" ref="O390:O453" si="78">N390+G390</f>
        <v>1.2829737595123273E-2</v>
      </c>
      <c r="Q390" s="41">
        <v>22.082503079063109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5.3285714290000001</v>
      </c>
      <c r="G391" s="13">
        <f t="shared" si="72"/>
        <v>0</v>
      </c>
      <c r="H391" s="13">
        <f t="shared" si="73"/>
        <v>5.3285714290000001</v>
      </c>
      <c r="I391" s="16">
        <f t="shared" ref="I391:I454" si="80">H391+K390-L390</f>
        <v>5.329917396766584</v>
      </c>
      <c r="J391" s="13">
        <f t="shared" si="74"/>
        <v>5.3144236585232552</v>
      </c>
      <c r="K391" s="13">
        <f t="shared" si="75"/>
        <v>1.5493738243328892E-2</v>
      </c>
      <c r="L391" s="13">
        <f t="shared" si="76"/>
        <v>0</v>
      </c>
      <c r="M391" s="13">
        <f t="shared" ref="M391:M454" si="81">L391+M390-N390</f>
        <v>7.8633875583013612E-3</v>
      </c>
      <c r="N391" s="13">
        <f t="shared" si="77"/>
        <v>4.875300286146844E-3</v>
      </c>
      <c r="O391" s="13">
        <f t="shared" si="78"/>
        <v>4.875300286146844E-3</v>
      </c>
      <c r="Q391" s="41">
        <v>17.371790967577859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51.135714290000003</v>
      </c>
      <c r="G392" s="13">
        <f t="shared" si="72"/>
        <v>2.6623742123210627</v>
      </c>
      <c r="H392" s="13">
        <f t="shared" si="73"/>
        <v>48.473340077678941</v>
      </c>
      <c r="I392" s="16">
        <f t="shared" si="80"/>
        <v>48.48883381592227</v>
      </c>
      <c r="J392" s="13">
        <f t="shared" si="74"/>
        <v>37.144072830254146</v>
      </c>
      <c r="K392" s="13">
        <f t="shared" si="75"/>
        <v>11.344760985668124</v>
      </c>
      <c r="L392" s="13">
        <f t="shared" si="76"/>
        <v>0.20439747857792231</v>
      </c>
      <c r="M392" s="13">
        <f t="shared" si="81"/>
        <v>0.20738556585007681</v>
      </c>
      <c r="N392" s="13">
        <f t="shared" si="77"/>
        <v>0.12857905082704763</v>
      </c>
      <c r="O392" s="13">
        <f t="shared" si="78"/>
        <v>2.7909532631481104</v>
      </c>
      <c r="Q392" s="41">
        <v>14.685540450116839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31.378571430000001</v>
      </c>
      <c r="G393" s="13">
        <f t="shared" si="72"/>
        <v>0.45347022802505155</v>
      </c>
      <c r="H393" s="13">
        <f t="shared" si="73"/>
        <v>30.92510120197495</v>
      </c>
      <c r="I393" s="16">
        <f t="shared" si="80"/>
        <v>42.065464709065147</v>
      </c>
      <c r="J393" s="13">
        <f t="shared" si="74"/>
        <v>31.386262593385073</v>
      </c>
      <c r="K393" s="13">
        <f t="shared" si="75"/>
        <v>10.679202115680074</v>
      </c>
      <c r="L393" s="13">
        <f t="shared" si="76"/>
        <v>0</v>
      </c>
      <c r="M393" s="13">
        <f t="shared" si="81"/>
        <v>7.8806515023029183E-2</v>
      </c>
      <c r="N393" s="13">
        <f t="shared" si="77"/>
        <v>4.8860039314278091E-2</v>
      </c>
      <c r="O393" s="13">
        <f t="shared" si="78"/>
        <v>0.50233026733932962</v>
      </c>
      <c r="Q393" s="41">
        <v>11.718789046240421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11.46428571</v>
      </c>
      <c r="G394" s="13">
        <f t="shared" si="72"/>
        <v>0</v>
      </c>
      <c r="H394" s="13">
        <f t="shared" si="73"/>
        <v>11.46428571</v>
      </c>
      <c r="I394" s="16">
        <f t="shared" si="80"/>
        <v>22.143487825680076</v>
      </c>
      <c r="J394" s="13">
        <f t="shared" si="74"/>
        <v>20.013392390200838</v>
      </c>
      <c r="K394" s="13">
        <f t="shared" si="75"/>
        <v>2.1300954354792374</v>
      </c>
      <c r="L394" s="13">
        <f t="shared" si="76"/>
        <v>0</v>
      </c>
      <c r="M394" s="13">
        <f t="shared" si="81"/>
        <v>2.9946475708751093E-2</v>
      </c>
      <c r="N394" s="13">
        <f t="shared" si="77"/>
        <v>1.8566814939425677E-2</v>
      </c>
      <c r="O394" s="13">
        <f t="shared" si="78"/>
        <v>1.8566814939425677E-2</v>
      </c>
      <c r="Q394" s="41">
        <v>11.60099909354839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25.67142857</v>
      </c>
      <c r="G395" s="13">
        <f t="shared" si="72"/>
        <v>0</v>
      </c>
      <c r="H395" s="13">
        <f t="shared" si="73"/>
        <v>25.67142857</v>
      </c>
      <c r="I395" s="16">
        <f t="shared" si="80"/>
        <v>27.801524005479237</v>
      </c>
      <c r="J395" s="13">
        <f t="shared" si="74"/>
        <v>24.485831250603233</v>
      </c>
      <c r="K395" s="13">
        <f t="shared" si="75"/>
        <v>3.3156927548760038</v>
      </c>
      <c r="L395" s="13">
        <f t="shared" si="76"/>
        <v>0</v>
      </c>
      <c r="M395" s="13">
        <f t="shared" si="81"/>
        <v>1.1379660769325416E-2</v>
      </c>
      <c r="N395" s="13">
        <f t="shared" si="77"/>
        <v>7.0553896769817576E-3</v>
      </c>
      <c r="O395" s="13">
        <f t="shared" si="78"/>
        <v>7.0553896769817576E-3</v>
      </c>
      <c r="Q395" s="41">
        <v>13.0739501127997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20.742857140000002</v>
      </c>
      <c r="G396" s="13">
        <f t="shared" si="72"/>
        <v>0</v>
      </c>
      <c r="H396" s="13">
        <f t="shared" si="73"/>
        <v>20.742857140000002</v>
      </c>
      <c r="I396" s="16">
        <f t="shared" si="80"/>
        <v>24.058549894876005</v>
      </c>
      <c r="J396" s="13">
        <f t="shared" si="74"/>
        <v>22.140816498672258</v>
      </c>
      <c r="K396" s="13">
        <f t="shared" si="75"/>
        <v>1.9177333962037473</v>
      </c>
      <c r="L396" s="13">
        <f t="shared" si="76"/>
        <v>0</v>
      </c>
      <c r="M396" s="13">
        <f t="shared" si="81"/>
        <v>4.3242710923436581E-3</v>
      </c>
      <c r="N396" s="13">
        <f t="shared" si="77"/>
        <v>2.6810480772530682E-3</v>
      </c>
      <c r="O396" s="13">
        <f t="shared" si="78"/>
        <v>2.6810480772530682E-3</v>
      </c>
      <c r="Q396" s="41">
        <v>14.384846656353909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29.557142859999999</v>
      </c>
      <c r="G397" s="13">
        <f t="shared" si="72"/>
        <v>0.24982940536697268</v>
      </c>
      <c r="H397" s="13">
        <f t="shared" si="73"/>
        <v>29.307313454633025</v>
      </c>
      <c r="I397" s="16">
        <f t="shared" si="80"/>
        <v>31.225046850836772</v>
      </c>
      <c r="J397" s="13">
        <f t="shared" si="74"/>
        <v>27.046968577466085</v>
      </c>
      <c r="K397" s="13">
        <f t="shared" si="75"/>
        <v>4.1780782733706872</v>
      </c>
      <c r="L397" s="13">
        <f t="shared" si="76"/>
        <v>0</v>
      </c>
      <c r="M397" s="13">
        <f t="shared" si="81"/>
        <v>1.6432230150905899E-3</v>
      </c>
      <c r="N397" s="13">
        <f t="shared" si="77"/>
        <v>1.0187982693561656E-3</v>
      </c>
      <c r="O397" s="13">
        <f t="shared" si="78"/>
        <v>0.25084820363632887</v>
      </c>
      <c r="Q397" s="41">
        <v>13.74050566428124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5.2714285710000004</v>
      </c>
      <c r="G398" s="13">
        <f t="shared" si="72"/>
        <v>0</v>
      </c>
      <c r="H398" s="13">
        <f t="shared" si="73"/>
        <v>5.2714285710000004</v>
      </c>
      <c r="I398" s="16">
        <f t="shared" si="80"/>
        <v>9.4495068443706884</v>
      </c>
      <c r="J398" s="13">
        <f t="shared" si="74"/>
        <v>9.3831708453361227</v>
      </c>
      <c r="K398" s="13">
        <f t="shared" si="75"/>
        <v>6.6335999034565774E-2</v>
      </c>
      <c r="L398" s="13">
        <f t="shared" si="76"/>
        <v>0</v>
      </c>
      <c r="M398" s="13">
        <f t="shared" si="81"/>
        <v>6.2442474573442424E-4</v>
      </c>
      <c r="N398" s="13">
        <f t="shared" si="77"/>
        <v>3.8714334235534303E-4</v>
      </c>
      <c r="O398" s="13">
        <f t="shared" si="78"/>
        <v>3.8714334235534303E-4</v>
      </c>
      <c r="Q398" s="41">
        <v>19.19211305074089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20.571428569999998</v>
      </c>
      <c r="G399" s="13">
        <f t="shared" si="72"/>
        <v>0</v>
      </c>
      <c r="H399" s="13">
        <f t="shared" si="73"/>
        <v>20.571428569999998</v>
      </c>
      <c r="I399" s="16">
        <f t="shared" si="80"/>
        <v>20.637764569034566</v>
      </c>
      <c r="J399" s="13">
        <f t="shared" si="74"/>
        <v>20.166021262323248</v>
      </c>
      <c r="K399" s="13">
        <f t="shared" si="75"/>
        <v>0.4717433067113177</v>
      </c>
      <c r="L399" s="13">
        <f t="shared" si="76"/>
        <v>0</v>
      </c>
      <c r="M399" s="13">
        <f t="shared" si="81"/>
        <v>2.3728140337908122E-4</v>
      </c>
      <c r="N399" s="13">
        <f t="shared" si="77"/>
        <v>1.4711447009503034E-4</v>
      </c>
      <c r="O399" s="13">
        <f t="shared" si="78"/>
        <v>1.4711447009503034E-4</v>
      </c>
      <c r="Q399" s="41">
        <v>21.717940465699058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3.792857143</v>
      </c>
      <c r="G400" s="13">
        <f t="shared" si="72"/>
        <v>0</v>
      </c>
      <c r="H400" s="13">
        <f t="shared" si="73"/>
        <v>3.792857143</v>
      </c>
      <c r="I400" s="16">
        <f t="shared" si="80"/>
        <v>4.2646004497113177</v>
      </c>
      <c r="J400" s="13">
        <f t="shared" si="74"/>
        <v>4.2613529268071995</v>
      </c>
      <c r="K400" s="13">
        <f t="shared" si="75"/>
        <v>3.2475229041182274E-3</v>
      </c>
      <c r="L400" s="13">
        <f t="shared" si="76"/>
        <v>0</v>
      </c>
      <c r="M400" s="13">
        <f t="shared" si="81"/>
        <v>9.0166933284050875E-5</v>
      </c>
      <c r="N400" s="13">
        <f t="shared" si="77"/>
        <v>5.5903498636111544E-5</v>
      </c>
      <c r="O400" s="13">
        <f t="shared" si="78"/>
        <v>5.5903498636111544E-5</v>
      </c>
      <c r="Q400" s="41">
        <v>23.71918350206041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27.321428569999998</v>
      </c>
      <c r="G401" s="13">
        <f t="shared" si="72"/>
        <v>0</v>
      </c>
      <c r="H401" s="13">
        <f t="shared" si="73"/>
        <v>27.321428569999998</v>
      </c>
      <c r="I401" s="16">
        <f t="shared" si="80"/>
        <v>27.324676092904117</v>
      </c>
      <c r="J401" s="13">
        <f t="shared" si="74"/>
        <v>26.408463852659327</v>
      </c>
      <c r="K401" s="13">
        <f t="shared" si="75"/>
        <v>0.9162122402447892</v>
      </c>
      <c r="L401" s="13">
        <f t="shared" si="76"/>
        <v>0</v>
      </c>
      <c r="M401" s="13">
        <f t="shared" si="81"/>
        <v>3.4263434647939331E-5</v>
      </c>
      <c r="N401" s="13">
        <f t="shared" si="77"/>
        <v>2.1243329481722385E-5</v>
      </c>
      <c r="O401" s="13">
        <f t="shared" si="78"/>
        <v>2.1243329481722385E-5</v>
      </c>
      <c r="Q401" s="42">
        <v>22.86378800000001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12.16428571</v>
      </c>
      <c r="G402" s="13">
        <f t="shared" si="72"/>
        <v>0</v>
      </c>
      <c r="H402" s="13">
        <f t="shared" si="73"/>
        <v>12.16428571</v>
      </c>
      <c r="I402" s="16">
        <f t="shared" si="80"/>
        <v>13.080497950244789</v>
      </c>
      <c r="J402" s="13">
        <f t="shared" si="74"/>
        <v>12.959937866049225</v>
      </c>
      <c r="K402" s="13">
        <f t="shared" si="75"/>
        <v>0.12056008419556363</v>
      </c>
      <c r="L402" s="13">
        <f t="shared" si="76"/>
        <v>0</v>
      </c>
      <c r="M402" s="13">
        <f t="shared" si="81"/>
        <v>1.3020105166216946E-5</v>
      </c>
      <c r="N402" s="13">
        <f t="shared" si="77"/>
        <v>8.072465203054506E-6</v>
      </c>
      <c r="O402" s="13">
        <f t="shared" si="78"/>
        <v>8.072465203054506E-6</v>
      </c>
      <c r="P402" s="1"/>
      <c r="Q402">
        <v>21.839237102895769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5.9785714289999996</v>
      </c>
      <c r="G403" s="13">
        <f t="shared" si="72"/>
        <v>0</v>
      </c>
      <c r="H403" s="13">
        <f t="shared" si="73"/>
        <v>5.9785714289999996</v>
      </c>
      <c r="I403" s="16">
        <f t="shared" si="80"/>
        <v>6.0991315131955632</v>
      </c>
      <c r="J403" s="13">
        <f t="shared" si="74"/>
        <v>6.0844727331740751</v>
      </c>
      <c r="K403" s="13">
        <f t="shared" si="75"/>
        <v>1.4658780021488127E-2</v>
      </c>
      <c r="L403" s="13">
        <f t="shared" si="76"/>
        <v>0</v>
      </c>
      <c r="M403" s="13">
        <f t="shared" si="81"/>
        <v>4.9476399631624398E-6</v>
      </c>
      <c r="N403" s="13">
        <f t="shared" si="77"/>
        <v>3.0675367771607128E-6</v>
      </c>
      <c r="O403" s="13">
        <f t="shared" si="78"/>
        <v>3.0675367771607128E-6</v>
      </c>
      <c r="P403" s="1"/>
      <c r="Q403">
        <v>20.62667596718731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22.728571429999999</v>
      </c>
      <c r="G404" s="13">
        <f t="shared" si="72"/>
        <v>0</v>
      </c>
      <c r="H404" s="13">
        <f t="shared" si="73"/>
        <v>22.728571429999999</v>
      </c>
      <c r="I404" s="16">
        <f t="shared" si="80"/>
        <v>22.743230210021487</v>
      </c>
      <c r="J404" s="13">
        <f t="shared" si="74"/>
        <v>21.338435198797221</v>
      </c>
      <c r="K404" s="13">
        <f t="shared" si="75"/>
        <v>1.404795011224266</v>
      </c>
      <c r="L404" s="13">
        <f t="shared" si="76"/>
        <v>0</v>
      </c>
      <c r="M404" s="13">
        <f t="shared" si="81"/>
        <v>1.880103186001727E-6</v>
      </c>
      <c r="N404" s="13">
        <f t="shared" si="77"/>
        <v>1.1656639753210708E-6</v>
      </c>
      <c r="O404" s="13">
        <f t="shared" si="78"/>
        <v>1.1656639753210708E-6</v>
      </c>
      <c r="P404" s="1"/>
      <c r="Q404">
        <v>15.61933306445035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2.0928571429999998</v>
      </c>
      <c r="G405" s="13">
        <f t="shared" si="72"/>
        <v>0</v>
      </c>
      <c r="H405" s="13">
        <f t="shared" si="73"/>
        <v>2.0928571429999998</v>
      </c>
      <c r="I405" s="16">
        <f t="shared" si="80"/>
        <v>3.4976521542242658</v>
      </c>
      <c r="J405" s="13">
        <f t="shared" si="74"/>
        <v>3.4889146495455523</v>
      </c>
      <c r="K405" s="13">
        <f t="shared" si="75"/>
        <v>8.7375046787134814E-3</v>
      </c>
      <c r="L405" s="13">
        <f t="shared" si="76"/>
        <v>0</v>
      </c>
      <c r="M405" s="13">
        <f t="shared" si="81"/>
        <v>7.1443921068065622E-7</v>
      </c>
      <c r="N405" s="13">
        <f t="shared" si="77"/>
        <v>4.4295231062200683E-7</v>
      </c>
      <c r="O405" s="13">
        <f t="shared" si="78"/>
        <v>4.4295231062200683E-7</v>
      </c>
      <c r="P405" s="1"/>
      <c r="Q405">
        <v>12.405075406963769</v>
      </c>
    </row>
    <row r="406" spans="1:18" x14ac:dyDescent="0.2">
      <c r="A406" s="14">
        <f t="shared" si="79"/>
        <v>34335</v>
      </c>
      <c r="B406" s="1">
        <v>1</v>
      </c>
      <c r="F406" s="34">
        <v>17.75</v>
      </c>
      <c r="G406" s="13">
        <f t="shared" si="72"/>
        <v>0</v>
      </c>
      <c r="H406" s="13">
        <f t="shared" si="73"/>
        <v>17.75</v>
      </c>
      <c r="I406" s="16">
        <f t="shared" si="80"/>
        <v>17.758737504678713</v>
      </c>
      <c r="J406" s="13">
        <f t="shared" si="74"/>
        <v>16.646591718972807</v>
      </c>
      <c r="K406" s="13">
        <f t="shared" si="75"/>
        <v>1.1121457857059056</v>
      </c>
      <c r="L406" s="13">
        <f t="shared" si="76"/>
        <v>0</v>
      </c>
      <c r="M406" s="13">
        <f t="shared" si="81"/>
        <v>2.7148690005864939E-7</v>
      </c>
      <c r="N406" s="13">
        <f t="shared" si="77"/>
        <v>1.6832187803636262E-7</v>
      </c>
      <c r="O406" s="13">
        <f t="shared" si="78"/>
        <v>1.6832187803636262E-7</v>
      </c>
      <c r="P406" s="1"/>
      <c r="Q406">
        <v>11.92089109354839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11.16428571</v>
      </c>
      <c r="G407" s="13">
        <f t="shared" si="72"/>
        <v>0</v>
      </c>
      <c r="H407" s="13">
        <f t="shared" si="73"/>
        <v>11.16428571</v>
      </c>
      <c r="I407" s="16">
        <f t="shared" si="80"/>
        <v>12.276431495705905</v>
      </c>
      <c r="J407" s="13">
        <f t="shared" si="74"/>
        <v>12.022081796430491</v>
      </c>
      <c r="K407" s="13">
        <f t="shared" si="75"/>
        <v>0.25434969927541395</v>
      </c>
      <c r="L407" s="13">
        <f t="shared" si="76"/>
        <v>0</v>
      </c>
      <c r="M407" s="13">
        <f t="shared" si="81"/>
        <v>1.0316502202228677E-7</v>
      </c>
      <c r="N407" s="13">
        <f t="shared" si="77"/>
        <v>6.3962313653817795E-8</v>
      </c>
      <c r="O407" s="13">
        <f t="shared" si="78"/>
        <v>6.3962313653817795E-8</v>
      </c>
      <c r="P407" s="1"/>
      <c r="Q407">
        <v>15.073874907306079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64.371428570000006</v>
      </c>
      <c r="G408" s="13">
        <f t="shared" si="72"/>
        <v>4.1421641908248485</v>
      </c>
      <c r="H408" s="13">
        <f t="shared" si="73"/>
        <v>60.229264379175156</v>
      </c>
      <c r="I408" s="16">
        <f t="shared" si="80"/>
        <v>60.483614078450572</v>
      </c>
      <c r="J408" s="13">
        <f t="shared" si="74"/>
        <v>40.03538227791676</v>
      </c>
      <c r="K408" s="13">
        <f t="shared" si="75"/>
        <v>20.448231800533812</v>
      </c>
      <c r="L408" s="13">
        <f t="shared" si="76"/>
        <v>9.3748041374190247</v>
      </c>
      <c r="M408" s="13">
        <f t="shared" si="81"/>
        <v>9.3748041766217334</v>
      </c>
      <c r="N408" s="13">
        <f t="shared" si="77"/>
        <v>5.8123785895054745</v>
      </c>
      <c r="O408" s="13">
        <f t="shared" si="78"/>
        <v>9.954542780330323</v>
      </c>
      <c r="P408" s="1"/>
      <c r="Q408">
        <v>13.547562164923701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45.078571429999997</v>
      </c>
      <c r="G409" s="13">
        <f t="shared" si="72"/>
        <v>1.9851686521996965</v>
      </c>
      <c r="H409" s="13">
        <f t="shared" si="73"/>
        <v>43.0934027778003</v>
      </c>
      <c r="I409" s="16">
        <f t="shared" si="80"/>
        <v>54.166830440915085</v>
      </c>
      <c r="J409" s="13">
        <f t="shared" si="74"/>
        <v>39.452357935555291</v>
      </c>
      <c r="K409" s="13">
        <f t="shared" si="75"/>
        <v>14.714472505359794</v>
      </c>
      <c r="L409" s="13">
        <f t="shared" si="76"/>
        <v>3.5988857553011977</v>
      </c>
      <c r="M409" s="13">
        <f t="shared" si="81"/>
        <v>7.1613113424174557</v>
      </c>
      <c r="N409" s="13">
        <f t="shared" si="77"/>
        <v>4.4400130322988227</v>
      </c>
      <c r="O409" s="13">
        <f t="shared" si="78"/>
        <v>6.4251816844985195</v>
      </c>
      <c r="P409" s="1"/>
      <c r="Q409">
        <v>14.63377226378471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4.9642857139999998</v>
      </c>
      <c r="G410" s="13">
        <f t="shared" si="72"/>
        <v>0</v>
      </c>
      <c r="H410" s="13">
        <f t="shared" si="73"/>
        <v>4.9642857139999998</v>
      </c>
      <c r="I410" s="16">
        <f t="shared" si="80"/>
        <v>16.079872464058596</v>
      </c>
      <c r="J410" s="13">
        <f t="shared" si="74"/>
        <v>15.741728719142388</v>
      </c>
      <c r="K410" s="13">
        <f t="shared" si="75"/>
        <v>0.33814374491620747</v>
      </c>
      <c r="L410" s="13">
        <f t="shared" si="76"/>
        <v>0</v>
      </c>
      <c r="M410" s="13">
        <f t="shared" si="81"/>
        <v>2.721298310118633</v>
      </c>
      <c r="N410" s="13">
        <f t="shared" si="77"/>
        <v>1.6872049522735524</v>
      </c>
      <c r="O410" s="13">
        <f t="shared" si="78"/>
        <v>1.6872049522735524</v>
      </c>
      <c r="P410" s="1"/>
      <c r="Q410">
        <v>18.801680081686591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21.992857140000002</v>
      </c>
      <c r="G411" s="13">
        <f t="shared" si="72"/>
        <v>0</v>
      </c>
      <c r="H411" s="13">
        <f t="shared" si="73"/>
        <v>21.992857140000002</v>
      </c>
      <c r="I411" s="16">
        <f t="shared" si="80"/>
        <v>22.331000884916207</v>
      </c>
      <c r="J411" s="13">
        <f t="shared" si="74"/>
        <v>21.746737158205036</v>
      </c>
      <c r="K411" s="13">
        <f t="shared" si="75"/>
        <v>0.58426372671117122</v>
      </c>
      <c r="L411" s="13">
        <f t="shared" si="76"/>
        <v>0</v>
      </c>
      <c r="M411" s="13">
        <f t="shared" si="81"/>
        <v>1.0340933578450806</v>
      </c>
      <c r="N411" s="13">
        <f t="shared" si="77"/>
        <v>0.64113788186394993</v>
      </c>
      <c r="O411" s="13">
        <f t="shared" si="78"/>
        <v>0.64113788186394993</v>
      </c>
      <c r="P411" s="1"/>
      <c r="Q411">
        <v>21.842069317580169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1.6071428569999999</v>
      </c>
      <c r="G412" s="13">
        <f t="shared" si="72"/>
        <v>0</v>
      </c>
      <c r="H412" s="13">
        <f t="shared" si="73"/>
        <v>1.6071428569999999</v>
      </c>
      <c r="I412" s="16">
        <f t="shared" si="80"/>
        <v>2.1914065837111711</v>
      </c>
      <c r="J412" s="13">
        <f t="shared" si="74"/>
        <v>2.1909404746482197</v>
      </c>
      <c r="K412" s="13">
        <f t="shared" si="75"/>
        <v>4.6610906295141419E-4</v>
      </c>
      <c r="L412" s="13">
        <f t="shared" si="76"/>
        <v>0</v>
      </c>
      <c r="M412" s="13">
        <f t="shared" si="81"/>
        <v>0.39295547598113068</v>
      </c>
      <c r="N412" s="13">
        <f t="shared" si="77"/>
        <v>0.24363239510830101</v>
      </c>
      <c r="O412" s="13">
        <f t="shared" si="78"/>
        <v>0.24363239510830101</v>
      </c>
      <c r="P412" s="1"/>
      <c r="Q412">
        <v>23.324753377789541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67.942857140000001</v>
      </c>
      <c r="G413" s="13">
        <f t="shared" si="72"/>
        <v>4.5414599216804179</v>
      </c>
      <c r="H413" s="13">
        <f t="shared" si="73"/>
        <v>63.40139721831958</v>
      </c>
      <c r="I413" s="16">
        <f t="shared" si="80"/>
        <v>63.401863327382529</v>
      </c>
      <c r="J413" s="13">
        <f t="shared" si="74"/>
        <v>54.445700757163259</v>
      </c>
      <c r="K413" s="13">
        <f t="shared" si="75"/>
        <v>8.95616257021927</v>
      </c>
      <c r="L413" s="13">
        <f t="shared" si="76"/>
        <v>0</v>
      </c>
      <c r="M413" s="13">
        <f t="shared" si="81"/>
        <v>0.14932308087282967</v>
      </c>
      <c r="N413" s="13">
        <f t="shared" si="77"/>
        <v>9.2580310141154393E-2</v>
      </c>
      <c r="O413" s="13">
        <f t="shared" si="78"/>
        <v>4.6340402318215723</v>
      </c>
      <c r="P413" s="1"/>
      <c r="Q413">
        <v>23.327636000000009</v>
      </c>
    </row>
    <row r="414" spans="1:18" x14ac:dyDescent="0.2">
      <c r="A414" s="14">
        <f t="shared" si="79"/>
        <v>34578</v>
      </c>
      <c r="B414" s="1">
        <v>9</v>
      </c>
      <c r="F414" s="34">
        <v>27.34285714</v>
      </c>
      <c r="G414" s="13">
        <f t="shared" si="72"/>
        <v>2.2660514986208892E-3</v>
      </c>
      <c r="H414" s="13">
        <f t="shared" si="73"/>
        <v>27.34059108850138</v>
      </c>
      <c r="I414" s="16">
        <f t="shared" si="80"/>
        <v>36.296753658720647</v>
      </c>
      <c r="J414" s="13">
        <f t="shared" si="74"/>
        <v>34.333690129950398</v>
      </c>
      <c r="K414" s="13">
        <f t="shared" si="75"/>
        <v>1.9630635287702489</v>
      </c>
      <c r="L414" s="13">
        <f t="shared" si="76"/>
        <v>0</v>
      </c>
      <c r="M414" s="13">
        <f t="shared" si="81"/>
        <v>5.6742770731675274E-2</v>
      </c>
      <c r="N414" s="13">
        <f t="shared" si="77"/>
        <v>3.5180517853638668E-2</v>
      </c>
      <c r="O414" s="13">
        <f t="shared" si="78"/>
        <v>3.7446569352259554E-2</v>
      </c>
      <c r="P414" s="1"/>
      <c r="Q414">
        <v>23.271289574406332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11.84285714</v>
      </c>
      <c r="G415" s="13">
        <f t="shared" si="72"/>
        <v>0</v>
      </c>
      <c r="H415" s="13">
        <f t="shared" si="73"/>
        <v>11.84285714</v>
      </c>
      <c r="I415" s="16">
        <f t="shared" si="80"/>
        <v>13.805920668770248</v>
      </c>
      <c r="J415" s="13">
        <f t="shared" si="74"/>
        <v>13.562547680912187</v>
      </c>
      <c r="K415" s="13">
        <f t="shared" si="75"/>
        <v>0.24337298785806105</v>
      </c>
      <c r="L415" s="13">
        <f t="shared" si="76"/>
        <v>0</v>
      </c>
      <c r="M415" s="13">
        <f t="shared" si="81"/>
        <v>2.1562252878036606E-2</v>
      </c>
      <c r="N415" s="13">
        <f t="shared" si="77"/>
        <v>1.3368596784382696E-2</v>
      </c>
      <c r="O415" s="13">
        <f t="shared" si="78"/>
        <v>1.3368596784382696E-2</v>
      </c>
      <c r="P415" s="1"/>
      <c r="Q415">
        <v>17.929808474103449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57.178571429999998</v>
      </c>
      <c r="G416" s="13">
        <f t="shared" si="72"/>
        <v>3.337982588879493</v>
      </c>
      <c r="H416" s="13">
        <f t="shared" si="73"/>
        <v>53.840588841120507</v>
      </c>
      <c r="I416" s="16">
        <f t="shared" si="80"/>
        <v>54.083961828978566</v>
      </c>
      <c r="J416" s="13">
        <f t="shared" si="74"/>
        <v>42.798437475890019</v>
      </c>
      <c r="K416" s="13">
        <f t="shared" si="75"/>
        <v>11.285524353088547</v>
      </c>
      <c r="L416" s="13">
        <f t="shared" si="76"/>
        <v>0.14472529190292308</v>
      </c>
      <c r="M416" s="13">
        <f t="shared" si="81"/>
        <v>0.15291894799657699</v>
      </c>
      <c r="N416" s="13">
        <f t="shared" si="77"/>
        <v>9.4809747757877733E-2</v>
      </c>
      <c r="O416" s="13">
        <f t="shared" si="78"/>
        <v>3.4327923366373705</v>
      </c>
      <c r="Q416">
        <v>17.423178183289309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63.22142857</v>
      </c>
      <c r="G417" s="13">
        <f t="shared" si="72"/>
        <v>4.0135909654379249</v>
      </c>
      <c r="H417" s="13">
        <f t="shared" si="73"/>
        <v>59.207837604562073</v>
      </c>
      <c r="I417" s="16">
        <f t="shared" si="80"/>
        <v>70.348636665747691</v>
      </c>
      <c r="J417" s="13">
        <f t="shared" si="74"/>
        <v>37.543863249984831</v>
      </c>
      <c r="K417" s="13">
        <f t="shared" si="75"/>
        <v>32.80477341576286</v>
      </c>
      <c r="L417" s="13">
        <f t="shared" si="76"/>
        <v>21.822200719775783</v>
      </c>
      <c r="M417" s="13">
        <f t="shared" si="81"/>
        <v>21.880309920014483</v>
      </c>
      <c r="N417" s="13">
        <f t="shared" si="77"/>
        <v>13.56579215040898</v>
      </c>
      <c r="O417" s="13">
        <f t="shared" si="78"/>
        <v>17.579383115846905</v>
      </c>
      <c r="Q417">
        <v>10.8287589146332</v>
      </c>
    </row>
    <row r="418" spans="1:17" x14ac:dyDescent="0.2">
      <c r="A418" s="14">
        <f t="shared" si="79"/>
        <v>34700</v>
      </c>
      <c r="B418" s="1">
        <v>1</v>
      </c>
      <c r="F418" s="34">
        <v>85.121428570000006</v>
      </c>
      <c r="G418" s="13">
        <f t="shared" si="72"/>
        <v>6.4620723880236728</v>
      </c>
      <c r="H418" s="13">
        <f t="shared" si="73"/>
        <v>78.659356181976335</v>
      </c>
      <c r="I418" s="16">
        <f t="shared" si="80"/>
        <v>89.641928877963423</v>
      </c>
      <c r="J418" s="13">
        <f t="shared" si="74"/>
        <v>38.741270459734942</v>
      </c>
      <c r="K418" s="13">
        <f t="shared" si="75"/>
        <v>50.900658418228481</v>
      </c>
      <c r="L418" s="13">
        <f t="shared" si="76"/>
        <v>40.051140834929214</v>
      </c>
      <c r="M418" s="13">
        <f t="shared" si="81"/>
        <v>48.365658604534715</v>
      </c>
      <c r="N418" s="13">
        <f t="shared" si="77"/>
        <v>29.986708334811524</v>
      </c>
      <c r="O418" s="13">
        <f t="shared" si="78"/>
        <v>36.448780722835195</v>
      </c>
      <c r="Q418">
        <v>10.33868309354839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163.8785714</v>
      </c>
      <c r="G419" s="13">
        <f t="shared" si="72"/>
        <v>15.267341845338159</v>
      </c>
      <c r="H419" s="13">
        <f t="shared" si="73"/>
        <v>148.61122955466183</v>
      </c>
      <c r="I419" s="16">
        <f t="shared" si="80"/>
        <v>159.46074713796111</v>
      </c>
      <c r="J419" s="13">
        <f t="shared" si="74"/>
        <v>55.491762902353699</v>
      </c>
      <c r="K419" s="13">
        <f t="shared" si="75"/>
        <v>103.96898423560741</v>
      </c>
      <c r="L419" s="13">
        <f t="shared" si="76"/>
        <v>93.509666527629093</v>
      </c>
      <c r="M419" s="13">
        <f t="shared" si="81"/>
        <v>111.8886167973523</v>
      </c>
      <c r="N419" s="13">
        <f t="shared" si="77"/>
        <v>69.370942414358424</v>
      </c>
      <c r="O419" s="13">
        <f t="shared" si="78"/>
        <v>84.638284259696576</v>
      </c>
      <c r="Q419">
        <v>15.031323878924541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35.678571429999998</v>
      </c>
      <c r="G420" s="13">
        <f t="shared" si="72"/>
        <v>0.93422228816745823</v>
      </c>
      <c r="H420" s="13">
        <f t="shared" si="73"/>
        <v>34.744349141832537</v>
      </c>
      <c r="I420" s="16">
        <f t="shared" si="80"/>
        <v>45.203666849810844</v>
      </c>
      <c r="J420" s="13">
        <f t="shared" si="74"/>
        <v>37.163954459701344</v>
      </c>
      <c r="K420" s="13">
        <f t="shared" si="75"/>
        <v>8.0397123901095</v>
      </c>
      <c r="L420" s="13">
        <f t="shared" si="76"/>
        <v>0</v>
      </c>
      <c r="M420" s="13">
        <f t="shared" si="81"/>
        <v>42.517674382993874</v>
      </c>
      <c r="N420" s="13">
        <f t="shared" si="77"/>
        <v>26.360958117456203</v>
      </c>
      <c r="O420" s="13">
        <f t="shared" si="78"/>
        <v>27.295180405623661</v>
      </c>
      <c r="Q420">
        <v>16.43149671260953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34.671428570000003</v>
      </c>
      <c r="G421" s="13">
        <f t="shared" si="72"/>
        <v>0.82162089170171093</v>
      </c>
      <c r="H421" s="13">
        <f t="shared" si="73"/>
        <v>33.849807678298291</v>
      </c>
      <c r="I421" s="16">
        <f t="shared" si="80"/>
        <v>41.889520068407791</v>
      </c>
      <c r="J421" s="13">
        <f t="shared" si="74"/>
        <v>33.400899724247218</v>
      </c>
      <c r="K421" s="13">
        <f t="shared" si="75"/>
        <v>8.488620344160573</v>
      </c>
      <c r="L421" s="13">
        <f t="shared" si="76"/>
        <v>0</v>
      </c>
      <c r="M421" s="13">
        <f t="shared" si="81"/>
        <v>16.156716265537671</v>
      </c>
      <c r="N421" s="13">
        <f t="shared" si="77"/>
        <v>10.017164084633356</v>
      </c>
      <c r="O421" s="13">
        <f t="shared" si="78"/>
        <v>10.838784976335067</v>
      </c>
      <c r="Q421">
        <v>14.063025287946211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0.97142857100000002</v>
      </c>
      <c r="G422" s="13">
        <f t="shared" si="72"/>
        <v>0</v>
      </c>
      <c r="H422" s="13">
        <f t="shared" si="73"/>
        <v>0.97142857100000002</v>
      </c>
      <c r="I422" s="16">
        <f t="shared" si="80"/>
        <v>9.4600489151605736</v>
      </c>
      <c r="J422" s="13">
        <f t="shared" si="74"/>
        <v>9.406002821884675</v>
      </c>
      <c r="K422" s="13">
        <f t="shared" si="75"/>
        <v>5.4046093275898599E-2</v>
      </c>
      <c r="L422" s="13">
        <f t="shared" si="76"/>
        <v>0</v>
      </c>
      <c r="M422" s="13">
        <f t="shared" si="81"/>
        <v>6.1395521809043156</v>
      </c>
      <c r="N422" s="13">
        <f t="shared" si="77"/>
        <v>3.8065223521606755</v>
      </c>
      <c r="O422" s="13">
        <f t="shared" si="78"/>
        <v>3.8065223521606755</v>
      </c>
      <c r="Q422">
        <v>20.676164232654109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1.8142857139999999</v>
      </c>
      <c r="G423" s="13">
        <f t="shared" si="72"/>
        <v>0</v>
      </c>
      <c r="H423" s="13">
        <f t="shared" si="73"/>
        <v>1.8142857139999999</v>
      </c>
      <c r="I423" s="16">
        <f t="shared" si="80"/>
        <v>1.8683318072758985</v>
      </c>
      <c r="J423" s="13">
        <f t="shared" si="74"/>
        <v>1.8678755310039679</v>
      </c>
      <c r="K423" s="13">
        <f t="shared" si="75"/>
        <v>4.5627627193067788E-4</v>
      </c>
      <c r="L423" s="13">
        <f t="shared" si="76"/>
        <v>0</v>
      </c>
      <c r="M423" s="13">
        <f t="shared" si="81"/>
        <v>2.3330298287436402</v>
      </c>
      <c r="N423" s="13">
        <f t="shared" si="77"/>
        <v>1.4464784938210569</v>
      </c>
      <c r="O423" s="13">
        <f t="shared" si="78"/>
        <v>1.4464784938210569</v>
      </c>
      <c r="Q423">
        <v>20.08755007389956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1.335714286</v>
      </c>
      <c r="G424" s="13">
        <f t="shared" si="72"/>
        <v>0</v>
      </c>
      <c r="H424" s="13">
        <f t="shared" si="73"/>
        <v>1.335714286</v>
      </c>
      <c r="I424" s="16">
        <f t="shared" si="80"/>
        <v>1.3361705622719307</v>
      </c>
      <c r="J424" s="13">
        <f t="shared" si="74"/>
        <v>1.3360882550297095</v>
      </c>
      <c r="K424" s="13">
        <f t="shared" si="75"/>
        <v>8.2307242221135724E-5</v>
      </c>
      <c r="L424" s="13">
        <f t="shared" si="76"/>
        <v>0</v>
      </c>
      <c r="M424" s="13">
        <f t="shared" si="81"/>
        <v>0.88655133492258331</v>
      </c>
      <c r="N424" s="13">
        <f t="shared" si="77"/>
        <v>0.54966182765200167</v>
      </c>
      <c r="O424" s="13">
        <f t="shared" si="78"/>
        <v>0.54966182765200167</v>
      </c>
      <c r="Q424">
        <v>25.11246400000001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49.728571430000002</v>
      </c>
      <c r="G425" s="13">
        <f t="shared" si="72"/>
        <v>2.5050516939816023</v>
      </c>
      <c r="H425" s="13">
        <f t="shared" si="73"/>
        <v>47.223519736018403</v>
      </c>
      <c r="I425" s="16">
        <f t="shared" si="80"/>
        <v>47.223602043260627</v>
      </c>
      <c r="J425" s="13">
        <f t="shared" si="74"/>
        <v>42.78456175299474</v>
      </c>
      <c r="K425" s="13">
        <f t="shared" si="75"/>
        <v>4.4390402902658863</v>
      </c>
      <c r="L425" s="13">
        <f t="shared" si="76"/>
        <v>0</v>
      </c>
      <c r="M425" s="13">
        <f t="shared" si="81"/>
        <v>0.33688950727058165</v>
      </c>
      <c r="N425" s="13">
        <f t="shared" si="77"/>
        <v>0.20887149450776063</v>
      </c>
      <c r="O425" s="13">
        <f t="shared" si="78"/>
        <v>2.7139231884893631</v>
      </c>
      <c r="Q425">
        <v>22.617960577245611</v>
      </c>
    </row>
    <row r="426" spans="1:17" x14ac:dyDescent="0.2">
      <c r="A426" s="14">
        <f t="shared" si="79"/>
        <v>34943</v>
      </c>
      <c r="B426" s="1">
        <v>9</v>
      </c>
      <c r="F426" s="34">
        <v>1.657142857</v>
      </c>
      <c r="G426" s="13">
        <f t="shared" si="72"/>
        <v>0</v>
      </c>
      <c r="H426" s="13">
        <f t="shared" si="73"/>
        <v>1.657142857</v>
      </c>
      <c r="I426" s="16">
        <f t="shared" si="80"/>
        <v>6.0961831472658865</v>
      </c>
      <c r="J426" s="13">
        <f t="shared" si="74"/>
        <v>6.0826806145293704</v>
      </c>
      <c r="K426" s="13">
        <f t="shared" si="75"/>
        <v>1.3502532736516137E-2</v>
      </c>
      <c r="L426" s="13">
        <f t="shared" si="76"/>
        <v>0</v>
      </c>
      <c r="M426" s="13">
        <f t="shared" si="81"/>
        <v>0.12801801276282102</v>
      </c>
      <c r="N426" s="13">
        <f t="shared" si="77"/>
        <v>7.9371167912949028E-2</v>
      </c>
      <c r="O426" s="13">
        <f t="shared" si="78"/>
        <v>7.9371167912949028E-2</v>
      </c>
      <c r="Q426">
        <v>21.19888271694041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0.37142857099999999</v>
      </c>
      <c r="G427" s="13">
        <f t="shared" si="72"/>
        <v>0</v>
      </c>
      <c r="H427" s="13">
        <f t="shared" si="73"/>
        <v>0.37142857099999999</v>
      </c>
      <c r="I427" s="16">
        <f t="shared" si="80"/>
        <v>0.38493110373651612</v>
      </c>
      <c r="J427" s="13">
        <f t="shared" si="74"/>
        <v>0.38492679093421989</v>
      </c>
      <c r="K427" s="13">
        <f t="shared" si="75"/>
        <v>4.3128022962357626E-6</v>
      </c>
      <c r="L427" s="13">
        <f t="shared" si="76"/>
        <v>0</v>
      </c>
      <c r="M427" s="13">
        <f t="shared" si="81"/>
        <v>4.8646844849871987E-2</v>
      </c>
      <c r="N427" s="13">
        <f t="shared" si="77"/>
        <v>3.0161043806920633E-2</v>
      </c>
      <c r="O427" s="13">
        <f t="shared" si="78"/>
        <v>3.0161043806920633E-2</v>
      </c>
      <c r="Q427">
        <v>19.541548663330751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57.792857140000002</v>
      </c>
      <c r="G428" s="13">
        <f t="shared" si="72"/>
        <v>3.4066614541349685</v>
      </c>
      <c r="H428" s="13">
        <f t="shared" si="73"/>
        <v>54.386195685865033</v>
      </c>
      <c r="I428" s="16">
        <f t="shared" si="80"/>
        <v>54.38619999866733</v>
      </c>
      <c r="J428" s="13">
        <f t="shared" si="74"/>
        <v>39.383454420674134</v>
      </c>
      <c r="K428" s="13">
        <f t="shared" si="75"/>
        <v>15.002745577993196</v>
      </c>
      <c r="L428" s="13">
        <f t="shared" si="76"/>
        <v>3.8892784372357676</v>
      </c>
      <c r="M428" s="13">
        <f t="shared" si="81"/>
        <v>3.9077642382787192</v>
      </c>
      <c r="N428" s="13">
        <f t="shared" si="77"/>
        <v>2.422813827732806</v>
      </c>
      <c r="O428" s="13">
        <f t="shared" si="78"/>
        <v>5.829475281867774</v>
      </c>
      <c r="Q428">
        <v>14.515497904355721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64.564285709999993</v>
      </c>
      <c r="G429" s="13">
        <f t="shared" si="72"/>
        <v>4.1637261599802358</v>
      </c>
      <c r="H429" s="13">
        <f t="shared" si="73"/>
        <v>60.400559550019757</v>
      </c>
      <c r="I429" s="16">
        <f t="shared" si="80"/>
        <v>71.514026690777186</v>
      </c>
      <c r="J429" s="13">
        <f t="shared" si="74"/>
        <v>41.440099579032164</v>
      </c>
      <c r="K429" s="13">
        <f t="shared" si="75"/>
        <v>30.073927111745022</v>
      </c>
      <c r="L429" s="13">
        <f t="shared" si="76"/>
        <v>19.071275095920054</v>
      </c>
      <c r="M429" s="13">
        <f t="shared" si="81"/>
        <v>20.556225506465967</v>
      </c>
      <c r="N429" s="13">
        <f t="shared" si="77"/>
        <v>12.744859814008899</v>
      </c>
      <c r="O429" s="13">
        <f t="shared" si="78"/>
        <v>16.908585973989133</v>
      </c>
      <c r="Q429">
        <v>12.830805999291821</v>
      </c>
    </row>
    <row r="430" spans="1:17" x14ac:dyDescent="0.2">
      <c r="A430" s="14">
        <f t="shared" si="79"/>
        <v>35065</v>
      </c>
      <c r="B430" s="1">
        <v>1</v>
      </c>
      <c r="F430" s="34">
        <v>19.414285710000001</v>
      </c>
      <c r="G430" s="13">
        <f t="shared" si="72"/>
        <v>0</v>
      </c>
      <c r="H430" s="13">
        <f t="shared" si="73"/>
        <v>19.414285710000001</v>
      </c>
      <c r="I430" s="16">
        <f t="shared" si="80"/>
        <v>30.416937725824969</v>
      </c>
      <c r="J430" s="13">
        <f t="shared" si="74"/>
        <v>25.076343917776374</v>
      </c>
      <c r="K430" s="13">
        <f t="shared" si="75"/>
        <v>5.3405938080485953</v>
      </c>
      <c r="L430" s="13">
        <f t="shared" si="76"/>
        <v>0</v>
      </c>
      <c r="M430" s="13">
        <f t="shared" si="81"/>
        <v>7.811365692457068</v>
      </c>
      <c r="N430" s="13">
        <f t="shared" si="77"/>
        <v>4.8430467293233823</v>
      </c>
      <c r="O430" s="13">
        <f t="shared" si="78"/>
        <v>4.8430467293233823</v>
      </c>
      <c r="Q430">
        <v>10.79906909354839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5.8428571429999998</v>
      </c>
      <c r="G431" s="13">
        <f t="shared" si="72"/>
        <v>0</v>
      </c>
      <c r="H431" s="13">
        <f t="shared" si="73"/>
        <v>5.8428571429999998</v>
      </c>
      <c r="I431" s="16">
        <f t="shared" si="80"/>
        <v>11.183450951048595</v>
      </c>
      <c r="J431" s="13">
        <f t="shared" si="74"/>
        <v>10.993205567795533</v>
      </c>
      <c r="K431" s="13">
        <f t="shared" si="75"/>
        <v>0.19024538325306217</v>
      </c>
      <c r="L431" s="13">
        <f t="shared" si="76"/>
        <v>0</v>
      </c>
      <c r="M431" s="13">
        <f t="shared" si="81"/>
        <v>2.9683189631336857</v>
      </c>
      <c r="N431" s="13">
        <f t="shared" si="77"/>
        <v>1.8403577571428851</v>
      </c>
      <c r="O431" s="13">
        <f t="shared" si="78"/>
        <v>1.8403577571428851</v>
      </c>
      <c r="Q431">
        <v>15.191121121836231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72.742857139999998</v>
      </c>
      <c r="G432" s="13">
        <f t="shared" si="72"/>
        <v>5.0781133841649648</v>
      </c>
      <c r="H432" s="13">
        <f t="shared" si="73"/>
        <v>67.664743755835033</v>
      </c>
      <c r="I432" s="16">
        <f t="shared" si="80"/>
        <v>67.85498913908809</v>
      </c>
      <c r="J432" s="13">
        <f t="shared" si="74"/>
        <v>46.040371587015827</v>
      </c>
      <c r="K432" s="13">
        <f t="shared" si="75"/>
        <v>21.814617552072264</v>
      </c>
      <c r="L432" s="13">
        <f t="shared" si="76"/>
        <v>10.751236626661722</v>
      </c>
      <c r="M432" s="13">
        <f t="shared" si="81"/>
        <v>11.879197832652524</v>
      </c>
      <c r="N432" s="13">
        <f t="shared" si="77"/>
        <v>7.3651026562445647</v>
      </c>
      <c r="O432" s="13">
        <f t="shared" si="78"/>
        <v>12.44321604040953</v>
      </c>
      <c r="Q432">
        <v>15.85019407015775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37.442857140000001</v>
      </c>
      <c r="G433" s="13">
        <f t="shared" si="72"/>
        <v>1.131474378809856</v>
      </c>
      <c r="H433" s="13">
        <f t="shared" si="73"/>
        <v>36.311382761190146</v>
      </c>
      <c r="I433" s="16">
        <f t="shared" si="80"/>
        <v>47.374763686600687</v>
      </c>
      <c r="J433" s="13">
        <f t="shared" si="74"/>
        <v>38.251743995066441</v>
      </c>
      <c r="K433" s="13">
        <f t="shared" si="75"/>
        <v>9.1230196915342461</v>
      </c>
      <c r="L433" s="13">
        <f t="shared" si="76"/>
        <v>0</v>
      </c>
      <c r="M433" s="13">
        <f t="shared" si="81"/>
        <v>4.5140951764079595</v>
      </c>
      <c r="N433" s="13">
        <f t="shared" si="77"/>
        <v>2.7987390093729347</v>
      </c>
      <c r="O433" s="13">
        <f t="shared" si="78"/>
        <v>3.930213388182791</v>
      </c>
      <c r="Q433">
        <v>16.33402841084802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31.571428569999998</v>
      </c>
      <c r="G434" s="13">
        <f t="shared" si="72"/>
        <v>0.47503219718044026</v>
      </c>
      <c r="H434" s="13">
        <f t="shared" si="73"/>
        <v>31.096396372819559</v>
      </c>
      <c r="I434" s="16">
        <f t="shared" si="80"/>
        <v>40.219416064353808</v>
      </c>
      <c r="J434" s="13">
        <f t="shared" si="74"/>
        <v>35.059305584083205</v>
      </c>
      <c r="K434" s="13">
        <f t="shared" si="75"/>
        <v>5.1601104802706033</v>
      </c>
      <c r="L434" s="13">
        <f t="shared" si="76"/>
        <v>0</v>
      </c>
      <c r="M434" s="13">
        <f t="shared" si="81"/>
        <v>1.7153561670350248</v>
      </c>
      <c r="N434" s="13">
        <f t="shared" si="77"/>
        <v>1.0635208235617153</v>
      </c>
      <c r="O434" s="13">
        <f t="shared" si="78"/>
        <v>1.5385530207421556</v>
      </c>
      <c r="Q434">
        <v>17.731854966052911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27.321428569999998</v>
      </c>
      <c r="G435" s="13">
        <f t="shared" si="72"/>
        <v>0</v>
      </c>
      <c r="H435" s="13">
        <f t="shared" si="73"/>
        <v>27.321428569999998</v>
      </c>
      <c r="I435" s="16">
        <f t="shared" si="80"/>
        <v>32.481539050270598</v>
      </c>
      <c r="J435" s="13">
        <f t="shared" si="74"/>
        <v>30.998634165618466</v>
      </c>
      <c r="K435" s="13">
        <f t="shared" si="75"/>
        <v>1.4829048846521324</v>
      </c>
      <c r="L435" s="13">
        <f t="shared" si="76"/>
        <v>0</v>
      </c>
      <c r="M435" s="13">
        <f t="shared" si="81"/>
        <v>0.65183534347330951</v>
      </c>
      <c r="N435" s="13">
        <f t="shared" si="77"/>
        <v>0.40413791295345192</v>
      </c>
      <c r="O435" s="13">
        <f t="shared" si="78"/>
        <v>0.40413791295345192</v>
      </c>
      <c r="Q435">
        <v>22.99220288817698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1.8928571430000001</v>
      </c>
      <c r="G436" s="13">
        <f t="shared" si="72"/>
        <v>0</v>
      </c>
      <c r="H436" s="13">
        <f t="shared" si="73"/>
        <v>1.8928571430000001</v>
      </c>
      <c r="I436" s="16">
        <f t="shared" si="80"/>
        <v>3.3757620276521325</v>
      </c>
      <c r="J436" s="13">
        <f t="shared" si="74"/>
        <v>3.3741774902909811</v>
      </c>
      <c r="K436" s="13">
        <f t="shared" si="75"/>
        <v>1.5845373611513835E-3</v>
      </c>
      <c r="L436" s="13">
        <f t="shared" si="76"/>
        <v>0</v>
      </c>
      <c r="M436" s="13">
        <f t="shared" si="81"/>
        <v>0.2476974305198576</v>
      </c>
      <c r="N436" s="13">
        <f t="shared" si="77"/>
        <v>0.15357240692231172</v>
      </c>
      <c r="O436" s="13">
        <f t="shared" si="78"/>
        <v>0.15357240692231172</v>
      </c>
      <c r="Q436">
        <v>23.839428945022249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18.292857139999999</v>
      </c>
      <c r="G437" s="13">
        <f t="shared" si="72"/>
        <v>0</v>
      </c>
      <c r="H437" s="13">
        <f t="shared" si="73"/>
        <v>18.292857139999999</v>
      </c>
      <c r="I437" s="16">
        <f t="shared" si="80"/>
        <v>18.294441677361149</v>
      </c>
      <c r="J437" s="13">
        <f t="shared" si="74"/>
        <v>18.012163759754312</v>
      </c>
      <c r="K437" s="13">
        <f t="shared" si="75"/>
        <v>0.28227791760683729</v>
      </c>
      <c r="L437" s="13">
        <f t="shared" si="76"/>
        <v>0</v>
      </c>
      <c r="M437" s="13">
        <f t="shared" si="81"/>
        <v>9.4125023597545876E-2</v>
      </c>
      <c r="N437" s="13">
        <f t="shared" si="77"/>
        <v>5.835751463047844E-2</v>
      </c>
      <c r="O437" s="13">
        <f t="shared" si="78"/>
        <v>5.835751463047844E-2</v>
      </c>
      <c r="Q437">
        <v>22.876048000000011</v>
      </c>
    </row>
    <row r="438" spans="1:17" x14ac:dyDescent="0.2">
      <c r="A438" s="14">
        <f t="shared" si="79"/>
        <v>35309</v>
      </c>
      <c r="B438" s="1">
        <v>9</v>
      </c>
      <c r="F438" s="34">
        <v>44.621428569999999</v>
      </c>
      <c r="G438" s="13">
        <f t="shared" si="72"/>
        <v>1.9340587983103035</v>
      </c>
      <c r="H438" s="13">
        <f t="shared" si="73"/>
        <v>42.687369771689696</v>
      </c>
      <c r="I438" s="16">
        <f t="shared" si="80"/>
        <v>42.969647689296536</v>
      </c>
      <c r="J438" s="13">
        <f t="shared" si="74"/>
        <v>39.733709491391338</v>
      </c>
      <c r="K438" s="13">
        <f t="shared" si="75"/>
        <v>3.2359381979051989</v>
      </c>
      <c r="L438" s="13">
        <f t="shared" si="76"/>
        <v>0</v>
      </c>
      <c r="M438" s="13">
        <f t="shared" si="81"/>
        <v>3.5767508967067436E-2</v>
      </c>
      <c r="N438" s="13">
        <f t="shared" si="77"/>
        <v>2.2175855559581809E-2</v>
      </c>
      <c r="O438" s="13">
        <f t="shared" si="78"/>
        <v>1.9562346538698854</v>
      </c>
      <c r="Q438">
        <v>23.072595110021521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2.8214285710000002</v>
      </c>
      <c r="G439" s="13">
        <f t="shared" si="72"/>
        <v>0</v>
      </c>
      <c r="H439" s="13">
        <f t="shared" si="73"/>
        <v>2.8214285710000002</v>
      </c>
      <c r="I439" s="16">
        <f t="shared" si="80"/>
        <v>6.0573667689051991</v>
      </c>
      <c r="J439" s="13">
        <f t="shared" si="74"/>
        <v>6.0396236024488452</v>
      </c>
      <c r="K439" s="13">
        <f t="shared" si="75"/>
        <v>1.7743166456353876E-2</v>
      </c>
      <c r="L439" s="13">
        <f t="shared" si="76"/>
        <v>0</v>
      </c>
      <c r="M439" s="13">
        <f t="shared" si="81"/>
        <v>1.3591653407485627E-2</v>
      </c>
      <c r="N439" s="13">
        <f t="shared" si="77"/>
        <v>8.4268251126410881E-3</v>
      </c>
      <c r="O439" s="13">
        <f t="shared" si="78"/>
        <v>8.4268251126410881E-3</v>
      </c>
      <c r="Q439">
        <v>19.127450286831461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2.7785714289999999</v>
      </c>
      <c r="G440" s="13">
        <f t="shared" si="72"/>
        <v>0</v>
      </c>
      <c r="H440" s="13">
        <f t="shared" si="73"/>
        <v>2.7785714289999999</v>
      </c>
      <c r="I440" s="16">
        <f t="shared" si="80"/>
        <v>2.7963145954563537</v>
      </c>
      <c r="J440" s="13">
        <f t="shared" si="74"/>
        <v>2.7933483562735386</v>
      </c>
      <c r="K440" s="13">
        <f t="shared" si="75"/>
        <v>2.9662391828151335E-3</v>
      </c>
      <c r="L440" s="13">
        <f t="shared" si="76"/>
        <v>0</v>
      </c>
      <c r="M440" s="13">
        <f t="shared" si="81"/>
        <v>5.1648282948445392E-3</v>
      </c>
      <c r="N440" s="13">
        <f t="shared" si="77"/>
        <v>3.2021935428036144E-3</v>
      </c>
      <c r="O440" s="13">
        <f t="shared" si="78"/>
        <v>3.2021935428036144E-3</v>
      </c>
      <c r="Q440">
        <v>15.38321352590108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18.15714286</v>
      </c>
      <c r="G441" s="13">
        <f t="shared" si="72"/>
        <v>0</v>
      </c>
      <c r="H441" s="13">
        <f t="shared" si="73"/>
        <v>18.15714286</v>
      </c>
      <c r="I441" s="16">
        <f t="shared" si="80"/>
        <v>18.160109099182815</v>
      </c>
      <c r="J441" s="13">
        <f t="shared" si="74"/>
        <v>16.891670978703448</v>
      </c>
      <c r="K441" s="13">
        <f t="shared" si="75"/>
        <v>1.2684381204793667</v>
      </c>
      <c r="L441" s="13">
        <f t="shared" si="76"/>
        <v>0</v>
      </c>
      <c r="M441" s="13">
        <f t="shared" si="81"/>
        <v>1.9626347520409248E-3</v>
      </c>
      <c r="N441" s="13">
        <f t="shared" si="77"/>
        <v>1.2168335462653733E-3</v>
      </c>
      <c r="O441" s="13">
        <f t="shared" si="78"/>
        <v>1.2168335462653733E-3</v>
      </c>
      <c r="Q441">
        <v>11.357939062509519</v>
      </c>
    </row>
    <row r="442" spans="1:17" x14ac:dyDescent="0.2">
      <c r="A442" s="14">
        <f t="shared" si="79"/>
        <v>35431</v>
      </c>
      <c r="B442" s="1">
        <v>1</v>
      </c>
      <c r="F442" s="34">
        <v>19.09285714</v>
      </c>
      <c r="G442" s="13">
        <f t="shared" si="72"/>
        <v>0</v>
      </c>
      <c r="H442" s="13">
        <f t="shared" si="73"/>
        <v>19.09285714</v>
      </c>
      <c r="I442" s="16">
        <f t="shared" si="80"/>
        <v>20.361295260479366</v>
      </c>
      <c r="J442" s="13">
        <f t="shared" si="74"/>
        <v>18.515159735528197</v>
      </c>
      <c r="K442" s="13">
        <f t="shared" si="75"/>
        <v>1.8461355249511691</v>
      </c>
      <c r="L442" s="13">
        <f t="shared" si="76"/>
        <v>0</v>
      </c>
      <c r="M442" s="13">
        <f t="shared" si="81"/>
        <v>7.4580120577555148E-4</v>
      </c>
      <c r="N442" s="13">
        <f t="shared" si="77"/>
        <v>4.6239674758084191E-4</v>
      </c>
      <c r="O442" s="13">
        <f t="shared" si="78"/>
        <v>4.6239674758084191E-4</v>
      </c>
      <c r="Q442">
        <v>10.86397609354839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36.335714289999999</v>
      </c>
      <c r="G443" s="13">
        <f t="shared" si="72"/>
        <v>1.0076927029937079</v>
      </c>
      <c r="H443" s="13">
        <f t="shared" si="73"/>
        <v>35.32802158700629</v>
      </c>
      <c r="I443" s="16">
        <f t="shared" si="80"/>
        <v>37.174157111957456</v>
      </c>
      <c r="J443" s="13">
        <f t="shared" si="74"/>
        <v>30.490107331929927</v>
      </c>
      <c r="K443" s="13">
        <f t="shared" si="75"/>
        <v>6.6840497800275287</v>
      </c>
      <c r="L443" s="13">
        <f t="shared" si="76"/>
        <v>0</v>
      </c>
      <c r="M443" s="13">
        <f t="shared" si="81"/>
        <v>2.8340445819470956E-4</v>
      </c>
      <c r="N443" s="13">
        <f t="shared" si="77"/>
        <v>1.7571076408071993E-4</v>
      </c>
      <c r="O443" s="13">
        <f t="shared" si="78"/>
        <v>1.0078684137577887</v>
      </c>
      <c r="Q443">
        <v>13.516480633822651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11.22142857</v>
      </c>
      <c r="G444" s="13">
        <f t="shared" si="72"/>
        <v>0</v>
      </c>
      <c r="H444" s="13">
        <f t="shared" si="73"/>
        <v>11.22142857</v>
      </c>
      <c r="I444" s="16">
        <f t="shared" si="80"/>
        <v>17.905478350027529</v>
      </c>
      <c r="J444" s="13">
        <f t="shared" si="74"/>
        <v>17.178985209526424</v>
      </c>
      <c r="K444" s="13">
        <f t="shared" si="75"/>
        <v>0.72649314050110547</v>
      </c>
      <c r="L444" s="13">
        <f t="shared" si="76"/>
        <v>0</v>
      </c>
      <c r="M444" s="13">
        <f t="shared" si="81"/>
        <v>1.0769369411398963E-4</v>
      </c>
      <c r="N444" s="13">
        <f t="shared" si="77"/>
        <v>6.677009035067357E-5</v>
      </c>
      <c r="O444" s="13">
        <f t="shared" si="78"/>
        <v>6.677009035067357E-5</v>
      </c>
      <c r="Q444">
        <v>15.44570617081394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7.8071428569999997</v>
      </c>
      <c r="G445" s="13">
        <f t="shared" si="72"/>
        <v>0</v>
      </c>
      <c r="H445" s="13">
        <f t="shared" si="73"/>
        <v>7.8071428569999997</v>
      </c>
      <c r="I445" s="16">
        <f t="shared" si="80"/>
        <v>8.5336359975011042</v>
      </c>
      <c r="J445" s="13">
        <f t="shared" si="74"/>
        <v>8.4515916748216551</v>
      </c>
      <c r="K445" s="13">
        <f t="shared" si="75"/>
        <v>8.2044322679449166E-2</v>
      </c>
      <c r="L445" s="13">
        <f t="shared" si="76"/>
        <v>0</v>
      </c>
      <c r="M445" s="13">
        <f t="shared" si="81"/>
        <v>4.0923603763316064E-5</v>
      </c>
      <c r="N445" s="13">
        <f t="shared" si="77"/>
        <v>2.537263433325596E-5</v>
      </c>
      <c r="O445" s="13">
        <f t="shared" si="78"/>
        <v>2.537263433325596E-5</v>
      </c>
      <c r="Q445">
        <v>15.485345556698739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10.34285714</v>
      </c>
      <c r="G446" s="13">
        <f t="shared" si="72"/>
        <v>0</v>
      </c>
      <c r="H446" s="13">
        <f t="shared" si="73"/>
        <v>10.34285714</v>
      </c>
      <c r="I446" s="16">
        <f t="shared" si="80"/>
        <v>10.424901462679449</v>
      </c>
      <c r="J446" s="13">
        <f t="shared" si="74"/>
        <v>10.342922568468099</v>
      </c>
      <c r="K446" s="13">
        <f t="shared" si="75"/>
        <v>8.197889421134974E-2</v>
      </c>
      <c r="L446" s="13">
        <f t="shared" si="76"/>
        <v>0</v>
      </c>
      <c r="M446" s="13">
        <f t="shared" si="81"/>
        <v>1.5550969430060104E-5</v>
      </c>
      <c r="N446" s="13">
        <f t="shared" si="77"/>
        <v>9.6416010466372652E-6</v>
      </c>
      <c r="O446" s="13">
        <f t="shared" si="78"/>
        <v>9.6416010466372652E-6</v>
      </c>
      <c r="Q446">
        <v>19.768859378052181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0.21428571399999999</v>
      </c>
      <c r="G447" s="13">
        <f t="shared" si="72"/>
        <v>0</v>
      </c>
      <c r="H447" s="13">
        <f t="shared" si="73"/>
        <v>0.21428571399999999</v>
      </c>
      <c r="I447" s="16">
        <f t="shared" si="80"/>
        <v>0.2962646082113497</v>
      </c>
      <c r="J447" s="13">
        <f t="shared" si="74"/>
        <v>0.29626269975088521</v>
      </c>
      <c r="K447" s="13">
        <f t="shared" si="75"/>
        <v>1.9084604644947767E-6</v>
      </c>
      <c r="L447" s="13">
        <f t="shared" si="76"/>
        <v>0</v>
      </c>
      <c r="M447" s="13">
        <f t="shared" si="81"/>
        <v>5.9093683834228387E-6</v>
      </c>
      <c r="N447" s="13">
        <f t="shared" si="77"/>
        <v>3.6638083977221598E-6</v>
      </c>
      <c r="O447" s="13">
        <f t="shared" si="78"/>
        <v>3.6638083977221598E-6</v>
      </c>
      <c r="Q447">
        <v>19.752354984296279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0.21428571399999999</v>
      </c>
      <c r="G448" s="13">
        <f t="shared" si="72"/>
        <v>0</v>
      </c>
      <c r="H448" s="13">
        <f t="shared" si="73"/>
        <v>0.21428571399999999</v>
      </c>
      <c r="I448" s="16">
        <f t="shared" si="80"/>
        <v>0.21428762246046448</v>
      </c>
      <c r="J448" s="13">
        <f t="shared" si="74"/>
        <v>0.21428723402737551</v>
      </c>
      <c r="K448" s="13">
        <f t="shared" si="75"/>
        <v>3.8843308897140716E-7</v>
      </c>
      <c r="L448" s="13">
        <f t="shared" si="76"/>
        <v>0</v>
      </c>
      <c r="M448" s="13">
        <f t="shared" si="81"/>
        <v>2.2455599857006789E-6</v>
      </c>
      <c r="N448" s="13">
        <f t="shared" si="77"/>
        <v>1.3922471911344209E-6</v>
      </c>
      <c r="O448" s="13">
        <f t="shared" si="78"/>
        <v>1.3922471911344209E-6</v>
      </c>
      <c r="Q448">
        <v>24.148032693843451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28.492857140000002</v>
      </c>
      <c r="G449" s="13">
        <f t="shared" si="72"/>
        <v>0.13083927688554392</v>
      </c>
      <c r="H449" s="13">
        <f t="shared" si="73"/>
        <v>28.362017863114456</v>
      </c>
      <c r="I449" s="16">
        <f t="shared" si="80"/>
        <v>28.362018251547546</v>
      </c>
      <c r="J449" s="13">
        <f t="shared" si="74"/>
        <v>27.454232179113223</v>
      </c>
      <c r="K449" s="13">
        <f t="shared" si="75"/>
        <v>0.90778607243432319</v>
      </c>
      <c r="L449" s="13">
        <f t="shared" si="76"/>
        <v>0</v>
      </c>
      <c r="M449" s="13">
        <f t="shared" si="81"/>
        <v>8.5331279456625802E-7</v>
      </c>
      <c r="N449" s="13">
        <f t="shared" si="77"/>
        <v>5.2905393263108E-7</v>
      </c>
      <c r="O449" s="13">
        <f t="shared" si="78"/>
        <v>0.13083980593947656</v>
      </c>
      <c r="Q449">
        <v>23.742045000000012</v>
      </c>
    </row>
    <row r="450" spans="1:17" x14ac:dyDescent="0.2">
      <c r="A450" s="14">
        <f t="shared" si="79"/>
        <v>35674</v>
      </c>
      <c r="B450" s="1">
        <v>9</v>
      </c>
      <c r="F450" s="34">
        <v>19.47142857</v>
      </c>
      <c r="G450" s="13">
        <f t="shared" si="72"/>
        <v>0</v>
      </c>
      <c r="H450" s="13">
        <f t="shared" si="73"/>
        <v>19.47142857</v>
      </c>
      <c r="I450" s="16">
        <f t="shared" si="80"/>
        <v>20.379214642434324</v>
      </c>
      <c r="J450" s="13">
        <f t="shared" si="74"/>
        <v>19.995571884449525</v>
      </c>
      <c r="K450" s="13">
        <f t="shared" si="75"/>
        <v>0.38364275798479852</v>
      </c>
      <c r="L450" s="13">
        <f t="shared" si="76"/>
        <v>0</v>
      </c>
      <c r="M450" s="13">
        <f t="shared" si="81"/>
        <v>3.2425886193517802E-7</v>
      </c>
      <c r="N450" s="13">
        <f t="shared" si="77"/>
        <v>2.0104049439981037E-7</v>
      </c>
      <c r="O450" s="13">
        <f t="shared" si="78"/>
        <v>2.0104049439981037E-7</v>
      </c>
      <c r="Q450">
        <v>22.959448238794391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45.72142857</v>
      </c>
      <c r="G451" s="13">
        <f t="shared" si="72"/>
        <v>2.0570418834630124</v>
      </c>
      <c r="H451" s="13">
        <f t="shared" si="73"/>
        <v>43.664386686536986</v>
      </c>
      <c r="I451" s="16">
        <f t="shared" si="80"/>
        <v>44.048029444521788</v>
      </c>
      <c r="J451" s="13">
        <f t="shared" si="74"/>
        <v>37.184800322422632</v>
      </c>
      <c r="K451" s="13">
        <f t="shared" si="75"/>
        <v>6.8632291220991561</v>
      </c>
      <c r="L451" s="13">
        <f t="shared" si="76"/>
        <v>0</v>
      </c>
      <c r="M451" s="13">
        <f t="shared" si="81"/>
        <v>1.2321836753536764E-7</v>
      </c>
      <c r="N451" s="13">
        <f t="shared" si="77"/>
        <v>7.6395387871927938E-8</v>
      </c>
      <c r="O451" s="13">
        <f t="shared" si="78"/>
        <v>2.0570419598584002</v>
      </c>
      <c r="Q451">
        <v>17.29415836629914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64.650000000000006</v>
      </c>
      <c r="G452" s="13">
        <f t="shared" si="72"/>
        <v>4.1733092580037594</v>
      </c>
      <c r="H452" s="13">
        <f t="shared" si="73"/>
        <v>60.476690741996244</v>
      </c>
      <c r="I452" s="16">
        <f t="shared" si="80"/>
        <v>67.339919864095407</v>
      </c>
      <c r="J452" s="13">
        <f t="shared" si="74"/>
        <v>46.682270433063053</v>
      </c>
      <c r="K452" s="13">
        <f t="shared" si="75"/>
        <v>20.657649431032354</v>
      </c>
      <c r="L452" s="13">
        <f t="shared" si="76"/>
        <v>9.5857615702771088</v>
      </c>
      <c r="M452" s="13">
        <f t="shared" si="81"/>
        <v>9.5857616171000881</v>
      </c>
      <c r="N452" s="13">
        <f t="shared" si="77"/>
        <v>5.9431722026020548</v>
      </c>
      <c r="O452" s="13">
        <f t="shared" si="78"/>
        <v>10.116481460605815</v>
      </c>
      <c r="Q452">
        <v>16.319744390641318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24.42142857</v>
      </c>
      <c r="G453" s="13">
        <f t="shared" si="72"/>
        <v>0</v>
      </c>
      <c r="H453" s="13">
        <f t="shared" si="73"/>
        <v>24.42142857</v>
      </c>
      <c r="I453" s="16">
        <f t="shared" si="80"/>
        <v>35.49331643075525</v>
      </c>
      <c r="J453" s="13">
        <f t="shared" si="74"/>
        <v>30.13744023951676</v>
      </c>
      <c r="K453" s="13">
        <f t="shared" si="75"/>
        <v>5.3558761912384902</v>
      </c>
      <c r="L453" s="13">
        <f t="shared" si="76"/>
        <v>0</v>
      </c>
      <c r="M453" s="13">
        <f t="shared" si="81"/>
        <v>3.6425894144980333</v>
      </c>
      <c r="N453" s="13">
        <f t="shared" si="77"/>
        <v>2.2584054369887805</v>
      </c>
      <c r="O453" s="13">
        <f t="shared" si="78"/>
        <v>2.2584054369887805</v>
      </c>
      <c r="Q453">
        <v>14.50215600112438</v>
      </c>
    </row>
    <row r="454" spans="1:17" x14ac:dyDescent="0.2">
      <c r="A454" s="14">
        <f t="shared" si="79"/>
        <v>35796</v>
      </c>
      <c r="B454" s="1">
        <v>1</v>
      </c>
      <c r="F454" s="34">
        <v>18.371428569999999</v>
      </c>
      <c r="G454" s="13">
        <f t="shared" ref="G454:G517" si="86">IF((F454-$J$2)&gt;0,$I$2*(F454-$J$2),0)</f>
        <v>0</v>
      </c>
      <c r="H454" s="13">
        <f t="shared" ref="H454:H517" si="87">F454-G454</f>
        <v>18.371428569999999</v>
      </c>
      <c r="I454" s="16">
        <f t="shared" si="80"/>
        <v>23.727304761238489</v>
      </c>
      <c r="J454" s="13">
        <f t="shared" ref="J454:J517" si="88">I454/SQRT(1+(I454/($K$2*(300+(25*Q454)+0.05*(Q454)^3)))^2)</f>
        <v>21.297249828697257</v>
      </c>
      <c r="K454" s="13">
        <f t="shared" ref="K454:K517" si="89">I454-J454</f>
        <v>2.4300549325412319</v>
      </c>
      <c r="L454" s="13">
        <f t="shared" ref="L454:L517" si="90">IF(K454&gt;$N$2,(K454-$N$2)/$L$2,0)</f>
        <v>0</v>
      </c>
      <c r="M454" s="13">
        <f t="shared" si="81"/>
        <v>1.3841839775092528</v>
      </c>
      <c r="N454" s="13">
        <f t="shared" ref="N454:N517" si="91">$M$2*M454</f>
        <v>0.85819406605573678</v>
      </c>
      <c r="O454" s="13">
        <f t="shared" ref="O454:O517" si="92">N454+G454</f>
        <v>0.85819406605573678</v>
      </c>
      <c r="Q454">
        <v>12.08014309354839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37.821428570000002</v>
      </c>
      <c r="G455" s="13">
        <f t="shared" si="86"/>
        <v>1.1737997264571951</v>
      </c>
      <c r="H455" s="13">
        <f t="shared" si="87"/>
        <v>36.647628843542805</v>
      </c>
      <c r="I455" s="16">
        <f t="shared" ref="I455:I518" si="95">H455+K454-L454</f>
        <v>39.077683776084037</v>
      </c>
      <c r="J455" s="13">
        <f t="shared" si="88"/>
        <v>31.26857533977422</v>
      </c>
      <c r="K455" s="13">
        <f t="shared" si="89"/>
        <v>7.8091084363098169</v>
      </c>
      <c r="L455" s="13">
        <f t="shared" si="90"/>
        <v>0</v>
      </c>
      <c r="M455" s="13">
        <f t="shared" ref="M455:M518" si="96">L455+M454-N454</f>
        <v>0.52598991145351603</v>
      </c>
      <c r="N455" s="13">
        <f t="shared" si="91"/>
        <v>0.32611374510117996</v>
      </c>
      <c r="O455" s="13">
        <f t="shared" si="92"/>
        <v>1.4999134715583751</v>
      </c>
      <c r="Q455">
        <v>13.195380519299359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118.05</v>
      </c>
      <c r="G456" s="13">
        <f t="shared" si="86"/>
        <v>10.143579028144346</v>
      </c>
      <c r="H456" s="13">
        <f t="shared" si="87"/>
        <v>107.90642097185565</v>
      </c>
      <c r="I456" s="16">
        <f t="shared" si="95"/>
        <v>115.71552940816547</v>
      </c>
      <c r="J456" s="13">
        <f t="shared" si="88"/>
        <v>48.261240158920522</v>
      </c>
      <c r="K456" s="13">
        <f t="shared" si="89"/>
        <v>67.454289249244937</v>
      </c>
      <c r="L456" s="13">
        <f t="shared" si="90"/>
        <v>56.726486918629519</v>
      </c>
      <c r="M456" s="13">
        <f t="shared" si="96"/>
        <v>56.926363084981851</v>
      </c>
      <c r="N456" s="13">
        <f t="shared" si="91"/>
        <v>35.294345112688745</v>
      </c>
      <c r="O456" s="13">
        <f t="shared" si="92"/>
        <v>45.43792414083309</v>
      </c>
      <c r="Q456">
        <v>13.46272777659064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1.957142857</v>
      </c>
      <c r="G457" s="13">
        <f t="shared" si="86"/>
        <v>0</v>
      </c>
      <c r="H457" s="13">
        <f t="shared" si="87"/>
        <v>1.957142857</v>
      </c>
      <c r="I457" s="16">
        <f t="shared" si="95"/>
        <v>12.684945187615412</v>
      </c>
      <c r="J457" s="13">
        <f t="shared" si="88"/>
        <v>12.486020565289421</v>
      </c>
      <c r="K457" s="13">
        <f t="shared" si="89"/>
        <v>0.19892462232599151</v>
      </c>
      <c r="L457" s="13">
        <f t="shared" si="90"/>
        <v>0</v>
      </c>
      <c r="M457" s="13">
        <f t="shared" si="96"/>
        <v>21.632017972293106</v>
      </c>
      <c r="N457" s="13">
        <f t="shared" si="91"/>
        <v>13.411851142821726</v>
      </c>
      <c r="O457" s="13">
        <f t="shared" si="92"/>
        <v>13.411851142821726</v>
      </c>
      <c r="Q457">
        <v>17.580008545814639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0.42142857099999997</v>
      </c>
      <c r="G458" s="13">
        <f t="shared" si="86"/>
        <v>0</v>
      </c>
      <c r="H458" s="13">
        <f t="shared" si="87"/>
        <v>0.42142857099999997</v>
      </c>
      <c r="I458" s="16">
        <f t="shared" si="95"/>
        <v>0.62035319332599148</v>
      </c>
      <c r="J458" s="13">
        <f t="shared" si="88"/>
        <v>0.62034077838353019</v>
      </c>
      <c r="K458" s="13">
        <f t="shared" si="89"/>
        <v>1.2414942461291822E-5</v>
      </c>
      <c r="L458" s="13">
        <f t="shared" si="90"/>
        <v>0</v>
      </c>
      <c r="M458" s="13">
        <f t="shared" si="96"/>
        <v>8.2201668294713794</v>
      </c>
      <c r="N458" s="13">
        <f t="shared" si="91"/>
        <v>5.0965034342722548</v>
      </c>
      <c r="O458" s="13">
        <f t="shared" si="92"/>
        <v>5.0965034342722548</v>
      </c>
      <c r="Q458">
        <v>22.187024235738239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8.65</v>
      </c>
      <c r="G459" s="13">
        <f t="shared" si="86"/>
        <v>0</v>
      </c>
      <c r="H459" s="13">
        <f t="shared" si="87"/>
        <v>8.65</v>
      </c>
      <c r="I459" s="16">
        <f t="shared" si="95"/>
        <v>8.6500124149424611</v>
      </c>
      <c r="J459" s="13">
        <f t="shared" si="88"/>
        <v>8.6154113352882522</v>
      </c>
      <c r="K459" s="13">
        <f t="shared" si="89"/>
        <v>3.4601079654208888E-2</v>
      </c>
      <c r="L459" s="13">
        <f t="shared" si="90"/>
        <v>0</v>
      </c>
      <c r="M459" s="13">
        <f t="shared" si="96"/>
        <v>3.1236633951991246</v>
      </c>
      <c r="N459" s="13">
        <f t="shared" si="91"/>
        <v>1.9366713050234572</v>
      </c>
      <c r="O459" s="13">
        <f t="shared" si="92"/>
        <v>1.9366713050234572</v>
      </c>
      <c r="Q459">
        <v>21.948720103828538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8.3214285710000002</v>
      </c>
      <c r="G460" s="13">
        <f t="shared" si="86"/>
        <v>0</v>
      </c>
      <c r="H460" s="13">
        <f t="shared" si="87"/>
        <v>8.3214285710000002</v>
      </c>
      <c r="I460" s="16">
        <f t="shared" si="95"/>
        <v>8.3560296506542091</v>
      </c>
      <c r="J460" s="13">
        <f t="shared" si="88"/>
        <v>8.3312750051219542</v>
      </c>
      <c r="K460" s="13">
        <f t="shared" si="89"/>
        <v>2.4754645532254926E-2</v>
      </c>
      <c r="L460" s="13">
        <f t="shared" si="90"/>
        <v>0</v>
      </c>
      <c r="M460" s="13">
        <f t="shared" si="96"/>
        <v>1.1869920901756674</v>
      </c>
      <c r="N460" s="13">
        <f t="shared" si="91"/>
        <v>0.73593509590891382</v>
      </c>
      <c r="O460" s="13">
        <f t="shared" si="92"/>
        <v>0.73593509590891382</v>
      </c>
      <c r="Q460">
        <v>23.6013752157174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0.485714286</v>
      </c>
      <c r="G461" s="13">
        <f t="shared" si="86"/>
        <v>0</v>
      </c>
      <c r="H461" s="13">
        <f t="shared" si="87"/>
        <v>0.485714286</v>
      </c>
      <c r="I461" s="16">
        <f t="shared" si="95"/>
        <v>0.51046893153225492</v>
      </c>
      <c r="J461" s="13">
        <f t="shared" si="88"/>
        <v>0.51046433046899631</v>
      </c>
      <c r="K461" s="13">
        <f t="shared" si="89"/>
        <v>4.6010632586135358E-6</v>
      </c>
      <c r="L461" s="13">
        <f t="shared" si="90"/>
        <v>0</v>
      </c>
      <c r="M461" s="13">
        <f t="shared" si="96"/>
        <v>0.45105699426675361</v>
      </c>
      <c r="N461" s="13">
        <f t="shared" si="91"/>
        <v>0.27965533644538726</v>
      </c>
      <c r="O461" s="13">
        <f t="shared" si="92"/>
        <v>0.27965533644538726</v>
      </c>
      <c r="Q461">
        <v>25.094857000000012</v>
      </c>
    </row>
    <row r="462" spans="1:17" x14ac:dyDescent="0.2">
      <c r="A462" s="14">
        <f t="shared" si="93"/>
        <v>36039</v>
      </c>
      <c r="B462" s="1">
        <v>9</v>
      </c>
      <c r="F462" s="34">
        <v>71.635714289999996</v>
      </c>
      <c r="G462" s="13">
        <f t="shared" si="86"/>
        <v>4.9543317083488168</v>
      </c>
      <c r="H462" s="13">
        <f t="shared" si="87"/>
        <v>66.681382581651178</v>
      </c>
      <c r="I462" s="16">
        <f t="shared" si="95"/>
        <v>66.681387182714431</v>
      </c>
      <c r="J462" s="13">
        <f t="shared" si="88"/>
        <v>56.302881029801</v>
      </c>
      <c r="K462" s="13">
        <f t="shared" si="89"/>
        <v>10.378506152913431</v>
      </c>
      <c r="L462" s="13">
        <f t="shared" si="90"/>
        <v>0</v>
      </c>
      <c r="M462" s="13">
        <f t="shared" si="96"/>
        <v>0.17140165782136635</v>
      </c>
      <c r="N462" s="13">
        <f t="shared" si="91"/>
        <v>0.10626902784924713</v>
      </c>
      <c r="O462" s="13">
        <f t="shared" si="92"/>
        <v>5.0606007361980643</v>
      </c>
      <c r="Q462">
        <v>23.170311055705699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2.2785714289999999</v>
      </c>
      <c r="G463" s="13">
        <f t="shared" si="86"/>
        <v>0</v>
      </c>
      <c r="H463" s="13">
        <f t="shared" si="87"/>
        <v>2.2785714289999999</v>
      </c>
      <c r="I463" s="16">
        <f t="shared" si="95"/>
        <v>12.65707758191343</v>
      </c>
      <c r="J463" s="13">
        <f t="shared" si="88"/>
        <v>12.545826603175081</v>
      </c>
      <c r="K463" s="13">
        <f t="shared" si="89"/>
        <v>0.1112509787383491</v>
      </c>
      <c r="L463" s="13">
        <f t="shared" si="90"/>
        <v>0</v>
      </c>
      <c r="M463" s="13">
        <f t="shared" si="96"/>
        <v>6.5132629972119216E-2</v>
      </c>
      <c r="N463" s="13">
        <f t="shared" si="91"/>
        <v>4.0382230582713917E-2</v>
      </c>
      <c r="O463" s="13">
        <f t="shared" si="92"/>
        <v>4.0382230582713917E-2</v>
      </c>
      <c r="Q463">
        <v>21.71389101571388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26.264285709999999</v>
      </c>
      <c r="G464" s="13">
        <f t="shared" si="86"/>
        <v>0</v>
      </c>
      <c r="H464" s="13">
        <f t="shared" si="87"/>
        <v>26.264285709999999</v>
      </c>
      <c r="I464" s="16">
        <f t="shared" si="95"/>
        <v>26.37553668873835</v>
      </c>
      <c r="J464" s="13">
        <f t="shared" si="88"/>
        <v>23.977714054850299</v>
      </c>
      <c r="K464" s="13">
        <f t="shared" si="89"/>
        <v>2.3978226338880511</v>
      </c>
      <c r="L464" s="13">
        <f t="shared" si="90"/>
        <v>0</v>
      </c>
      <c r="M464" s="13">
        <f t="shared" si="96"/>
        <v>2.4750399389405299E-2</v>
      </c>
      <c r="N464" s="13">
        <f t="shared" si="91"/>
        <v>1.5345247621431286E-2</v>
      </c>
      <c r="O464" s="13">
        <f t="shared" si="92"/>
        <v>1.5345247621431286E-2</v>
      </c>
      <c r="Q464">
        <v>14.62830781589081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36.52857143</v>
      </c>
      <c r="G465" s="13">
        <f t="shared" si="86"/>
        <v>1.0292546721490969</v>
      </c>
      <c r="H465" s="13">
        <f t="shared" si="87"/>
        <v>35.499316757850906</v>
      </c>
      <c r="I465" s="16">
        <f t="shared" si="95"/>
        <v>37.897139391738961</v>
      </c>
      <c r="J465" s="13">
        <f t="shared" si="88"/>
        <v>31.142291959823101</v>
      </c>
      <c r="K465" s="13">
        <f t="shared" si="89"/>
        <v>6.7548474319158593</v>
      </c>
      <c r="L465" s="13">
        <f t="shared" si="90"/>
        <v>0</v>
      </c>
      <c r="M465" s="13">
        <f t="shared" si="96"/>
        <v>9.405151767974013E-3</v>
      </c>
      <c r="N465" s="13">
        <f t="shared" si="91"/>
        <v>5.8311940961438876E-3</v>
      </c>
      <c r="O465" s="13">
        <f t="shared" si="92"/>
        <v>1.0350858662452409</v>
      </c>
      <c r="Q465">
        <v>13.88057394988204</v>
      </c>
    </row>
    <row r="466" spans="1:17" x14ac:dyDescent="0.2">
      <c r="A466" s="14">
        <f t="shared" si="93"/>
        <v>36161</v>
      </c>
      <c r="B466" s="1">
        <v>1</v>
      </c>
      <c r="F466" s="34">
        <v>12.307142860000001</v>
      </c>
      <c r="G466" s="13">
        <f t="shared" si="86"/>
        <v>0</v>
      </c>
      <c r="H466" s="13">
        <f t="shared" si="87"/>
        <v>12.307142860000001</v>
      </c>
      <c r="I466" s="16">
        <f t="shared" si="95"/>
        <v>19.061990291915862</v>
      </c>
      <c r="J466" s="13">
        <f t="shared" si="88"/>
        <v>17.879569417005264</v>
      </c>
      <c r="K466" s="13">
        <f t="shared" si="89"/>
        <v>1.1824208749105978</v>
      </c>
      <c r="L466" s="13">
        <f t="shared" si="90"/>
        <v>0</v>
      </c>
      <c r="M466" s="13">
        <f t="shared" si="96"/>
        <v>3.5739576718301254E-3</v>
      </c>
      <c r="N466" s="13">
        <f t="shared" si="91"/>
        <v>2.2158537565346776E-3</v>
      </c>
      <c r="O466" s="13">
        <f t="shared" si="92"/>
        <v>2.2158537565346776E-3</v>
      </c>
      <c r="Q466">
        <v>13.036453159656221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8.1285714290000008</v>
      </c>
      <c r="G467" s="13">
        <f t="shared" si="86"/>
        <v>0</v>
      </c>
      <c r="H467" s="13">
        <f t="shared" si="87"/>
        <v>8.1285714290000008</v>
      </c>
      <c r="I467" s="16">
        <f t="shared" si="95"/>
        <v>9.3109923039105986</v>
      </c>
      <c r="J467" s="13">
        <f t="shared" si="88"/>
        <v>9.1320456460703205</v>
      </c>
      <c r="K467" s="13">
        <f t="shared" si="89"/>
        <v>0.17894665784027808</v>
      </c>
      <c r="L467" s="13">
        <f t="shared" si="90"/>
        <v>0</v>
      </c>
      <c r="M467" s="13">
        <f t="shared" si="96"/>
        <v>1.3581039152954478E-3</v>
      </c>
      <c r="N467" s="13">
        <f t="shared" si="91"/>
        <v>8.4202442748317757E-4</v>
      </c>
      <c r="O467" s="13">
        <f t="shared" si="92"/>
        <v>8.4202442748317757E-4</v>
      </c>
      <c r="Q467">
        <v>11.61301709354839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60.34285714</v>
      </c>
      <c r="G468" s="13">
        <f t="shared" si="86"/>
        <v>3.6917586060798833</v>
      </c>
      <c r="H468" s="13">
        <f t="shared" si="87"/>
        <v>56.65109853392012</v>
      </c>
      <c r="I468" s="16">
        <f t="shared" si="95"/>
        <v>56.830045191760398</v>
      </c>
      <c r="J468" s="13">
        <f t="shared" si="88"/>
        <v>38.882752820002992</v>
      </c>
      <c r="K468" s="13">
        <f t="shared" si="89"/>
        <v>17.947292371757406</v>
      </c>
      <c r="L468" s="13">
        <f t="shared" si="90"/>
        <v>6.8554758441313854</v>
      </c>
      <c r="M468" s="13">
        <f t="shared" si="96"/>
        <v>6.8559919236191975</v>
      </c>
      <c r="N468" s="13">
        <f t="shared" si="91"/>
        <v>4.2507149926439025</v>
      </c>
      <c r="O468" s="13">
        <f t="shared" si="92"/>
        <v>7.9424735987237858</v>
      </c>
      <c r="Q468">
        <v>13.521497593346711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21.89285714</v>
      </c>
      <c r="G469" s="13">
        <f t="shared" si="86"/>
        <v>0</v>
      </c>
      <c r="H469" s="13">
        <f t="shared" si="87"/>
        <v>21.89285714</v>
      </c>
      <c r="I469" s="16">
        <f t="shared" si="95"/>
        <v>32.984673667626019</v>
      </c>
      <c r="J469" s="13">
        <f t="shared" si="88"/>
        <v>29.480826296271658</v>
      </c>
      <c r="K469" s="13">
        <f t="shared" si="89"/>
        <v>3.503847371354361</v>
      </c>
      <c r="L469" s="13">
        <f t="shared" si="90"/>
        <v>0</v>
      </c>
      <c r="M469" s="13">
        <f t="shared" si="96"/>
        <v>2.605276930975295</v>
      </c>
      <c r="N469" s="13">
        <f t="shared" si="91"/>
        <v>1.615271697204683</v>
      </c>
      <c r="O469" s="13">
        <f t="shared" si="92"/>
        <v>1.615271697204683</v>
      </c>
      <c r="Q469">
        <v>16.528585853716859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9.8000000000000007</v>
      </c>
      <c r="G470" s="13">
        <f t="shared" si="86"/>
        <v>0</v>
      </c>
      <c r="H470" s="13">
        <f t="shared" si="87"/>
        <v>9.8000000000000007</v>
      </c>
      <c r="I470" s="16">
        <f t="shared" si="95"/>
        <v>13.303847371354362</v>
      </c>
      <c r="J470" s="13">
        <f t="shared" si="88"/>
        <v>13.146630758369772</v>
      </c>
      <c r="K470" s="13">
        <f t="shared" si="89"/>
        <v>0.15721661298458933</v>
      </c>
      <c r="L470" s="13">
        <f t="shared" si="90"/>
        <v>0</v>
      </c>
      <c r="M470" s="13">
        <f t="shared" si="96"/>
        <v>0.990005233770612</v>
      </c>
      <c r="N470" s="13">
        <f t="shared" si="91"/>
        <v>0.61380324493777949</v>
      </c>
      <c r="O470" s="13">
        <f t="shared" si="92"/>
        <v>0.61380324493777949</v>
      </c>
      <c r="Q470">
        <v>20.294090430103729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0.21428571399999999</v>
      </c>
      <c r="G471" s="13">
        <f t="shared" si="86"/>
        <v>0</v>
      </c>
      <c r="H471" s="13">
        <f t="shared" si="87"/>
        <v>0.21428571399999999</v>
      </c>
      <c r="I471" s="16">
        <f t="shared" si="95"/>
        <v>0.37150232698458929</v>
      </c>
      <c r="J471" s="13">
        <f t="shared" si="88"/>
        <v>0.37149954854994516</v>
      </c>
      <c r="K471" s="13">
        <f t="shared" si="89"/>
        <v>2.7784346441350749E-6</v>
      </c>
      <c r="L471" s="13">
        <f t="shared" si="90"/>
        <v>0</v>
      </c>
      <c r="M471" s="13">
        <f t="shared" si="96"/>
        <v>0.37620198883283251</v>
      </c>
      <c r="N471" s="13">
        <f t="shared" si="91"/>
        <v>0.23324523307635617</v>
      </c>
      <c r="O471" s="13">
        <f t="shared" si="92"/>
        <v>0.23324523307635617</v>
      </c>
      <c r="Q471">
        <v>21.89542453861376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19.75</v>
      </c>
      <c r="G472" s="13">
        <f t="shared" si="86"/>
        <v>0</v>
      </c>
      <c r="H472" s="13">
        <f t="shared" si="87"/>
        <v>19.75</v>
      </c>
      <c r="I472" s="16">
        <f t="shared" si="95"/>
        <v>19.750002778434645</v>
      </c>
      <c r="J472" s="13">
        <f t="shared" si="88"/>
        <v>19.423968440667178</v>
      </c>
      <c r="K472" s="13">
        <f t="shared" si="89"/>
        <v>0.32603433776746726</v>
      </c>
      <c r="L472" s="13">
        <f t="shared" si="90"/>
        <v>0</v>
      </c>
      <c r="M472" s="13">
        <f t="shared" si="96"/>
        <v>0.14295675575647634</v>
      </c>
      <c r="N472" s="13">
        <f t="shared" si="91"/>
        <v>8.8633188569015336E-2</v>
      </c>
      <c r="O472" s="13">
        <f t="shared" si="92"/>
        <v>8.8633188569015336E-2</v>
      </c>
      <c r="Q472">
        <v>23.47290700000001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4.1571428570000002</v>
      </c>
      <c r="G473" s="13">
        <f t="shared" si="86"/>
        <v>0</v>
      </c>
      <c r="H473" s="13">
        <f t="shared" si="87"/>
        <v>4.1571428570000002</v>
      </c>
      <c r="I473" s="16">
        <f t="shared" si="95"/>
        <v>4.4831771947674675</v>
      </c>
      <c r="J473" s="13">
        <f t="shared" si="88"/>
        <v>4.4799016146697674</v>
      </c>
      <c r="K473" s="13">
        <f t="shared" si="89"/>
        <v>3.2755800977000149E-3</v>
      </c>
      <c r="L473" s="13">
        <f t="shared" si="90"/>
        <v>0</v>
      </c>
      <c r="M473" s="13">
        <f t="shared" si="96"/>
        <v>5.4323567187461008E-2</v>
      </c>
      <c r="N473" s="13">
        <f t="shared" si="91"/>
        <v>3.3680611656225823E-2</v>
      </c>
      <c r="O473" s="13">
        <f t="shared" si="92"/>
        <v>3.3680611656225823E-2</v>
      </c>
      <c r="Q473">
        <v>24.730293035357001</v>
      </c>
    </row>
    <row r="474" spans="1:17" x14ac:dyDescent="0.2">
      <c r="A474" s="14">
        <f t="shared" si="93"/>
        <v>36404</v>
      </c>
      <c r="B474" s="1">
        <v>9</v>
      </c>
      <c r="F474" s="34">
        <v>1.0285714290000001</v>
      </c>
      <c r="G474" s="13">
        <f t="shared" si="86"/>
        <v>0</v>
      </c>
      <c r="H474" s="13">
        <f t="shared" si="87"/>
        <v>1.0285714290000001</v>
      </c>
      <c r="I474" s="16">
        <f t="shared" si="95"/>
        <v>1.0318470090977001</v>
      </c>
      <c r="J474" s="13">
        <f t="shared" si="88"/>
        <v>1.0317937933522323</v>
      </c>
      <c r="K474" s="13">
        <f t="shared" si="89"/>
        <v>5.3215745467793951E-5</v>
      </c>
      <c r="L474" s="13">
        <f t="shared" si="90"/>
        <v>0</v>
      </c>
      <c r="M474" s="13">
        <f t="shared" si="96"/>
        <v>2.0642955531235185E-2</v>
      </c>
      <c r="N474" s="13">
        <f t="shared" si="91"/>
        <v>1.2798632429365814E-2</v>
      </c>
      <c r="O474" s="13">
        <f t="shared" si="92"/>
        <v>1.2798632429365814E-2</v>
      </c>
      <c r="Q474">
        <v>22.69020969495817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34.085714289999999</v>
      </c>
      <c r="G475" s="13">
        <f t="shared" si="86"/>
        <v>0.75613639245407638</v>
      </c>
      <c r="H475" s="13">
        <f t="shared" si="87"/>
        <v>33.329577897545924</v>
      </c>
      <c r="I475" s="16">
        <f t="shared" si="95"/>
        <v>33.329631113291391</v>
      </c>
      <c r="J475" s="13">
        <f t="shared" si="88"/>
        <v>30.989170439987333</v>
      </c>
      <c r="K475" s="13">
        <f t="shared" si="89"/>
        <v>2.340460673304058</v>
      </c>
      <c r="L475" s="13">
        <f t="shared" si="90"/>
        <v>0</v>
      </c>
      <c r="M475" s="13">
        <f t="shared" si="96"/>
        <v>7.8443231018693708E-3</v>
      </c>
      <c r="N475" s="13">
        <f t="shared" si="91"/>
        <v>4.8634803231590099E-3</v>
      </c>
      <c r="O475" s="13">
        <f t="shared" si="92"/>
        <v>0.76099987277723535</v>
      </c>
      <c r="Q475">
        <v>20.03060637555701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29.035714290000001</v>
      </c>
      <c r="G476" s="13">
        <f t="shared" si="86"/>
        <v>0.19153222879845916</v>
      </c>
      <c r="H476" s="13">
        <f t="shared" si="87"/>
        <v>28.844182061201543</v>
      </c>
      <c r="I476" s="16">
        <f t="shared" si="95"/>
        <v>31.184642734505601</v>
      </c>
      <c r="J476" s="13">
        <f t="shared" si="88"/>
        <v>27.171863148029701</v>
      </c>
      <c r="K476" s="13">
        <f t="shared" si="89"/>
        <v>4.0127795864759008</v>
      </c>
      <c r="L476" s="13">
        <f t="shared" si="90"/>
        <v>0</v>
      </c>
      <c r="M476" s="13">
        <f t="shared" si="96"/>
        <v>2.980842778710361E-3</v>
      </c>
      <c r="N476" s="13">
        <f t="shared" si="91"/>
        <v>1.8481225228004238E-3</v>
      </c>
      <c r="O476" s="13">
        <f t="shared" si="92"/>
        <v>0.19338035132125958</v>
      </c>
      <c r="Q476">
        <v>14.070277186899251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76.964285709999999</v>
      </c>
      <c r="G477" s="13">
        <f t="shared" si="86"/>
        <v>5.5500809380653173</v>
      </c>
      <c r="H477" s="13">
        <f t="shared" si="87"/>
        <v>71.414204771934678</v>
      </c>
      <c r="I477" s="16">
        <f t="shared" si="95"/>
        <v>75.426984358410579</v>
      </c>
      <c r="J477" s="13">
        <f t="shared" si="88"/>
        <v>39.860541222720897</v>
      </c>
      <c r="K477" s="13">
        <f t="shared" si="89"/>
        <v>35.566443135689681</v>
      </c>
      <c r="L477" s="13">
        <f t="shared" si="90"/>
        <v>24.604176397424002</v>
      </c>
      <c r="M477" s="13">
        <f t="shared" si="96"/>
        <v>24.605309117679912</v>
      </c>
      <c r="N477" s="13">
        <f t="shared" si="91"/>
        <v>15.255291652961546</v>
      </c>
      <c r="O477" s="13">
        <f t="shared" si="92"/>
        <v>20.805372591026863</v>
      </c>
      <c r="Q477">
        <v>11.659727593548389</v>
      </c>
    </row>
    <row r="478" spans="1:17" x14ac:dyDescent="0.2">
      <c r="A478" s="14">
        <f t="shared" si="93"/>
        <v>36526</v>
      </c>
      <c r="B478" s="1">
        <v>1</v>
      </c>
      <c r="F478" s="34">
        <v>6.378571429</v>
      </c>
      <c r="G478" s="13">
        <f t="shared" si="86"/>
        <v>0</v>
      </c>
      <c r="H478" s="13">
        <f t="shared" si="87"/>
        <v>6.378571429</v>
      </c>
      <c r="I478" s="16">
        <f t="shared" si="95"/>
        <v>17.340838167265677</v>
      </c>
      <c r="J478" s="13">
        <f t="shared" si="88"/>
        <v>16.45667053292652</v>
      </c>
      <c r="K478" s="13">
        <f t="shared" si="89"/>
        <v>0.8841676343391569</v>
      </c>
      <c r="L478" s="13">
        <f t="shared" si="90"/>
        <v>0</v>
      </c>
      <c r="M478" s="13">
        <f t="shared" si="96"/>
        <v>9.3500174647183663</v>
      </c>
      <c r="N478" s="13">
        <f t="shared" si="91"/>
        <v>5.7970108281253871</v>
      </c>
      <c r="O478" s="13">
        <f t="shared" si="92"/>
        <v>5.7970108281253871</v>
      </c>
      <c r="Q478">
        <v>13.215062246672989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49.642857139999997</v>
      </c>
      <c r="G479" s="13">
        <f t="shared" si="86"/>
        <v>2.49546859595808</v>
      </c>
      <c r="H479" s="13">
        <f t="shared" si="87"/>
        <v>47.147388544041917</v>
      </c>
      <c r="I479" s="16">
        <f t="shared" si="95"/>
        <v>48.031556178381074</v>
      </c>
      <c r="J479" s="13">
        <f t="shared" si="88"/>
        <v>34.389431145980332</v>
      </c>
      <c r="K479" s="13">
        <f t="shared" si="89"/>
        <v>13.642125032400742</v>
      </c>
      <c r="L479" s="13">
        <f t="shared" si="90"/>
        <v>2.5186535442464066</v>
      </c>
      <c r="M479" s="13">
        <f t="shared" si="96"/>
        <v>6.0716601808393857</v>
      </c>
      <c r="N479" s="13">
        <f t="shared" si="91"/>
        <v>3.7644293121204191</v>
      </c>
      <c r="O479" s="13">
        <f t="shared" si="92"/>
        <v>6.2598979080784991</v>
      </c>
      <c r="Q479">
        <v>12.366224785034779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55.785714290000001</v>
      </c>
      <c r="G480" s="13">
        <f t="shared" si="86"/>
        <v>3.1822572541029679</v>
      </c>
      <c r="H480" s="13">
        <f t="shared" si="87"/>
        <v>52.603457035897037</v>
      </c>
      <c r="I480" s="16">
        <f t="shared" si="95"/>
        <v>63.726928524051374</v>
      </c>
      <c r="J480" s="13">
        <f t="shared" si="88"/>
        <v>43.027375791027794</v>
      </c>
      <c r="K480" s="13">
        <f t="shared" si="89"/>
        <v>20.69955273302358</v>
      </c>
      <c r="L480" s="13">
        <f t="shared" si="90"/>
        <v>9.6279729781480796</v>
      </c>
      <c r="M480" s="13">
        <f t="shared" si="96"/>
        <v>11.935203846867047</v>
      </c>
      <c r="N480" s="13">
        <f t="shared" si="91"/>
        <v>7.399826385057569</v>
      </c>
      <c r="O480" s="13">
        <f t="shared" si="92"/>
        <v>10.582083639160537</v>
      </c>
      <c r="Q480">
        <v>14.82074674562416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53.18571429</v>
      </c>
      <c r="G481" s="13">
        <f t="shared" si="86"/>
        <v>2.8915699619238375</v>
      </c>
      <c r="H481" s="13">
        <f t="shared" si="87"/>
        <v>50.294144328076165</v>
      </c>
      <c r="I481" s="16">
        <f t="shared" si="95"/>
        <v>61.365724082951658</v>
      </c>
      <c r="J481" s="13">
        <f t="shared" si="88"/>
        <v>41.874549817473557</v>
      </c>
      <c r="K481" s="13">
        <f t="shared" si="89"/>
        <v>19.491174265478101</v>
      </c>
      <c r="L481" s="13">
        <f t="shared" si="90"/>
        <v>8.4107095661444049</v>
      </c>
      <c r="M481" s="13">
        <f t="shared" si="96"/>
        <v>12.946087027953883</v>
      </c>
      <c r="N481" s="13">
        <f t="shared" si="91"/>
        <v>8.0265739573314079</v>
      </c>
      <c r="O481" s="13">
        <f t="shared" si="92"/>
        <v>10.918143919255245</v>
      </c>
      <c r="Q481">
        <v>14.56017295703051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11.614285710000001</v>
      </c>
      <c r="G482" s="13">
        <f t="shared" si="86"/>
        <v>0</v>
      </c>
      <c r="H482" s="13">
        <f t="shared" si="87"/>
        <v>11.614285710000001</v>
      </c>
      <c r="I482" s="16">
        <f t="shared" si="95"/>
        <v>22.694750409333697</v>
      </c>
      <c r="J482" s="13">
        <f t="shared" si="88"/>
        <v>21.905806162340003</v>
      </c>
      <c r="K482" s="13">
        <f t="shared" si="89"/>
        <v>0.78894424699369381</v>
      </c>
      <c r="L482" s="13">
        <f t="shared" si="90"/>
        <v>0</v>
      </c>
      <c r="M482" s="13">
        <f t="shared" si="96"/>
        <v>4.9195130706224752</v>
      </c>
      <c r="N482" s="13">
        <f t="shared" si="91"/>
        <v>3.0500981037859347</v>
      </c>
      <c r="O482" s="13">
        <f t="shared" si="92"/>
        <v>3.0500981037859347</v>
      </c>
      <c r="Q482">
        <v>19.96788537027221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16.22142857</v>
      </c>
      <c r="G483" s="13">
        <f t="shared" si="86"/>
        <v>0</v>
      </c>
      <c r="H483" s="13">
        <f t="shared" si="87"/>
        <v>16.22142857</v>
      </c>
      <c r="I483" s="16">
        <f t="shared" si="95"/>
        <v>17.010372816993694</v>
      </c>
      <c r="J483" s="13">
        <f t="shared" si="88"/>
        <v>16.678387854344582</v>
      </c>
      <c r="K483" s="13">
        <f t="shared" si="89"/>
        <v>0.3319849626491127</v>
      </c>
      <c r="L483" s="13">
        <f t="shared" si="90"/>
        <v>0</v>
      </c>
      <c r="M483" s="13">
        <f t="shared" si="96"/>
        <v>1.8694149668365405</v>
      </c>
      <c r="N483" s="13">
        <f t="shared" si="91"/>
        <v>1.1590372794386552</v>
      </c>
      <c r="O483" s="13">
        <f t="shared" si="92"/>
        <v>1.1590372794386552</v>
      </c>
      <c r="Q483">
        <v>20.139357369216771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3.65</v>
      </c>
      <c r="G484" s="13">
        <f t="shared" si="86"/>
        <v>0</v>
      </c>
      <c r="H484" s="13">
        <f t="shared" si="87"/>
        <v>3.65</v>
      </c>
      <c r="I484" s="16">
        <f t="shared" si="95"/>
        <v>3.9819849626491126</v>
      </c>
      <c r="J484" s="13">
        <f t="shared" si="88"/>
        <v>3.9785514586512387</v>
      </c>
      <c r="K484" s="13">
        <f t="shared" si="89"/>
        <v>3.433503997873899E-3</v>
      </c>
      <c r="L484" s="13">
        <f t="shared" si="90"/>
        <v>0</v>
      </c>
      <c r="M484" s="13">
        <f t="shared" si="96"/>
        <v>0.71037768739788532</v>
      </c>
      <c r="N484" s="13">
        <f t="shared" si="91"/>
        <v>0.4404341661866889</v>
      </c>
      <c r="O484" s="13">
        <f t="shared" si="92"/>
        <v>0.4404341661866889</v>
      </c>
      <c r="Q484">
        <v>21.86151400000001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20.057142859999999</v>
      </c>
      <c r="G485" s="13">
        <f t="shared" si="86"/>
        <v>0</v>
      </c>
      <c r="H485" s="13">
        <f t="shared" si="87"/>
        <v>20.057142859999999</v>
      </c>
      <c r="I485" s="16">
        <f t="shared" si="95"/>
        <v>20.060576363997875</v>
      </c>
      <c r="J485" s="13">
        <f t="shared" si="88"/>
        <v>19.680163266818656</v>
      </c>
      <c r="K485" s="13">
        <f t="shared" si="89"/>
        <v>0.38041309717921834</v>
      </c>
      <c r="L485" s="13">
        <f t="shared" si="90"/>
        <v>0</v>
      </c>
      <c r="M485" s="13">
        <f t="shared" si="96"/>
        <v>0.26994352121119641</v>
      </c>
      <c r="N485" s="13">
        <f t="shared" si="91"/>
        <v>0.16736498315094178</v>
      </c>
      <c r="O485" s="13">
        <f t="shared" si="92"/>
        <v>0.16736498315094178</v>
      </c>
      <c r="Q485">
        <v>22.682210671036181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0.80714285699999999</v>
      </c>
      <c r="G486" s="13">
        <f t="shared" si="86"/>
        <v>0</v>
      </c>
      <c r="H486" s="13">
        <f t="shared" si="87"/>
        <v>0.80714285699999999</v>
      </c>
      <c r="I486" s="16">
        <f t="shared" si="95"/>
        <v>1.1875559541792184</v>
      </c>
      <c r="J486" s="13">
        <f t="shared" si="88"/>
        <v>1.1874463223006471</v>
      </c>
      <c r="K486" s="13">
        <f t="shared" si="89"/>
        <v>1.0963187857138124E-4</v>
      </c>
      <c r="L486" s="13">
        <f t="shared" si="90"/>
        <v>0</v>
      </c>
      <c r="M486" s="13">
        <f t="shared" si="96"/>
        <v>0.10257853806025463</v>
      </c>
      <c r="N486" s="13">
        <f t="shared" si="91"/>
        <v>6.3598693597357869E-2</v>
      </c>
      <c r="O486" s="13">
        <f t="shared" si="92"/>
        <v>6.3598693597357869E-2</v>
      </c>
      <c r="Q486">
        <v>20.558822558191171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28.514285709999999</v>
      </c>
      <c r="G487" s="13">
        <f t="shared" si="86"/>
        <v>0.13323505111191711</v>
      </c>
      <c r="H487" s="13">
        <f t="shared" si="87"/>
        <v>28.381050658888082</v>
      </c>
      <c r="I487" s="16">
        <f t="shared" si="95"/>
        <v>28.381160290766655</v>
      </c>
      <c r="J487" s="13">
        <f t="shared" si="88"/>
        <v>26.921034545919809</v>
      </c>
      <c r="K487" s="13">
        <f t="shared" si="89"/>
        <v>1.4601257448468452</v>
      </c>
      <c r="L487" s="13">
        <f t="shared" si="90"/>
        <v>0</v>
      </c>
      <c r="M487" s="13">
        <f t="shared" si="96"/>
        <v>3.8979844462896762E-2</v>
      </c>
      <c r="N487" s="13">
        <f t="shared" si="91"/>
        <v>2.4167503566995992E-2</v>
      </c>
      <c r="O487" s="13">
        <f t="shared" si="92"/>
        <v>0.15740255467891309</v>
      </c>
      <c r="Q487">
        <v>20.171521694252501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31.64285714</v>
      </c>
      <c r="G488" s="13">
        <f t="shared" si="86"/>
        <v>0.48301811164102793</v>
      </c>
      <c r="H488" s="13">
        <f t="shared" si="87"/>
        <v>31.159839028358974</v>
      </c>
      <c r="I488" s="16">
        <f t="shared" si="95"/>
        <v>32.619964773205822</v>
      </c>
      <c r="J488" s="13">
        <f t="shared" si="88"/>
        <v>28.757404924842003</v>
      </c>
      <c r="K488" s="13">
        <f t="shared" si="89"/>
        <v>3.8625598483638193</v>
      </c>
      <c r="L488" s="13">
        <f t="shared" si="90"/>
        <v>0</v>
      </c>
      <c r="M488" s="13">
        <f t="shared" si="96"/>
        <v>1.481234089590077E-2</v>
      </c>
      <c r="N488" s="13">
        <f t="shared" si="91"/>
        <v>9.1836513554584779E-3</v>
      </c>
      <c r="O488" s="13">
        <f t="shared" si="92"/>
        <v>0.49220176299648638</v>
      </c>
      <c r="Q488">
        <v>15.44508562042143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24.007142859999998</v>
      </c>
      <c r="G489" s="13">
        <f t="shared" si="86"/>
        <v>0</v>
      </c>
      <c r="H489" s="13">
        <f t="shared" si="87"/>
        <v>24.007142859999998</v>
      </c>
      <c r="I489" s="16">
        <f t="shared" si="95"/>
        <v>27.869702708363818</v>
      </c>
      <c r="J489" s="13">
        <f t="shared" si="88"/>
        <v>24.655733238030503</v>
      </c>
      <c r="K489" s="13">
        <f t="shared" si="89"/>
        <v>3.2139694703333141</v>
      </c>
      <c r="L489" s="13">
        <f t="shared" si="90"/>
        <v>0</v>
      </c>
      <c r="M489" s="13">
        <f t="shared" si="96"/>
        <v>5.6286895404422926E-3</v>
      </c>
      <c r="N489" s="13">
        <f t="shared" si="91"/>
        <v>3.4897875150742214E-3</v>
      </c>
      <c r="O489" s="13">
        <f t="shared" si="92"/>
        <v>3.4897875150742214E-3</v>
      </c>
      <c r="Q489">
        <v>13.404153668845829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13.96428571</v>
      </c>
      <c r="G490" s="13">
        <f t="shared" si="86"/>
        <v>0</v>
      </c>
      <c r="H490" s="13">
        <f t="shared" si="87"/>
        <v>13.96428571</v>
      </c>
      <c r="I490" s="16">
        <f t="shared" si="95"/>
        <v>17.178255180333316</v>
      </c>
      <c r="J490" s="13">
        <f t="shared" si="88"/>
        <v>16.242274603021801</v>
      </c>
      <c r="K490" s="13">
        <f t="shared" si="89"/>
        <v>0.93598057731151485</v>
      </c>
      <c r="L490" s="13">
        <f t="shared" si="90"/>
        <v>0</v>
      </c>
      <c r="M490" s="13">
        <f t="shared" si="96"/>
        <v>2.1389020253680712E-3</v>
      </c>
      <c r="N490" s="13">
        <f t="shared" si="91"/>
        <v>1.3261192557282042E-3</v>
      </c>
      <c r="O490" s="13">
        <f t="shared" si="92"/>
        <v>1.3261192557282042E-3</v>
      </c>
      <c r="Q490">
        <v>12.551769093548391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105.4642857</v>
      </c>
      <c r="G491" s="13">
        <f t="shared" si="86"/>
        <v>8.7364608704492888</v>
      </c>
      <c r="H491" s="13">
        <f t="shared" si="87"/>
        <v>96.727824829550713</v>
      </c>
      <c r="I491" s="16">
        <f t="shared" si="95"/>
        <v>97.663805406862224</v>
      </c>
      <c r="J491" s="13">
        <f t="shared" si="88"/>
        <v>45.16925774385416</v>
      </c>
      <c r="K491" s="13">
        <f t="shared" si="89"/>
        <v>52.494547663008063</v>
      </c>
      <c r="L491" s="13">
        <f t="shared" si="90"/>
        <v>41.656749601193759</v>
      </c>
      <c r="M491" s="13">
        <f t="shared" si="96"/>
        <v>41.657562383963395</v>
      </c>
      <c r="N491" s="13">
        <f t="shared" si="91"/>
        <v>25.827688678057303</v>
      </c>
      <c r="O491" s="13">
        <f t="shared" si="92"/>
        <v>34.564149548506592</v>
      </c>
      <c r="Q491">
        <v>12.859048092854209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70.52857143</v>
      </c>
      <c r="G492" s="13">
        <f t="shared" si="86"/>
        <v>4.8305500314146412</v>
      </c>
      <c r="H492" s="13">
        <f t="shared" si="87"/>
        <v>65.698021398585354</v>
      </c>
      <c r="I492" s="16">
        <f t="shared" si="95"/>
        <v>76.535819460399665</v>
      </c>
      <c r="J492" s="13">
        <f t="shared" si="88"/>
        <v>43.341739037640536</v>
      </c>
      <c r="K492" s="13">
        <f t="shared" si="89"/>
        <v>33.194080422759129</v>
      </c>
      <c r="L492" s="13">
        <f t="shared" si="90"/>
        <v>22.214370216651876</v>
      </c>
      <c r="M492" s="13">
        <f t="shared" si="96"/>
        <v>38.044243922557968</v>
      </c>
      <c r="N492" s="13">
        <f t="shared" si="91"/>
        <v>23.587431231985938</v>
      </c>
      <c r="O492" s="13">
        <f t="shared" si="92"/>
        <v>28.417981263400581</v>
      </c>
      <c r="Q492">
        <v>13.321320058794649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46.385714290000003</v>
      </c>
      <c r="G493" s="13">
        <f t="shared" si="86"/>
        <v>2.1313108900707292</v>
      </c>
      <c r="H493" s="13">
        <f t="shared" si="87"/>
        <v>44.254403399929274</v>
      </c>
      <c r="I493" s="16">
        <f t="shared" si="95"/>
        <v>55.23411360603653</v>
      </c>
      <c r="J493" s="13">
        <f t="shared" si="88"/>
        <v>42.348291379527453</v>
      </c>
      <c r="K493" s="13">
        <f t="shared" si="89"/>
        <v>12.885822226509077</v>
      </c>
      <c r="L493" s="13">
        <f t="shared" si="90"/>
        <v>1.756789808063115</v>
      </c>
      <c r="M493" s="13">
        <f t="shared" si="96"/>
        <v>16.213602498635147</v>
      </c>
      <c r="N493" s="13">
        <f t="shared" si="91"/>
        <v>10.052433549153792</v>
      </c>
      <c r="O493" s="13">
        <f t="shared" si="92"/>
        <v>12.183744439224521</v>
      </c>
      <c r="Q493">
        <v>16.57912047176282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1.092857143</v>
      </c>
      <c r="G494" s="13">
        <f t="shared" si="86"/>
        <v>0</v>
      </c>
      <c r="H494" s="13">
        <f t="shared" si="87"/>
        <v>1.092857143</v>
      </c>
      <c r="I494" s="16">
        <f t="shared" si="95"/>
        <v>12.221889561445963</v>
      </c>
      <c r="J494" s="13">
        <f t="shared" si="88"/>
        <v>12.112265989729712</v>
      </c>
      <c r="K494" s="13">
        <f t="shared" si="89"/>
        <v>0.10962357171625037</v>
      </c>
      <c r="L494" s="13">
        <f t="shared" si="90"/>
        <v>0</v>
      </c>
      <c r="M494" s="13">
        <f t="shared" si="96"/>
        <v>6.1611689494813557</v>
      </c>
      <c r="N494" s="13">
        <f t="shared" si="91"/>
        <v>3.8199247486784405</v>
      </c>
      <c r="O494" s="13">
        <f t="shared" si="92"/>
        <v>3.8199247486784405</v>
      </c>
      <c r="Q494">
        <v>21.073959679238211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55.535714290000001</v>
      </c>
      <c r="G495" s="13">
        <f t="shared" si="86"/>
        <v>3.1543065529318977</v>
      </c>
      <c r="H495" s="13">
        <f t="shared" si="87"/>
        <v>52.381407737068102</v>
      </c>
      <c r="I495" s="16">
        <f t="shared" si="95"/>
        <v>52.491031308784351</v>
      </c>
      <c r="J495" s="13">
        <f t="shared" si="88"/>
        <v>45.690064132306276</v>
      </c>
      <c r="K495" s="13">
        <f t="shared" si="89"/>
        <v>6.8009671764780748</v>
      </c>
      <c r="L495" s="13">
        <f t="shared" si="90"/>
        <v>0</v>
      </c>
      <c r="M495" s="13">
        <f t="shared" si="96"/>
        <v>2.3412442008029153</v>
      </c>
      <c r="N495" s="13">
        <f t="shared" si="91"/>
        <v>1.4515714044978074</v>
      </c>
      <c r="O495" s="13">
        <f t="shared" si="92"/>
        <v>4.6058779574297048</v>
      </c>
      <c r="Q495">
        <v>21.409379605787681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20.35714286</v>
      </c>
      <c r="G496" s="13">
        <f t="shared" si="86"/>
        <v>0</v>
      </c>
      <c r="H496" s="13">
        <f t="shared" si="87"/>
        <v>20.35714286</v>
      </c>
      <c r="I496" s="16">
        <f t="shared" si="95"/>
        <v>27.158110036478075</v>
      </c>
      <c r="J496" s="13">
        <f t="shared" si="88"/>
        <v>26.260774287431961</v>
      </c>
      <c r="K496" s="13">
        <f t="shared" si="89"/>
        <v>0.89733574904611402</v>
      </c>
      <c r="L496" s="13">
        <f t="shared" si="90"/>
        <v>0</v>
      </c>
      <c r="M496" s="13">
        <f t="shared" si="96"/>
        <v>0.88967279630510787</v>
      </c>
      <c r="N496" s="13">
        <f t="shared" si="91"/>
        <v>0.55159713370916685</v>
      </c>
      <c r="O496" s="13">
        <f t="shared" si="92"/>
        <v>0.55159713370916685</v>
      </c>
      <c r="Q496">
        <v>22.88679200000001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0.75</v>
      </c>
      <c r="G497" s="13">
        <f t="shared" si="86"/>
        <v>0</v>
      </c>
      <c r="H497" s="13">
        <f t="shared" si="87"/>
        <v>0.75</v>
      </c>
      <c r="I497" s="16">
        <f t="shared" si="95"/>
        <v>1.647335749046114</v>
      </c>
      <c r="J497" s="13">
        <f t="shared" si="88"/>
        <v>1.6471421018584163</v>
      </c>
      <c r="K497" s="13">
        <f t="shared" si="89"/>
        <v>1.9364718769776523E-4</v>
      </c>
      <c r="L497" s="13">
        <f t="shared" si="90"/>
        <v>0</v>
      </c>
      <c r="M497" s="13">
        <f t="shared" si="96"/>
        <v>0.33807566259594102</v>
      </c>
      <c r="N497" s="13">
        <f t="shared" si="91"/>
        <v>0.20960691080948343</v>
      </c>
      <c r="O497" s="13">
        <f t="shared" si="92"/>
        <v>0.20960691080948343</v>
      </c>
      <c r="Q497">
        <v>23.484048098606259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21.59285714</v>
      </c>
      <c r="G498" s="13">
        <f t="shared" si="86"/>
        <v>0</v>
      </c>
      <c r="H498" s="13">
        <f t="shared" si="87"/>
        <v>21.59285714</v>
      </c>
      <c r="I498" s="16">
        <f t="shared" si="95"/>
        <v>21.593050787187696</v>
      </c>
      <c r="J498" s="13">
        <f t="shared" si="88"/>
        <v>21.136016714224336</v>
      </c>
      <c r="K498" s="13">
        <f t="shared" si="89"/>
        <v>0.45703407296335996</v>
      </c>
      <c r="L498" s="13">
        <f t="shared" si="90"/>
        <v>0</v>
      </c>
      <c r="M498" s="13">
        <f t="shared" si="96"/>
        <v>0.12846875178645759</v>
      </c>
      <c r="N498" s="13">
        <f t="shared" si="91"/>
        <v>7.9650626107603706E-2</v>
      </c>
      <c r="O498" s="13">
        <f t="shared" si="92"/>
        <v>7.9650626107603706E-2</v>
      </c>
      <c r="Q498">
        <v>22.923403302300951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41.857142860000003</v>
      </c>
      <c r="G499" s="13">
        <f t="shared" si="86"/>
        <v>1.6250039029836256</v>
      </c>
      <c r="H499" s="13">
        <f t="shared" si="87"/>
        <v>40.232138957016375</v>
      </c>
      <c r="I499" s="16">
        <f t="shared" si="95"/>
        <v>40.689173029979735</v>
      </c>
      <c r="J499" s="13">
        <f t="shared" si="88"/>
        <v>36.29961796377669</v>
      </c>
      <c r="K499" s="13">
        <f t="shared" si="89"/>
        <v>4.3895550662030445</v>
      </c>
      <c r="L499" s="13">
        <f t="shared" si="90"/>
        <v>0</v>
      </c>
      <c r="M499" s="13">
        <f t="shared" si="96"/>
        <v>4.881812567885388E-2</v>
      </c>
      <c r="N499" s="13">
        <f t="shared" si="91"/>
        <v>3.0267237920889405E-2</v>
      </c>
      <c r="O499" s="13">
        <f t="shared" si="92"/>
        <v>1.6552711409045151</v>
      </c>
      <c r="Q499">
        <v>19.371874818300789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27.05</v>
      </c>
      <c r="G500" s="13">
        <f t="shared" si="86"/>
        <v>0</v>
      </c>
      <c r="H500" s="13">
        <f t="shared" si="87"/>
        <v>27.05</v>
      </c>
      <c r="I500" s="16">
        <f t="shared" si="95"/>
        <v>31.439555066203045</v>
      </c>
      <c r="J500" s="13">
        <f t="shared" si="88"/>
        <v>28.714428325183949</v>
      </c>
      <c r="K500" s="13">
        <f t="shared" si="89"/>
        <v>2.7251267410190962</v>
      </c>
      <c r="L500" s="13">
        <f t="shared" si="90"/>
        <v>0</v>
      </c>
      <c r="M500" s="13">
        <f t="shared" si="96"/>
        <v>1.8550887757964474E-2</v>
      </c>
      <c r="N500" s="13">
        <f t="shared" si="91"/>
        <v>1.1501550409937973E-2</v>
      </c>
      <c r="O500" s="13">
        <f t="shared" si="92"/>
        <v>1.1501550409937973E-2</v>
      </c>
      <c r="Q500">
        <v>17.525599220807361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134.8142857</v>
      </c>
      <c r="G501" s="13">
        <f t="shared" si="86"/>
        <v>12.017873187932928</v>
      </c>
      <c r="H501" s="13">
        <f t="shared" si="87"/>
        <v>122.79641251206706</v>
      </c>
      <c r="I501" s="16">
        <f t="shared" si="95"/>
        <v>125.52153925308616</v>
      </c>
      <c r="J501" s="13">
        <f t="shared" si="88"/>
        <v>51.403975113177474</v>
      </c>
      <c r="K501" s="13">
        <f t="shared" si="89"/>
        <v>74.117564139908694</v>
      </c>
      <c r="L501" s="13">
        <f t="shared" si="90"/>
        <v>63.438755422555424</v>
      </c>
      <c r="M501" s="13">
        <f t="shared" si="96"/>
        <v>63.445804759903453</v>
      </c>
      <c r="N501" s="13">
        <f t="shared" si="91"/>
        <v>39.33639895114014</v>
      </c>
      <c r="O501" s="13">
        <f t="shared" si="92"/>
        <v>51.354272139073068</v>
      </c>
      <c r="Q501">
        <v>14.321988578670981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3.8642857140000002</v>
      </c>
      <c r="G502" s="13">
        <f t="shared" si="86"/>
        <v>0</v>
      </c>
      <c r="H502" s="13">
        <f t="shared" si="87"/>
        <v>3.8642857140000002</v>
      </c>
      <c r="I502" s="16">
        <f t="shared" si="95"/>
        <v>14.543094431353275</v>
      </c>
      <c r="J502" s="13">
        <f t="shared" si="88"/>
        <v>14.001538569846559</v>
      </c>
      <c r="K502" s="13">
        <f t="shared" si="89"/>
        <v>0.54155586150671553</v>
      </c>
      <c r="L502" s="13">
        <f t="shared" si="90"/>
        <v>0</v>
      </c>
      <c r="M502" s="13">
        <f t="shared" si="96"/>
        <v>24.109405808763313</v>
      </c>
      <c r="N502" s="13">
        <f t="shared" si="91"/>
        <v>14.947831601433254</v>
      </c>
      <c r="O502" s="13">
        <f t="shared" si="92"/>
        <v>14.947831601433254</v>
      </c>
      <c r="Q502">
        <v>13.09916009354839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11.07857143</v>
      </c>
      <c r="G503" s="13">
        <f t="shared" si="86"/>
        <v>0</v>
      </c>
      <c r="H503" s="13">
        <f t="shared" si="87"/>
        <v>11.07857143</v>
      </c>
      <c r="I503" s="16">
        <f t="shared" si="95"/>
        <v>11.620127291506716</v>
      </c>
      <c r="J503" s="13">
        <f t="shared" si="88"/>
        <v>11.359431643264145</v>
      </c>
      <c r="K503" s="13">
        <f t="shared" si="89"/>
        <v>0.26069564824257085</v>
      </c>
      <c r="L503" s="13">
        <f t="shared" si="90"/>
        <v>0</v>
      </c>
      <c r="M503" s="13">
        <f t="shared" si="96"/>
        <v>9.1615742073300588</v>
      </c>
      <c r="N503" s="13">
        <f t="shared" si="91"/>
        <v>5.6801760085446364</v>
      </c>
      <c r="O503" s="13">
        <f t="shared" si="92"/>
        <v>5.6801760085446364</v>
      </c>
      <c r="Q503">
        <v>13.687948847047091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13.49285714</v>
      </c>
      <c r="G504" s="13">
        <f t="shared" si="86"/>
        <v>0</v>
      </c>
      <c r="H504" s="13">
        <f t="shared" si="87"/>
        <v>13.49285714</v>
      </c>
      <c r="I504" s="16">
        <f t="shared" si="95"/>
        <v>13.753552788242571</v>
      </c>
      <c r="J504" s="13">
        <f t="shared" si="88"/>
        <v>13.404953894325043</v>
      </c>
      <c r="K504" s="13">
        <f t="shared" si="89"/>
        <v>0.34859889391752752</v>
      </c>
      <c r="L504" s="13">
        <f t="shared" si="90"/>
        <v>0</v>
      </c>
      <c r="M504" s="13">
        <f t="shared" si="96"/>
        <v>3.4813981987854223</v>
      </c>
      <c r="N504" s="13">
        <f t="shared" si="91"/>
        <v>2.158466883246962</v>
      </c>
      <c r="O504" s="13">
        <f t="shared" si="92"/>
        <v>2.158466883246962</v>
      </c>
      <c r="Q504">
        <v>15.20661566984289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13.485714290000001</v>
      </c>
      <c r="G505" s="13">
        <f t="shared" si="86"/>
        <v>0</v>
      </c>
      <c r="H505" s="13">
        <f t="shared" si="87"/>
        <v>13.485714290000001</v>
      </c>
      <c r="I505" s="16">
        <f t="shared" si="95"/>
        <v>13.834313183917528</v>
      </c>
      <c r="J505" s="13">
        <f t="shared" si="88"/>
        <v>13.549763502538603</v>
      </c>
      <c r="K505" s="13">
        <f t="shared" si="89"/>
        <v>0.284549681378925</v>
      </c>
      <c r="L505" s="13">
        <f t="shared" si="90"/>
        <v>0</v>
      </c>
      <c r="M505" s="13">
        <f t="shared" si="96"/>
        <v>1.3229313155384603</v>
      </c>
      <c r="N505" s="13">
        <f t="shared" si="91"/>
        <v>0.82021741563384543</v>
      </c>
      <c r="O505" s="13">
        <f t="shared" si="92"/>
        <v>0.82021741563384543</v>
      </c>
      <c r="Q505">
        <v>16.833190379196271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1.678571429</v>
      </c>
      <c r="G506" s="13">
        <f t="shared" si="86"/>
        <v>0</v>
      </c>
      <c r="H506" s="13">
        <f t="shared" si="87"/>
        <v>1.678571429</v>
      </c>
      <c r="I506" s="16">
        <f t="shared" si="95"/>
        <v>1.963121110378925</v>
      </c>
      <c r="J506" s="13">
        <f t="shared" si="88"/>
        <v>1.9623469674973772</v>
      </c>
      <c r="K506" s="13">
        <f t="shared" si="89"/>
        <v>7.741428815477569E-4</v>
      </c>
      <c r="L506" s="13">
        <f t="shared" si="90"/>
        <v>0</v>
      </c>
      <c r="M506" s="13">
        <f t="shared" si="96"/>
        <v>0.5027138999046149</v>
      </c>
      <c r="N506" s="13">
        <f t="shared" si="91"/>
        <v>0.31168261794086122</v>
      </c>
      <c r="O506" s="13">
        <f t="shared" si="92"/>
        <v>0.31168261794086122</v>
      </c>
      <c r="Q506">
        <v>17.39880735504256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13.128571429999999</v>
      </c>
      <c r="G507" s="13">
        <f t="shared" si="86"/>
        <v>0</v>
      </c>
      <c r="H507" s="13">
        <f t="shared" si="87"/>
        <v>13.128571429999999</v>
      </c>
      <c r="I507" s="16">
        <f t="shared" si="95"/>
        <v>13.129345572881547</v>
      </c>
      <c r="J507" s="13">
        <f t="shared" si="88"/>
        <v>12.986233737170124</v>
      </c>
      <c r="K507" s="13">
        <f t="shared" si="89"/>
        <v>0.14311183571142294</v>
      </c>
      <c r="L507" s="13">
        <f t="shared" si="90"/>
        <v>0</v>
      </c>
      <c r="M507" s="13">
        <f t="shared" si="96"/>
        <v>0.19103128196375369</v>
      </c>
      <c r="N507" s="13">
        <f t="shared" si="91"/>
        <v>0.11843939481752729</v>
      </c>
      <c r="O507" s="13">
        <f t="shared" si="92"/>
        <v>0.11843939481752729</v>
      </c>
      <c r="Q507">
        <v>20.687965744047801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1.707142857</v>
      </c>
      <c r="G508" s="13">
        <f t="shared" si="86"/>
        <v>0</v>
      </c>
      <c r="H508" s="13">
        <f t="shared" si="87"/>
        <v>1.707142857</v>
      </c>
      <c r="I508" s="16">
        <f t="shared" si="95"/>
        <v>1.850254692711423</v>
      </c>
      <c r="J508" s="13">
        <f t="shared" si="88"/>
        <v>1.8499886624346504</v>
      </c>
      <c r="K508" s="13">
        <f t="shared" si="89"/>
        <v>2.66030276772522E-4</v>
      </c>
      <c r="L508" s="13">
        <f t="shared" si="90"/>
        <v>0</v>
      </c>
      <c r="M508" s="13">
        <f t="shared" si="96"/>
        <v>7.25918871462264E-2</v>
      </c>
      <c r="N508" s="13">
        <f t="shared" si="91"/>
        <v>4.500697003066037E-2</v>
      </c>
      <c r="O508" s="13">
        <f t="shared" si="92"/>
        <v>4.500697003066037E-2</v>
      </c>
      <c r="Q508">
        <v>23.704131000000011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4.5214285710000004</v>
      </c>
      <c r="G509" s="13">
        <f t="shared" si="86"/>
        <v>0</v>
      </c>
      <c r="H509" s="13">
        <f t="shared" si="87"/>
        <v>4.5214285710000004</v>
      </c>
      <c r="I509" s="16">
        <f t="shared" si="95"/>
        <v>4.5216946012767725</v>
      </c>
      <c r="J509" s="13">
        <f t="shared" si="88"/>
        <v>4.5183099810860829</v>
      </c>
      <c r="K509" s="13">
        <f t="shared" si="89"/>
        <v>3.3846201906895246E-3</v>
      </c>
      <c r="L509" s="13">
        <f t="shared" si="90"/>
        <v>0</v>
      </c>
      <c r="M509" s="13">
        <f t="shared" si="96"/>
        <v>2.7584917115566029E-2</v>
      </c>
      <c r="N509" s="13">
        <f t="shared" si="91"/>
        <v>1.710264861165094E-2</v>
      </c>
      <c r="O509" s="13">
        <f t="shared" si="92"/>
        <v>1.710264861165094E-2</v>
      </c>
      <c r="Q509">
        <v>24.67931491457599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56.021428569999998</v>
      </c>
      <c r="G510" s="13">
        <f t="shared" si="86"/>
        <v>3.2086107717111032</v>
      </c>
      <c r="H510" s="13">
        <f t="shared" si="87"/>
        <v>52.812817798288897</v>
      </c>
      <c r="I510" s="16">
        <f t="shared" si="95"/>
        <v>52.816202418479584</v>
      </c>
      <c r="J510" s="13">
        <f t="shared" si="88"/>
        <v>46.429527179226405</v>
      </c>
      <c r="K510" s="13">
        <f t="shared" si="89"/>
        <v>6.3866752392531794</v>
      </c>
      <c r="L510" s="13">
        <f t="shared" si="90"/>
        <v>0</v>
      </c>
      <c r="M510" s="13">
        <f t="shared" si="96"/>
        <v>1.048226850391509E-2</v>
      </c>
      <c r="N510" s="13">
        <f t="shared" si="91"/>
        <v>6.4990064724273558E-3</v>
      </c>
      <c r="O510" s="13">
        <f t="shared" si="92"/>
        <v>3.2151097781835305</v>
      </c>
      <c r="Q510">
        <v>22.092516240719359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35.72142857</v>
      </c>
      <c r="G511" s="13">
        <f t="shared" si="86"/>
        <v>0.93901383662020543</v>
      </c>
      <c r="H511" s="13">
        <f t="shared" si="87"/>
        <v>34.782414733379795</v>
      </c>
      <c r="I511" s="16">
        <f t="shared" si="95"/>
        <v>41.169089972632975</v>
      </c>
      <c r="J511" s="13">
        <f t="shared" si="88"/>
        <v>36.432418009827998</v>
      </c>
      <c r="K511" s="13">
        <f t="shared" si="89"/>
        <v>4.7366719628049765</v>
      </c>
      <c r="L511" s="13">
        <f t="shared" si="90"/>
        <v>0</v>
      </c>
      <c r="M511" s="13">
        <f t="shared" si="96"/>
        <v>3.9832620314877339E-3</v>
      </c>
      <c r="N511" s="13">
        <f t="shared" si="91"/>
        <v>2.4696224595223948E-3</v>
      </c>
      <c r="O511" s="13">
        <f t="shared" si="92"/>
        <v>0.94148345907972786</v>
      </c>
      <c r="Q511">
        <v>18.995677987312309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57.021428569999998</v>
      </c>
      <c r="G512" s="13">
        <f t="shared" si="86"/>
        <v>3.3204135763953837</v>
      </c>
      <c r="H512" s="13">
        <f t="shared" si="87"/>
        <v>53.701014993604616</v>
      </c>
      <c r="I512" s="16">
        <f t="shared" si="95"/>
        <v>58.437686956409593</v>
      </c>
      <c r="J512" s="13">
        <f t="shared" si="88"/>
        <v>40.865021414368805</v>
      </c>
      <c r="K512" s="13">
        <f t="shared" si="89"/>
        <v>17.572665542040788</v>
      </c>
      <c r="L512" s="13">
        <f t="shared" si="90"/>
        <v>6.4780944646905052</v>
      </c>
      <c r="M512" s="13">
        <f t="shared" si="96"/>
        <v>6.4796081042624705</v>
      </c>
      <c r="N512" s="13">
        <f t="shared" si="91"/>
        <v>4.0173570246427319</v>
      </c>
      <c r="O512" s="13">
        <f t="shared" si="92"/>
        <v>7.3377706010381161</v>
      </c>
      <c r="Q512">
        <v>14.53074208043938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143.80000000000001</v>
      </c>
      <c r="G513" s="13">
        <f t="shared" si="86"/>
        <v>13.022501248764577</v>
      </c>
      <c r="H513" s="13">
        <f t="shared" si="87"/>
        <v>130.77749875123544</v>
      </c>
      <c r="I513" s="16">
        <f t="shared" si="95"/>
        <v>141.87206982858572</v>
      </c>
      <c r="J513" s="13">
        <f t="shared" si="88"/>
        <v>51.800740569454263</v>
      </c>
      <c r="K513" s="13">
        <f t="shared" si="89"/>
        <v>90.07132925913146</v>
      </c>
      <c r="L513" s="13">
        <f t="shared" si="90"/>
        <v>79.509825112151162</v>
      </c>
      <c r="M513" s="13">
        <f t="shared" si="96"/>
        <v>81.972076191770896</v>
      </c>
      <c r="N513" s="13">
        <f t="shared" si="91"/>
        <v>50.822687238897956</v>
      </c>
      <c r="O513" s="13">
        <f t="shared" si="92"/>
        <v>63.845188487662533</v>
      </c>
      <c r="Q513">
        <v>14.140600896077091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33.292857140000002</v>
      </c>
      <c r="G514" s="13">
        <f t="shared" si="86"/>
        <v>0.66749273937009135</v>
      </c>
      <c r="H514" s="13">
        <f t="shared" si="87"/>
        <v>32.625364400629913</v>
      </c>
      <c r="I514" s="16">
        <f t="shared" si="95"/>
        <v>43.186868547610203</v>
      </c>
      <c r="J514" s="13">
        <f t="shared" si="88"/>
        <v>31.766115557132917</v>
      </c>
      <c r="K514" s="13">
        <f t="shared" si="89"/>
        <v>11.420752990477286</v>
      </c>
      <c r="L514" s="13">
        <f t="shared" si="90"/>
        <v>0.28094823609588421</v>
      </c>
      <c r="M514" s="13">
        <f t="shared" si="96"/>
        <v>31.430337188968821</v>
      </c>
      <c r="N514" s="13">
        <f t="shared" si="91"/>
        <v>19.48680905716067</v>
      </c>
      <c r="O514" s="13">
        <f t="shared" si="92"/>
        <v>20.15430179653076</v>
      </c>
      <c r="Q514">
        <v>11.639836093548389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0.30714285699999999</v>
      </c>
      <c r="G515" s="13">
        <f t="shared" si="86"/>
        <v>0</v>
      </c>
      <c r="H515" s="13">
        <f t="shared" si="87"/>
        <v>0.30714285699999999</v>
      </c>
      <c r="I515" s="16">
        <f t="shared" si="95"/>
        <v>11.446947611381402</v>
      </c>
      <c r="J515" s="13">
        <f t="shared" si="88"/>
        <v>11.222051029923305</v>
      </c>
      <c r="K515" s="13">
        <f t="shared" si="89"/>
        <v>0.22489658145809699</v>
      </c>
      <c r="L515" s="13">
        <f t="shared" si="90"/>
        <v>0</v>
      </c>
      <c r="M515" s="13">
        <f t="shared" si="96"/>
        <v>11.943528131808151</v>
      </c>
      <c r="N515" s="13">
        <f t="shared" si="91"/>
        <v>7.4049874417210537</v>
      </c>
      <c r="O515" s="13">
        <f t="shared" si="92"/>
        <v>7.4049874417210537</v>
      </c>
      <c r="Q515">
        <v>14.46133949066062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18.271428570000001</v>
      </c>
      <c r="G516" s="13">
        <f t="shared" si="86"/>
        <v>0</v>
      </c>
      <c r="H516" s="13">
        <f t="shared" si="87"/>
        <v>18.271428570000001</v>
      </c>
      <c r="I516" s="16">
        <f t="shared" si="95"/>
        <v>18.496325151458098</v>
      </c>
      <c r="J516" s="13">
        <f t="shared" si="88"/>
        <v>17.57514718128602</v>
      </c>
      <c r="K516" s="13">
        <f t="shared" si="89"/>
        <v>0.92117797017207792</v>
      </c>
      <c r="L516" s="13">
        <f t="shared" si="90"/>
        <v>0</v>
      </c>
      <c r="M516" s="13">
        <f t="shared" si="96"/>
        <v>4.538540690087097</v>
      </c>
      <c r="N516" s="13">
        <f t="shared" si="91"/>
        <v>2.8138952278540001</v>
      </c>
      <c r="O516" s="13">
        <f t="shared" si="92"/>
        <v>2.8138952278540001</v>
      </c>
      <c r="Q516">
        <v>14.33433659767462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133.1285714</v>
      </c>
      <c r="G517" s="13">
        <f t="shared" si="86"/>
        <v>11.829405601296529</v>
      </c>
      <c r="H517" s="13">
        <f t="shared" si="87"/>
        <v>121.29916579870347</v>
      </c>
      <c r="I517" s="16">
        <f t="shared" si="95"/>
        <v>122.22034376887555</v>
      </c>
      <c r="J517" s="13">
        <f t="shared" si="88"/>
        <v>54.026776802465783</v>
      </c>
      <c r="K517" s="13">
        <f t="shared" si="89"/>
        <v>68.193566966409776</v>
      </c>
      <c r="L517" s="13">
        <f t="shared" si="90"/>
        <v>57.471200384305781</v>
      </c>
      <c r="M517" s="13">
        <f t="shared" si="96"/>
        <v>59.19584584653888</v>
      </c>
      <c r="N517" s="13">
        <f t="shared" si="91"/>
        <v>36.701424424854103</v>
      </c>
      <c r="O517" s="13">
        <f t="shared" si="92"/>
        <v>48.530830026150632</v>
      </c>
      <c r="Q517">
        <v>15.281081191129701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37.228571430000002</v>
      </c>
      <c r="G518" s="13">
        <f t="shared" ref="G518:G581" si="100">IF((F518-$J$2)&gt;0,$I$2*(F518-$J$2),0)</f>
        <v>1.1075166354280939</v>
      </c>
      <c r="H518" s="13">
        <f t="shared" ref="H518:H581" si="101">F518-G518</f>
        <v>36.121054794571911</v>
      </c>
      <c r="I518" s="16">
        <f t="shared" si="95"/>
        <v>46.843421376675899</v>
      </c>
      <c r="J518" s="13">
        <f t="shared" ref="J518:J581" si="102">I518/SQRT(1+(I518/($K$2*(300+(25*Q518)+0.05*(Q518)^3)))^2)</f>
        <v>38.289368801872854</v>
      </c>
      <c r="K518" s="13">
        <f t="shared" ref="K518:K581" si="103">I518-J518</f>
        <v>8.5540525748030447</v>
      </c>
      <c r="L518" s="13">
        <f t="shared" ref="L518:L581" si="104">IF(K518&gt;$N$2,(K518-$N$2)/$L$2,0)</f>
        <v>0</v>
      </c>
      <c r="M518" s="13">
        <f t="shared" si="96"/>
        <v>22.494421421684777</v>
      </c>
      <c r="N518" s="13">
        <f t="shared" ref="N518:N581" si="105">$M$2*M518</f>
        <v>13.946541281444562</v>
      </c>
      <c r="O518" s="13">
        <f t="shared" ref="O518:O581" si="106">N518+G518</f>
        <v>15.054057916872656</v>
      </c>
      <c r="Q518">
        <v>16.686909870831862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3.9</v>
      </c>
      <c r="G519" s="13">
        <f t="shared" si="100"/>
        <v>0</v>
      </c>
      <c r="H519" s="13">
        <f t="shared" si="101"/>
        <v>3.9</v>
      </c>
      <c r="I519" s="16">
        <f t="shared" ref="I519:I582" si="108">H519+K518-L518</f>
        <v>12.454052574803045</v>
      </c>
      <c r="J519" s="13">
        <f t="shared" si="102"/>
        <v>12.322617267568281</v>
      </c>
      <c r="K519" s="13">
        <f t="shared" si="103"/>
        <v>0.1314353072347636</v>
      </c>
      <c r="L519" s="13">
        <f t="shared" si="104"/>
        <v>0</v>
      </c>
      <c r="M519" s="13">
        <f t="shared" ref="M519:M582" si="109">L519+M518-N518</f>
        <v>8.5478801402402151</v>
      </c>
      <c r="N519" s="13">
        <f t="shared" si="105"/>
        <v>5.2996856869489335</v>
      </c>
      <c r="O519" s="13">
        <f t="shared" si="106"/>
        <v>5.2996856869489335</v>
      </c>
      <c r="Q519">
        <v>20.174141501011839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4.414285714</v>
      </c>
      <c r="G520" s="13">
        <f t="shared" si="100"/>
        <v>0</v>
      </c>
      <c r="H520" s="13">
        <f t="shared" si="101"/>
        <v>4.414285714</v>
      </c>
      <c r="I520" s="16">
        <f t="shared" si="108"/>
        <v>4.5457210212347636</v>
      </c>
      <c r="J520" s="13">
        <f t="shared" si="102"/>
        <v>4.5396339038840203</v>
      </c>
      <c r="K520" s="13">
        <f t="shared" si="103"/>
        <v>6.0871173507432985E-3</v>
      </c>
      <c r="L520" s="13">
        <f t="shared" si="104"/>
        <v>0</v>
      </c>
      <c r="M520" s="13">
        <f t="shared" si="109"/>
        <v>3.2481944532912816</v>
      </c>
      <c r="N520" s="13">
        <f t="shared" si="105"/>
        <v>2.0138805610405948</v>
      </c>
      <c r="O520" s="13">
        <f t="shared" si="106"/>
        <v>2.0138805610405948</v>
      </c>
      <c r="Q520">
        <v>20.61668168048417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4.5071428569999998</v>
      </c>
      <c r="G521" s="13">
        <f t="shared" si="100"/>
        <v>0</v>
      </c>
      <c r="H521" s="13">
        <f t="shared" si="101"/>
        <v>4.5071428569999998</v>
      </c>
      <c r="I521" s="16">
        <f t="shared" si="108"/>
        <v>4.5132299743507431</v>
      </c>
      <c r="J521" s="13">
        <f t="shared" si="102"/>
        <v>4.5100006342647969</v>
      </c>
      <c r="K521" s="13">
        <f t="shared" si="103"/>
        <v>3.2293400859462196E-3</v>
      </c>
      <c r="L521" s="13">
        <f t="shared" si="104"/>
        <v>0</v>
      </c>
      <c r="M521" s="13">
        <f t="shared" si="109"/>
        <v>1.2343138922506869</v>
      </c>
      <c r="N521" s="13">
        <f t="shared" si="105"/>
        <v>0.76527461319542589</v>
      </c>
      <c r="O521" s="13">
        <f t="shared" si="106"/>
        <v>0.76527461319542589</v>
      </c>
      <c r="Q521">
        <v>24.976361000000011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9.0714285710000002</v>
      </c>
      <c r="G522" s="13">
        <f t="shared" si="100"/>
        <v>0</v>
      </c>
      <c r="H522" s="13">
        <f t="shared" si="101"/>
        <v>9.0714285710000002</v>
      </c>
      <c r="I522" s="16">
        <f t="shared" si="108"/>
        <v>9.0746579110859464</v>
      </c>
      <c r="J522" s="13">
        <f t="shared" si="102"/>
        <v>9.0259820422987644</v>
      </c>
      <c r="K522" s="13">
        <f t="shared" si="103"/>
        <v>4.8675868787181997E-2</v>
      </c>
      <c r="L522" s="13">
        <f t="shared" si="104"/>
        <v>0</v>
      </c>
      <c r="M522" s="13">
        <f t="shared" si="109"/>
        <v>0.46903927905526099</v>
      </c>
      <c r="N522" s="13">
        <f t="shared" si="105"/>
        <v>0.29080435301426183</v>
      </c>
      <c r="O522" s="13">
        <f t="shared" si="106"/>
        <v>0.29080435301426183</v>
      </c>
      <c r="Q522">
        <v>20.53779229887645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16.45</v>
      </c>
      <c r="G523" s="13">
        <f t="shared" si="100"/>
        <v>0</v>
      </c>
      <c r="H523" s="13">
        <f t="shared" si="101"/>
        <v>16.45</v>
      </c>
      <c r="I523" s="16">
        <f t="shared" si="108"/>
        <v>16.498675868787181</v>
      </c>
      <c r="J523" s="13">
        <f t="shared" si="102"/>
        <v>16.088320944773603</v>
      </c>
      <c r="K523" s="13">
        <f t="shared" si="103"/>
        <v>0.41035492401357843</v>
      </c>
      <c r="L523" s="13">
        <f t="shared" si="104"/>
        <v>0</v>
      </c>
      <c r="M523" s="13">
        <f t="shared" si="109"/>
        <v>0.17823492604099916</v>
      </c>
      <c r="N523" s="13">
        <f t="shared" si="105"/>
        <v>0.11050565414541948</v>
      </c>
      <c r="O523" s="13">
        <f t="shared" si="106"/>
        <v>0.11050565414541948</v>
      </c>
      <c r="Q523">
        <v>17.936737668038489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58.114285709999997</v>
      </c>
      <c r="G524" s="13">
        <f t="shared" si="100"/>
        <v>3.4425980697666252</v>
      </c>
      <c r="H524" s="13">
        <f t="shared" si="101"/>
        <v>54.671687640233372</v>
      </c>
      <c r="I524" s="16">
        <f t="shared" si="108"/>
        <v>55.082042564246947</v>
      </c>
      <c r="J524" s="13">
        <f t="shared" si="102"/>
        <v>43.62866536697296</v>
      </c>
      <c r="K524" s="13">
        <f t="shared" si="103"/>
        <v>11.453377197273987</v>
      </c>
      <c r="L524" s="13">
        <f t="shared" si="104"/>
        <v>0.3138123216004291</v>
      </c>
      <c r="M524" s="13">
        <f t="shared" si="109"/>
        <v>0.3815415934960088</v>
      </c>
      <c r="N524" s="13">
        <f t="shared" si="105"/>
        <v>0.23655578796752547</v>
      </c>
      <c r="O524" s="13">
        <f t="shared" si="106"/>
        <v>3.6791538577341507</v>
      </c>
      <c r="Q524">
        <v>17.717492188356889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24.31428571</v>
      </c>
      <c r="G525" s="13">
        <f t="shared" si="100"/>
        <v>0</v>
      </c>
      <c r="H525" s="13">
        <f t="shared" si="101"/>
        <v>24.31428571</v>
      </c>
      <c r="I525" s="16">
        <f t="shared" si="108"/>
        <v>35.453850585673557</v>
      </c>
      <c r="J525" s="13">
        <f t="shared" si="102"/>
        <v>29.623849445500127</v>
      </c>
      <c r="K525" s="13">
        <f t="shared" si="103"/>
        <v>5.8300011401734295</v>
      </c>
      <c r="L525" s="13">
        <f t="shared" si="104"/>
        <v>0</v>
      </c>
      <c r="M525" s="13">
        <f t="shared" si="109"/>
        <v>0.14498580552848334</v>
      </c>
      <c r="N525" s="13">
        <f t="shared" si="105"/>
        <v>8.9891199427659663E-2</v>
      </c>
      <c r="O525" s="13">
        <f t="shared" si="106"/>
        <v>8.9891199427659663E-2</v>
      </c>
      <c r="Q525">
        <v>13.685434422573721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58.235714289999997</v>
      </c>
      <c r="G526" s="13">
        <f t="shared" si="100"/>
        <v>3.4561741255794551</v>
      </c>
      <c r="H526" s="13">
        <f t="shared" si="101"/>
        <v>54.779540164420538</v>
      </c>
      <c r="I526" s="16">
        <f t="shared" si="108"/>
        <v>60.609541304593968</v>
      </c>
      <c r="J526" s="13">
        <f t="shared" si="102"/>
        <v>35.466103559354167</v>
      </c>
      <c r="K526" s="13">
        <f t="shared" si="103"/>
        <v>25.143437745239801</v>
      </c>
      <c r="L526" s="13">
        <f t="shared" si="104"/>
        <v>14.104532911816968</v>
      </c>
      <c r="M526" s="13">
        <f t="shared" si="109"/>
        <v>14.159627517917791</v>
      </c>
      <c r="N526" s="13">
        <f t="shared" si="105"/>
        <v>8.7789690611090307</v>
      </c>
      <c r="O526" s="13">
        <f t="shared" si="106"/>
        <v>12.235143186688486</v>
      </c>
      <c r="Q526">
        <v>10.60583009354839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8.4571428569999991</v>
      </c>
      <c r="G527" s="13">
        <f t="shared" si="100"/>
        <v>0</v>
      </c>
      <c r="H527" s="13">
        <f t="shared" si="101"/>
        <v>8.4571428569999991</v>
      </c>
      <c r="I527" s="16">
        <f t="shared" si="108"/>
        <v>19.496047690422834</v>
      </c>
      <c r="J527" s="13">
        <f t="shared" si="102"/>
        <v>18.020333467349129</v>
      </c>
      <c r="K527" s="13">
        <f t="shared" si="103"/>
        <v>1.4757142230737053</v>
      </c>
      <c r="L527" s="13">
        <f t="shared" si="104"/>
        <v>0</v>
      </c>
      <c r="M527" s="13">
        <f t="shared" si="109"/>
        <v>5.3806584568087601</v>
      </c>
      <c r="N527" s="13">
        <f t="shared" si="105"/>
        <v>3.3360082432214311</v>
      </c>
      <c r="O527" s="13">
        <f t="shared" si="106"/>
        <v>3.3360082432214311</v>
      </c>
      <c r="Q527">
        <v>11.742689528289169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25.571428569999998</v>
      </c>
      <c r="G528" s="13">
        <f t="shared" si="100"/>
        <v>0</v>
      </c>
      <c r="H528" s="13">
        <f t="shared" si="101"/>
        <v>25.571428569999998</v>
      </c>
      <c r="I528" s="16">
        <f t="shared" si="108"/>
        <v>27.047142793073704</v>
      </c>
      <c r="J528" s="13">
        <f t="shared" si="102"/>
        <v>24.844091262764785</v>
      </c>
      <c r="K528" s="13">
        <f t="shared" si="103"/>
        <v>2.2030515303089189</v>
      </c>
      <c r="L528" s="13">
        <f t="shared" si="104"/>
        <v>0</v>
      </c>
      <c r="M528" s="13">
        <f t="shared" si="109"/>
        <v>2.044650213587329</v>
      </c>
      <c r="N528" s="13">
        <f t="shared" si="105"/>
        <v>1.267683132424144</v>
      </c>
      <c r="O528" s="13">
        <f t="shared" si="106"/>
        <v>1.267683132424144</v>
      </c>
      <c r="Q528">
        <v>15.88937359847867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16.464285709999999</v>
      </c>
      <c r="G529" s="13">
        <f t="shared" si="100"/>
        <v>0</v>
      </c>
      <c r="H529" s="13">
        <f t="shared" si="101"/>
        <v>16.464285709999999</v>
      </c>
      <c r="I529" s="16">
        <f t="shared" si="108"/>
        <v>18.667337240308918</v>
      </c>
      <c r="J529" s="13">
        <f t="shared" si="102"/>
        <v>17.670081102960097</v>
      </c>
      <c r="K529" s="13">
        <f t="shared" si="103"/>
        <v>0.99725613734882046</v>
      </c>
      <c r="L529" s="13">
        <f t="shared" si="104"/>
        <v>0</v>
      </c>
      <c r="M529" s="13">
        <f t="shared" si="109"/>
        <v>0.77696708116318502</v>
      </c>
      <c r="N529" s="13">
        <f t="shared" si="105"/>
        <v>0.48171959032117473</v>
      </c>
      <c r="O529" s="13">
        <f t="shared" si="106"/>
        <v>0.48171959032117473</v>
      </c>
      <c r="Q529">
        <v>13.91858614185618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38.078571429999997</v>
      </c>
      <c r="G530" s="13">
        <f t="shared" si="100"/>
        <v>1.2025490194097317</v>
      </c>
      <c r="H530" s="13">
        <f t="shared" si="101"/>
        <v>36.876022410590267</v>
      </c>
      <c r="I530" s="16">
        <f t="shared" si="108"/>
        <v>37.873278547939087</v>
      </c>
      <c r="J530" s="13">
        <f t="shared" si="102"/>
        <v>34.325226543693503</v>
      </c>
      <c r="K530" s="13">
        <f t="shared" si="103"/>
        <v>3.5480520042455836</v>
      </c>
      <c r="L530" s="13">
        <f t="shared" si="104"/>
        <v>0</v>
      </c>
      <c r="M530" s="13">
        <f t="shared" si="109"/>
        <v>0.2952474908420103</v>
      </c>
      <c r="N530" s="13">
        <f t="shared" si="105"/>
        <v>0.18305344432204637</v>
      </c>
      <c r="O530" s="13">
        <f t="shared" si="106"/>
        <v>1.3856024637317781</v>
      </c>
      <c r="Q530">
        <v>19.525656505080391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0.264285714</v>
      </c>
      <c r="G531" s="13">
        <f t="shared" si="100"/>
        <v>0</v>
      </c>
      <c r="H531" s="13">
        <f t="shared" si="101"/>
        <v>0.264285714</v>
      </c>
      <c r="I531" s="16">
        <f t="shared" si="108"/>
        <v>3.8123377182455838</v>
      </c>
      <c r="J531" s="13">
        <f t="shared" si="102"/>
        <v>3.8097133075313683</v>
      </c>
      <c r="K531" s="13">
        <f t="shared" si="103"/>
        <v>2.624410714215486E-3</v>
      </c>
      <c r="L531" s="13">
        <f t="shared" si="104"/>
        <v>0</v>
      </c>
      <c r="M531" s="13">
        <f t="shared" si="109"/>
        <v>0.11219404651996392</v>
      </c>
      <c r="N531" s="13">
        <f t="shared" si="105"/>
        <v>6.9560308842377627E-2</v>
      </c>
      <c r="O531" s="13">
        <f t="shared" si="106"/>
        <v>6.9560308842377627E-2</v>
      </c>
      <c r="Q531">
        <v>22.842617844920351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0.21428571399999999</v>
      </c>
      <c r="G532" s="13">
        <f t="shared" si="100"/>
        <v>0</v>
      </c>
      <c r="H532" s="13">
        <f t="shared" si="101"/>
        <v>0.21428571399999999</v>
      </c>
      <c r="I532" s="16">
        <f t="shared" si="108"/>
        <v>0.21691012471421547</v>
      </c>
      <c r="J532" s="13">
        <f t="shared" si="102"/>
        <v>0.21690965788003241</v>
      </c>
      <c r="K532" s="13">
        <f t="shared" si="103"/>
        <v>4.6683418306048274E-7</v>
      </c>
      <c r="L532" s="13">
        <f t="shared" si="104"/>
        <v>0</v>
      </c>
      <c r="M532" s="13">
        <f t="shared" si="109"/>
        <v>4.2633737677586298E-2</v>
      </c>
      <c r="N532" s="13">
        <f t="shared" si="105"/>
        <v>2.6432917360103503E-2</v>
      </c>
      <c r="O532" s="13">
        <f t="shared" si="106"/>
        <v>2.6432917360103503E-2</v>
      </c>
      <c r="Q532">
        <v>23.097594320547611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6.207142857</v>
      </c>
      <c r="G533" s="13">
        <f t="shared" si="100"/>
        <v>0</v>
      </c>
      <c r="H533" s="13">
        <f t="shared" si="101"/>
        <v>6.207142857</v>
      </c>
      <c r="I533" s="16">
        <f t="shared" si="108"/>
        <v>6.2071433238341829</v>
      </c>
      <c r="J533" s="13">
        <f t="shared" si="102"/>
        <v>6.1963130137847511</v>
      </c>
      <c r="K533" s="13">
        <f t="shared" si="103"/>
        <v>1.0830310049431802E-2</v>
      </c>
      <c r="L533" s="13">
        <f t="shared" si="104"/>
        <v>0</v>
      </c>
      <c r="M533" s="13">
        <f t="shared" si="109"/>
        <v>1.6200820317482795E-2</v>
      </c>
      <c r="N533" s="13">
        <f t="shared" si="105"/>
        <v>1.0044508596839332E-2</v>
      </c>
      <c r="O533" s="13">
        <f t="shared" si="106"/>
        <v>1.0044508596839332E-2</v>
      </c>
      <c r="Q533">
        <v>23.150340000000011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66.45</v>
      </c>
      <c r="G534" s="13">
        <f t="shared" si="100"/>
        <v>4.3745543064354635</v>
      </c>
      <c r="H534" s="13">
        <f t="shared" si="101"/>
        <v>62.075445693564539</v>
      </c>
      <c r="I534" s="16">
        <f t="shared" si="108"/>
        <v>62.086276003613975</v>
      </c>
      <c r="J534" s="13">
        <f t="shared" si="102"/>
        <v>53.289820945099784</v>
      </c>
      <c r="K534" s="13">
        <f t="shared" si="103"/>
        <v>8.7964550585141907</v>
      </c>
      <c r="L534" s="13">
        <f t="shared" si="104"/>
        <v>0</v>
      </c>
      <c r="M534" s="13">
        <f t="shared" si="109"/>
        <v>6.1563117206434627E-3</v>
      </c>
      <c r="N534" s="13">
        <f t="shared" si="105"/>
        <v>3.816913266798947E-3</v>
      </c>
      <c r="O534" s="13">
        <f t="shared" si="106"/>
        <v>4.3783712197022622</v>
      </c>
      <c r="Q534">
        <v>23.002829025701811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42.257142860000002</v>
      </c>
      <c r="G535" s="13">
        <f t="shared" si="100"/>
        <v>1.6697250248573379</v>
      </c>
      <c r="H535" s="13">
        <f t="shared" si="101"/>
        <v>40.587417835142666</v>
      </c>
      <c r="I535" s="16">
        <f t="shared" si="108"/>
        <v>49.383872893656857</v>
      </c>
      <c r="J535" s="13">
        <f t="shared" si="102"/>
        <v>43.714013325065764</v>
      </c>
      <c r="K535" s="13">
        <f t="shared" si="103"/>
        <v>5.6698595685910931</v>
      </c>
      <c r="L535" s="13">
        <f t="shared" si="104"/>
        <v>0</v>
      </c>
      <c r="M535" s="13">
        <f t="shared" si="109"/>
        <v>2.3393984538445157E-3</v>
      </c>
      <c r="N535" s="13">
        <f t="shared" si="105"/>
        <v>1.4504270413835997E-3</v>
      </c>
      <c r="O535" s="13">
        <f t="shared" si="106"/>
        <v>1.6711754518987214</v>
      </c>
      <c r="Q535">
        <v>21.583375126584819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83.442857140000001</v>
      </c>
      <c r="G536" s="13">
        <f t="shared" si="100"/>
        <v>6.2744033942867681</v>
      </c>
      <c r="H536" s="13">
        <f t="shared" si="101"/>
        <v>77.168453745713236</v>
      </c>
      <c r="I536" s="16">
        <f t="shared" si="108"/>
        <v>82.83831331430433</v>
      </c>
      <c r="J536" s="13">
        <f t="shared" si="102"/>
        <v>46.941200032410478</v>
      </c>
      <c r="K536" s="13">
        <f t="shared" si="103"/>
        <v>35.897113281893851</v>
      </c>
      <c r="L536" s="13">
        <f t="shared" si="104"/>
        <v>24.937277889404282</v>
      </c>
      <c r="M536" s="13">
        <f t="shared" si="109"/>
        <v>24.938166860816743</v>
      </c>
      <c r="N536" s="13">
        <f t="shared" si="105"/>
        <v>15.461663453706381</v>
      </c>
      <c r="O536" s="13">
        <f t="shared" si="106"/>
        <v>21.73606684799315</v>
      </c>
      <c r="Q536">
        <v>14.481199831066981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7.7785714290000003</v>
      </c>
      <c r="G537" s="13">
        <f t="shared" si="100"/>
        <v>0</v>
      </c>
      <c r="H537" s="13">
        <f t="shared" si="101"/>
        <v>7.7785714290000003</v>
      </c>
      <c r="I537" s="16">
        <f t="shared" si="108"/>
        <v>18.738406821489573</v>
      </c>
      <c r="J537" s="13">
        <f t="shared" si="102"/>
        <v>17.626397873775439</v>
      </c>
      <c r="K537" s="13">
        <f t="shared" si="103"/>
        <v>1.1120089477141342</v>
      </c>
      <c r="L537" s="13">
        <f t="shared" si="104"/>
        <v>0</v>
      </c>
      <c r="M537" s="13">
        <f t="shared" si="109"/>
        <v>9.4765034071103624</v>
      </c>
      <c r="N537" s="13">
        <f t="shared" si="105"/>
        <v>5.8754321124084248</v>
      </c>
      <c r="O537" s="13">
        <f t="shared" si="106"/>
        <v>5.8754321124084248</v>
      </c>
      <c r="Q537">
        <v>13.141214447135839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168.0571429</v>
      </c>
      <c r="G538" s="13">
        <f t="shared" si="100"/>
        <v>15.734517858611961</v>
      </c>
      <c r="H538" s="13">
        <f t="shared" si="101"/>
        <v>152.32262504138805</v>
      </c>
      <c r="I538" s="16">
        <f t="shared" si="108"/>
        <v>153.4346339891022</v>
      </c>
      <c r="J538" s="13">
        <f t="shared" si="102"/>
        <v>41.57923682300008</v>
      </c>
      <c r="K538" s="13">
        <f t="shared" si="103"/>
        <v>111.85539716610211</v>
      </c>
      <c r="L538" s="13">
        <f t="shared" si="104"/>
        <v>101.45406653977393</v>
      </c>
      <c r="M538" s="13">
        <f t="shared" si="109"/>
        <v>105.05513783447587</v>
      </c>
      <c r="N538" s="13">
        <f t="shared" si="105"/>
        <v>65.13418545737504</v>
      </c>
      <c r="O538" s="13">
        <f t="shared" si="106"/>
        <v>80.868703315987005</v>
      </c>
      <c r="Q538">
        <v>10.42025509354839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119.5571429</v>
      </c>
      <c r="G539" s="13">
        <f t="shared" si="100"/>
        <v>10.312081831424347</v>
      </c>
      <c r="H539" s="13">
        <f t="shared" si="101"/>
        <v>109.24506106857565</v>
      </c>
      <c r="I539" s="16">
        <f t="shared" si="108"/>
        <v>119.64639169490384</v>
      </c>
      <c r="J539" s="13">
        <f t="shared" si="102"/>
        <v>43.914419526103735</v>
      </c>
      <c r="K539" s="13">
        <f t="shared" si="103"/>
        <v>75.731972168800098</v>
      </c>
      <c r="L539" s="13">
        <f t="shared" si="104"/>
        <v>65.065033843095478</v>
      </c>
      <c r="M539" s="13">
        <f t="shared" si="109"/>
        <v>104.98598622019632</v>
      </c>
      <c r="N539" s="13">
        <f t="shared" si="105"/>
        <v>65.091311456521723</v>
      </c>
      <c r="O539" s="13">
        <f t="shared" si="106"/>
        <v>75.403393287946074</v>
      </c>
      <c r="Q539">
        <v>11.74029910379852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3.5</v>
      </c>
      <c r="G540" s="13">
        <f t="shared" si="100"/>
        <v>0</v>
      </c>
      <c r="H540" s="13">
        <f t="shared" si="101"/>
        <v>3.5</v>
      </c>
      <c r="I540" s="16">
        <f t="shared" si="108"/>
        <v>14.166938325704621</v>
      </c>
      <c r="J540" s="13">
        <f t="shared" si="102"/>
        <v>13.79288254112817</v>
      </c>
      <c r="K540" s="13">
        <f t="shared" si="103"/>
        <v>0.37405578457645028</v>
      </c>
      <c r="L540" s="13">
        <f t="shared" si="104"/>
        <v>0</v>
      </c>
      <c r="M540" s="13">
        <f t="shared" si="109"/>
        <v>39.894674763674601</v>
      </c>
      <c r="N540" s="13">
        <f t="shared" si="105"/>
        <v>24.734698353478251</v>
      </c>
      <c r="O540" s="13">
        <f t="shared" si="106"/>
        <v>24.734698353478251</v>
      </c>
      <c r="Q540">
        <v>15.326484731612201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0.41428571400000003</v>
      </c>
      <c r="G541" s="13">
        <f t="shared" si="100"/>
        <v>0</v>
      </c>
      <c r="H541" s="13">
        <f t="shared" si="101"/>
        <v>0.41428571400000003</v>
      </c>
      <c r="I541" s="16">
        <f t="shared" si="108"/>
        <v>0.78834149857645031</v>
      </c>
      <c r="J541" s="13">
        <f t="shared" si="102"/>
        <v>0.78829683819765872</v>
      </c>
      <c r="K541" s="13">
        <f t="shared" si="103"/>
        <v>4.4660378791583355E-5</v>
      </c>
      <c r="L541" s="13">
        <f t="shared" si="104"/>
        <v>0</v>
      </c>
      <c r="M541" s="13">
        <f t="shared" si="109"/>
        <v>15.15997641019635</v>
      </c>
      <c r="N541" s="13">
        <f t="shared" si="105"/>
        <v>9.3991853743217373</v>
      </c>
      <c r="O541" s="13">
        <f t="shared" si="106"/>
        <v>9.3991853743217373</v>
      </c>
      <c r="Q541">
        <v>18.220805888458461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1.8142857139999999</v>
      </c>
      <c r="G542" s="13">
        <f t="shared" si="100"/>
        <v>0</v>
      </c>
      <c r="H542" s="13">
        <f t="shared" si="101"/>
        <v>1.8142857139999999</v>
      </c>
      <c r="I542" s="16">
        <f t="shared" si="108"/>
        <v>1.8143303743787915</v>
      </c>
      <c r="J542" s="13">
        <f t="shared" si="102"/>
        <v>1.8137418925286892</v>
      </c>
      <c r="K542" s="13">
        <f t="shared" si="103"/>
        <v>5.8848185010229592E-4</v>
      </c>
      <c r="L542" s="13">
        <f t="shared" si="104"/>
        <v>0</v>
      </c>
      <c r="M542" s="13">
        <f t="shared" si="109"/>
        <v>5.7607910358746128</v>
      </c>
      <c r="N542" s="13">
        <f t="shared" si="105"/>
        <v>3.57169044224226</v>
      </c>
      <c r="O542" s="13">
        <f t="shared" si="106"/>
        <v>3.57169044224226</v>
      </c>
      <c r="Q542">
        <v>17.667077688278091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1.95</v>
      </c>
      <c r="G543" s="13">
        <f t="shared" si="100"/>
        <v>0</v>
      </c>
      <c r="H543" s="13">
        <f t="shared" si="101"/>
        <v>1.95</v>
      </c>
      <c r="I543" s="16">
        <f t="shared" si="108"/>
        <v>1.9505884818501023</v>
      </c>
      <c r="J543" s="13">
        <f t="shared" si="102"/>
        <v>1.9501924648226738</v>
      </c>
      <c r="K543" s="13">
        <f t="shared" si="103"/>
        <v>3.9601702742841915E-4</v>
      </c>
      <c r="L543" s="13">
        <f t="shared" si="104"/>
        <v>0</v>
      </c>
      <c r="M543" s="13">
        <f t="shared" si="109"/>
        <v>2.1891005936323529</v>
      </c>
      <c r="N543" s="13">
        <f t="shared" si="105"/>
        <v>1.3572423680520587</v>
      </c>
      <c r="O543" s="13">
        <f t="shared" si="106"/>
        <v>1.3572423680520587</v>
      </c>
      <c r="Q543">
        <v>22.002565179551421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0.82857142900000003</v>
      </c>
      <c r="G544" s="13">
        <f t="shared" si="100"/>
        <v>0</v>
      </c>
      <c r="H544" s="13">
        <f t="shared" si="101"/>
        <v>0.82857142900000003</v>
      </c>
      <c r="I544" s="16">
        <f t="shared" si="108"/>
        <v>0.82896744602742845</v>
      </c>
      <c r="J544" s="13">
        <f t="shared" si="102"/>
        <v>0.82894439269494846</v>
      </c>
      <c r="K544" s="13">
        <f t="shared" si="103"/>
        <v>2.3053332479983091E-5</v>
      </c>
      <c r="L544" s="13">
        <f t="shared" si="104"/>
        <v>0</v>
      </c>
      <c r="M544" s="13">
        <f t="shared" si="109"/>
        <v>0.83185822558029421</v>
      </c>
      <c r="N544" s="13">
        <f t="shared" si="105"/>
        <v>0.51575209985978243</v>
      </c>
      <c r="O544" s="13">
        <f t="shared" si="106"/>
        <v>0.51575209985978243</v>
      </c>
      <c r="Q544">
        <v>23.970155000000009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0.21428571399999999</v>
      </c>
      <c r="G545" s="13">
        <f t="shared" si="100"/>
        <v>0</v>
      </c>
      <c r="H545" s="13">
        <f t="shared" si="101"/>
        <v>0.21428571399999999</v>
      </c>
      <c r="I545" s="16">
        <f t="shared" si="108"/>
        <v>0.21430876733247997</v>
      </c>
      <c r="J545" s="13">
        <f t="shared" si="102"/>
        <v>0.21430840720628475</v>
      </c>
      <c r="K545" s="13">
        <f t="shared" si="103"/>
        <v>3.6012619522574063E-7</v>
      </c>
      <c r="L545" s="13">
        <f t="shared" si="104"/>
        <v>0</v>
      </c>
      <c r="M545" s="13">
        <f t="shared" si="109"/>
        <v>0.31610612572051178</v>
      </c>
      <c r="N545" s="13">
        <f t="shared" si="105"/>
        <v>0.19598579794671731</v>
      </c>
      <c r="O545" s="13">
        <f t="shared" si="106"/>
        <v>0.19598579794671731</v>
      </c>
      <c r="Q545">
        <v>24.691830955873399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0.60714285700000004</v>
      </c>
      <c r="G546" s="13">
        <f t="shared" si="100"/>
        <v>0</v>
      </c>
      <c r="H546" s="13">
        <f t="shared" si="101"/>
        <v>0.60714285700000004</v>
      </c>
      <c r="I546" s="16">
        <f t="shared" si="108"/>
        <v>0.60714321712619523</v>
      </c>
      <c r="J546" s="13">
        <f t="shared" si="102"/>
        <v>0.60713511987682856</v>
      </c>
      <c r="K546" s="13">
        <f t="shared" si="103"/>
        <v>8.0972493666786605E-6</v>
      </c>
      <c r="L546" s="13">
        <f t="shared" si="104"/>
        <v>0</v>
      </c>
      <c r="M546" s="13">
        <f t="shared" si="109"/>
        <v>0.12012032777379447</v>
      </c>
      <c r="N546" s="13">
        <f t="shared" si="105"/>
        <v>7.4474603219752578E-2</v>
      </c>
      <c r="O546" s="13">
        <f t="shared" si="106"/>
        <v>7.4474603219752578E-2</v>
      </c>
      <c r="Q546">
        <v>24.77214405105288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31.192857140000001</v>
      </c>
      <c r="G547" s="13">
        <f t="shared" si="100"/>
        <v>0.43270684953310173</v>
      </c>
      <c r="H547" s="13">
        <f t="shared" si="101"/>
        <v>30.7601502904669</v>
      </c>
      <c r="I547" s="16">
        <f t="shared" si="108"/>
        <v>30.760158387716267</v>
      </c>
      <c r="J547" s="13">
        <f t="shared" si="102"/>
        <v>29.35162923610476</v>
      </c>
      <c r="K547" s="13">
        <f t="shared" si="103"/>
        <v>1.408529151611507</v>
      </c>
      <c r="L547" s="13">
        <f t="shared" si="104"/>
        <v>0</v>
      </c>
      <c r="M547" s="13">
        <f t="shared" si="109"/>
        <v>4.5645724554041894E-2</v>
      </c>
      <c r="N547" s="13">
        <f t="shared" si="105"/>
        <v>2.8300349223505973E-2</v>
      </c>
      <c r="O547" s="13">
        <f t="shared" si="106"/>
        <v>0.46100719875660773</v>
      </c>
      <c r="Q547">
        <v>22.196598044457421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3.1</v>
      </c>
      <c r="G548" s="13">
        <f t="shared" si="100"/>
        <v>0</v>
      </c>
      <c r="H548" s="13">
        <f t="shared" si="101"/>
        <v>3.1</v>
      </c>
      <c r="I548" s="16">
        <f t="shared" si="108"/>
        <v>4.5085291516115067</v>
      </c>
      <c r="J548" s="13">
        <f t="shared" si="102"/>
        <v>4.499602043518582</v>
      </c>
      <c r="K548" s="13">
        <f t="shared" si="103"/>
        <v>8.9271080929247404E-3</v>
      </c>
      <c r="L548" s="13">
        <f t="shared" si="104"/>
        <v>0</v>
      </c>
      <c r="M548" s="13">
        <f t="shared" si="109"/>
        <v>1.7345375330535921E-2</v>
      </c>
      <c r="N548" s="13">
        <f t="shared" si="105"/>
        <v>1.0754132704932272E-2</v>
      </c>
      <c r="O548" s="13">
        <f t="shared" si="106"/>
        <v>1.0754132704932272E-2</v>
      </c>
      <c r="Q548">
        <v>17.730641357456491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22.35</v>
      </c>
      <c r="G549" s="13">
        <f t="shared" si="100"/>
        <v>0</v>
      </c>
      <c r="H549" s="13">
        <f t="shared" si="101"/>
        <v>22.35</v>
      </c>
      <c r="I549" s="16">
        <f t="shared" si="108"/>
        <v>22.358927108092928</v>
      </c>
      <c r="J549" s="13">
        <f t="shared" si="102"/>
        <v>20.280878578021923</v>
      </c>
      <c r="K549" s="13">
        <f t="shared" si="103"/>
        <v>2.0780485300710048</v>
      </c>
      <c r="L549" s="13">
        <f t="shared" si="104"/>
        <v>0</v>
      </c>
      <c r="M549" s="13">
        <f t="shared" si="109"/>
        <v>6.5912426256036494E-3</v>
      </c>
      <c r="N549" s="13">
        <f t="shared" si="105"/>
        <v>4.0865704278742624E-3</v>
      </c>
      <c r="O549" s="13">
        <f t="shared" si="106"/>
        <v>4.0865704278742624E-3</v>
      </c>
      <c r="Q549">
        <v>12.03821531455498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17.90714286</v>
      </c>
      <c r="G550" s="13">
        <f t="shared" si="100"/>
        <v>0</v>
      </c>
      <c r="H550" s="13">
        <f t="shared" si="101"/>
        <v>17.90714286</v>
      </c>
      <c r="I550" s="16">
        <f t="shared" si="108"/>
        <v>19.985191390071005</v>
      </c>
      <c r="J550" s="13">
        <f t="shared" si="102"/>
        <v>18.322187096025893</v>
      </c>
      <c r="K550" s="13">
        <f t="shared" si="103"/>
        <v>1.6630042940451126</v>
      </c>
      <c r="L550" s="13">
        <f t="shared" si="104"/>
        <v>0</v>
      </c>
      <c r="M550" s="13">
        <f t="shared" si="109"/>
        <v>2.504672197729387E-3</v>
      </c>
      <c r="N550" s="13">
        <f t="shared" si="105"/>
        <v>1.5528967625922198E-3</v>
      </c>
      <c r="O550" s="13">
        <f t="shared" si="106"/>
        <v>1.5528967625922198E-3</v>
      </c>
      <c r="Q550">
        <v>11.31686109354839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38.464285709999999</v>
      </c>
      <c r="G551" s="13">
        <f t="shared" si="100"/>
        <v>1.2456729577205099</v>
      </c>
      <c r="H551" s="13">
        <f t="shared" si="101"/>
        <v>37.218612752279491</v>
      </c>
      <c r="I551" s="16">
        <f t="shared" si="108"/>
        <v>38.881617046324607</v>
      </c>
      <c r="J551" s="13">
        <f t="shared" si="102"/>
        <v>30.833103631171799</v>
      </c>
      <c r="K551" s="13">
        <f t="shared" si="103"/>
        <v>8.0485134151528079</v>
      </c>
      <c r="L551" s="13">
        <f t="shared" si="104"/>
        <v>0</v>
      </c>
      <c r="M551" s="13">
        <f t="shared" si="109"/>
        <v>9.5177543513716716E-4</v>
      </c>
      <c r="N551" s="13">
        <f t="shared" si="105"/>
        <v>5.9010076978504363E-4</v>
      </c>
      <c r="O551" s="13">
        <f t="shared" si="106"/>
        <v>1.246263058490295</v>
      </c>
      <c r="Q551">
        <v>12.76264894334054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1.05</v>
      </c>
      <c r="G552" s="13">
        <f t="shared" si="100"/>
        <v>0</v>
      </c>
      <c r="H552" s="13">
        <f t="shared" si="101"/>
        <v>1.05</v>
      </c>
      <c r="I552" s="16">
        <f t="shared" si="108"/>
        <v>9.0985134151528086</v>
      </c>
      <c r="J552" s="13">
        <f t="shared" si="102"/>
        <v>9.007962395078879</v>
      </c>
      <c r="K552" s="13">
        <f t="shared" si="103"/>
        <v>9.0551020073929678E-2</v>
      </c>
      <c r="L552" s="13">
        <f t="shared" si="104"/>
        <v>0</v>
      </c>
      <c r="M552" s="13">
        <f t="shared" si="109"/>
        <v>3.6167466535212353E-4</v>
      </c>
      <c r="N552" s="13">
        <f t="shared" si="105"/>
        <v>2.2423829251831659E-4</v>
      </c>
      <c r="O552" s="13">
        <f t="shared" si="106"/>
        <v>2.2423829251831659E-4</v>
      </c>
      <c r="Q552">
        <v>16.15052951694943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32.52857143</v>
      </c>
      <c r="G553" s="13">
        <f t="shared" si="100"/>
        <v>0.58204345341197417</v>
      </c>
      <c r="H553" s="13">
        <f t="shared" si="101"/>
        <v>31.946527976588026</v>
      </c>
      <c r="I553" s="16">
        <f t="shared" si="108"/>
        <v>32.037078996661954</v>
      </c>
      <c r="J553" s="13">
        <f t="shared" si="102"/>
        <v>28.405164548592513</v>
      </c>
      <c r="K553" s="13">
        <f t="shared" si="103"/>
        <v>3.6319144480694412</v>
      </c>
      <c r="L553" s="13">
        <f t="shared" si="104"/>
        <v>0</v>
      </c>
      <c r="M553" s="13">
        <f t="shared" si="109"/>
        <v>1.3743637283380694E-4</v>
      </c>
      <c r="N553" s="13">
        <f t="shared" si="105"/>
        <v>8.52105511569603E-5</v>
      </c>
      <c r="O553" s="13">
        <f t="shared" si="106"/>
        <v>0.58212866396313112</v>
      </c>
      <c r="Q553">
        <v>15.56112313606296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1.228571429</v>
      </c>
      <c r="G554" s="13">
        <f t="shared" si="100"/>
        <v>0</v>
      </c>
      <c r="H554" s="13">
        <f t="shared" si="101"/>
        <v>1.228571429</v>
      </c>
      <c r="I554" s="16">
        <f t="shared" si="108"/>
        <v>4.8604858770694417</v>
      </c>
      <c r="J554" s="13">
        <f t="shared" si="102"/>
        <v>4.8540695568396437</v>
      </c>
      <c r="K554" s="13">
        <f t="shared" si="103"/>
        <v>6.4163202297979893E-3</v>
      </c>
      <c r="L554" s="13">
        <f t="shared" si="104"/>
        <v>0</v>
      </c>
      <c r="M554" s="13">
        <f t="shared" si="109"/>
        <v>5.2225821676846635E-5</v>
      </c>
      <c r="N554" s="13">
        <f t="shared" si="105"/>
        <v>3.2380009439644912E-5</v>
      </c>
      <c r="O554" s="13">
        <f t="shared" si="106"/>
        <v>3.2380009439644912E-5</v>
      </c>
      <c r="Q554">
        <v>21.664220632587469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0.257142857</v>
      </c>
      <c r="G555" s="13">
        <f t="shared" si="100"/>
        <v>0</v>
      </c>
      <c r="H555" s="13">
        <f t="shared" si="101"/>
        <v>0.257142857</v>
      </c>
      <c r="I555" s="16">
        <f t="shared" si="108"/>
        <v>0.26355917722979799</v>
      </c>
      <c r="J555" s="13">
        <f t="shared" si="102"/>
        <v>0.26355820493361615</v>
      </c>
      <c r="K555" s="13">
        <f t="shared" si="103"/>
        <v>9.722961818448006E-7</v>
      </c>
      <c r="L555" s="13">
        <f t="shared" si="104"/>
        <v>0</v>
      </c>
      <c r="M555" s="13">
        <f t="shared" si="109"/>
        <v>1.9845812237201723E-5</v>
      </c>
      <c r="N555" s="13">
        <f t="shared" si="105"/>
        <v>1.2304403587065068E-5</v>
      </c>
      <c r="O555" s="13">
        <f t="shared" si="106"/>
        <v>1.2304403587065068E-5</v>
      </c>
      <c r="Q555">
        <v>22.038158860517122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7.292857143</v>
      </c>
      <c r="G556" s="13">
        <f t="shared" si="100"/>
        <v>0</v>
      </c>
      <c r="H556" s="13">
        <f t="shared" si="101"/>
        <v>7.292857143</v>
      </c>
      <c r="I556" s="16">
        <f t="shared" si="108"/>
        <v>7.2928581152961822</v>
      </c>
      <c r="J556" s="13">
        <f t="shared" si="102"/>
        <v>7.2722728018914422</v>
      </c>
      <c r="K556" s="13">
        <f t="shared" si="103"/>
        <v>2.0585313404740013E-2</v>
      </c>
      <c r="L556" s="13">
        <f t="shared" si="104"/>
        <v>0</v>
      </c>
      <c r="M556" s="13">
        <f t="shared" si="109"/>
        <v>7.5414086501366545E-6</v>
      </c>
      <c r="N556" s="13">
        <f t="shared" si="105"/>
        <v>4.6756733630847262E-6</v>
      </c>
      <c r="O556" s="13">
        <f t="shared" si="106"/>
        <v>4.6756733630847262E-6</v>
      </c>
      <c r="Q556">
        <v>22.01305300000001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12.485714290000001</v>
      </c>
      <c r="G557" s="13">
        <f t="shared" si="100"/>
        <v>0</v>
      </c>
      <c r="H557" s="13">
        <f t="shared" si="101"/>
        <v>12.485714290000001</v>
      </c>
      <c r="I557" s="16">
        <f t="shared" si="108"/>
        <v>12.506299603404742</v>
      </c>
      <c r="J557" s="13">
        <f t="shared" si="102"/>
        <v>12.417223543299224</v>
      </c>
      <c r="K557" s="13">
        <f t="shared" si="103"/>
        <v>8.9076060105517385E-2</v>
      </c>
      <c r="L557" s="13">
        <f t="shared" si="104"/>
        <v>0</v>
      </c>
      <c r="M557" s="13">
        <f t="shared" si="109"/>
        <v>2.8657352870519283E-6</v>
      </c>
      <c r="N557" s="13">
        <f t="shared" si="105"/>
        <v>1.7767558779721956E-6</v>
      </c>
      <c r="O557" s="13">
        <f t="shared" si="106"/>
        <v>1.7767558779721956E-6</v>
      </c>
      <c r="Q557">
        <v>23.053241813195179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3.8928571430000001</v>
      </c>
      <c r="G558" s="13">
        <f t="shared" si="100"/>
        <v>0</v>
      </c>
      <c r="H558" s="13">
        <f t="shared" si="101"/>
        <v>3.8928571430000001</v>
      </c>
      <c r="I558" s="16">
        <f t="shared" si="108"/>
        <v>3.9819332031055175</v>
      </c>
      <c r="J558" s="13">
        <f t="shared" si="102"/>
        <v>3.9791391830522413</v>
      </c>
      <c r="K558" s="13">
        <f t="shared" si="103"/>
        <v>2.7940200532761139E-3</v>
      </c>
      <c r="L558" s="13">
        <f t="shared" si="104"/>
        <v>0</v>
      </c>
      <c r="M558" s="13">
        <f t="shared" si="109"/>
        <v>1.0889794090797327E-6</v>
      </c>
      <c r="N558" s="13">
        <f t="shared" si="105"/>
        <v>6.7516723362943426E-7</v>
      </c>
      <c r="O558" s="13">
        <f t="shared" si="106"/>
        <v>6.7516723362943426E-7</v>
      </c>
      <c r="Q558">
        <v>23.325611269071079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24.90714286</v>
      </c>
      <c r="G559" s="13">
        <f t="shared" si="100"/>
        <v>0</v>
      </c>
      <c r="H559" s="13">
        <f t="shared" si="101"/>
        <v>24.90714286</v>
      </c>
      <c r="I559" s="16">
        <f t="shared" si="108"/>
        <v>24.909936880053277</v>
      </c>
      <c r="J559" s="13">
        <f t="shared" si="102"/>
        <v>23.806781663403971</v>
      </c>
      <c r="K559" s="13">
        <f t="shared" si="103"/>
        <v>1.1031552166493057</v>
      </c>
      <c r="L559" s="13">
        <f t="shared" si="104"/>
        <v>0</v>
      </c>
      <c r="M559" s="13">
        <f t="shared" si="109"/>
        <v>4.1381217545029846E-7</v>
      </c>
      <c r="N559" s="13">
        <f t="shared" si="105"/>
        <v>2.5656354877918505E-7</v>
      </c>
      <c r="O559" s="13">
        <f t="shared" si="106"/>
        <v>2.5656354877918505E-7</v>
      </c>
      <c r="Q559">
        <v>19.468075462343361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23.15714286</v>
      </c>
      <c r="G560" s="13">
        <f t="shared" si="100"/>
        <v>0</v>
      </c>
      <c r="H560" s="13">
        <f t="shared" si="101"/>
        <v>23.15714286</v>
      </c>
      <c r="I560" s="16">
        <f t="shared" si="108"/>
        <v>24.260298076649306</v>
      </c>
      <c r="J560" s="13">
        <f t="shared" si="102"/>
        <v>22.606338463130747</v>
      </c>
      <c r="K560" s="13">
        <f t="shared" si="103"/>
        <v>1.653959613518559</v>
      </c>
      <c r="L560" s="13">
        <f t="shared" si="104"/>
        <v>0</v>
      </c>
      <c r="M560" s="13">
        <f t="shared" si="109"/>
        <v>1.5724862667111342E-7</v>
      </c>
      <c r="N560" s="13">
        <f t="shared" si="105"/>
        <v>9.7494148536090322E-8</v>
      </c>
      <c r="O560" s="13">
        <f t="shared" si="106"/>
        <v>9.7494148536090322E-8</v>
      </c>
      <c r="Q560">
        <v>15.76262807847238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83.45</v>
      </c>
      <c r="G561" s="13">
        <f t="shared" si="100"/>
        <v>6.275201986068236</v>
      </c>
      <c r="H561" s="13">
        <f t="shared" si="101"/>
        <v>77.174798013931763</v>
      </c>
      <c r="I561" s="16">
        <f t="shared" si="108"/>
        <v>78.828757627450329</v>
      </c>
      <c r="J561" s="13">
        <f t="shared" si="102"/>
        <v>40.326046470533925</v>
      </c>
      <c r="K561" s="13">
        <f t="shared" si="103"/>
        <v>38.502711156916405</v>
      </c>
      <c r="L561" s="13">
        <f t="shared" si="104"/>
        <v>27.562034159765499</v>
      </c>
      <c r="M561" s="13">
        <f t="shared" si="109"/>
        <v>27.56203421951998</v>
      </c>
      <c r="N561" s="13">
        <f t="shared" si="105"/>
        <v>17.088461216102388</v>
      </c>
      <c r="O561" s="13">
        <f t="shared" si="106"/>
        <v>23.363663202170624</v>
      </c>
      <c r="Q561">
        <v>11.653274117249801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74.47142857</v>
      </c>
      <c r="G562" s="13">
        <f t="shared" si="100"/>
        <v>5.2713725181360829</v>
      </c>
      <c r="H562" s="13">
        <f t="shared" si="101"/>
        <v>69.200056051863925</v>
      </c>
      <c r="I562" s="16">
        <f t="shared" si="108"/>
        <v>80.140733049014827</v>
      </c>
      <c r="J562" s="13">
        <f t="shared" si="102"/>
        <v>36.470484046974001</v>
      </c>
      <c r="K562" s="13">
        <f t="shared" si="103"/>
        <v>43.670249002040826</v>
      </c>
      <c r="L562" s="13">
        <f t="shared" si="104"/>
        <v>32.767567788473201</v>
      </c>
      <c r="M562" s="13">
        <f t="shared" si="109"/>
        <v>43.241140791890793</v>
      </c>
      <c r="N562" s="13">
        <f t="shared" si="105"/>
        <v>26.809507290972292</v>
      </c>
      <c r="O562" s="13">
        <f t="shared" si="106"/>
        <v>32.080879809108374</v>
      </c>
      <c r="Q562">
        <v>9.6223435935483881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64.664285710000001</v>
      </c>
      <c r="G563" s="13">
        <f t="shared" si="100"/>
        <v>4.1749064404486651</v>
      </c>
      <c r="H563" s="13">
        <f t="shared" si="101"/>
        <v>60.489379269551335</v>
      </c>
      <c r="I563" s="16">
        <f t="shared" si="108"/>
        <v>71.392060483118968</v>
      </c>
      <c r="J563" s="13">
        <f t="shared" si="102"/>
        <v>38.745937438826125</v>
      </c>
      <c r="K563" s="13">
        <f t="shared" si="103"/>
        <v>32.646123044292843</v>
      </c>
      <c r="L563" s="13">
        <f t="shared" si="104"/>
        <v>21.662383826577152</v>
      </c>
      <c r="M563" s="13">
        <f t="shared" si="109"/>
        <v>38.094017327495649</v>
      </c>
      <c r="N563" s="13">
        <f t="shared" si="105"/>
        <v>23.618290743047304</v>
      </c>
      <c r="O563" s="13">
        <f t="shared" si="106"/>
        <v>27.79319718349597</v>
      </c>
      <c r="Q563">
        <v>11.398545849420231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1.65</v>
      </c>
      <c r="G564" s="13">
        <f t="shared" si="100"/>
        <v>0</v>
      </c>
      <c r="H564" s="13">
        <f t="shared" si="101"/>
        <v>1.65</v>
      </c>
      <c r="I564" s="16">
        <f t="shared" si="108"/>
        <v>12.633739217715689</v>
      </c>
      <c r="J564" s="13">
        <f t="shared" si="102"/>
        <v>12.322494057504008</v>
      </c>
      <c r="K564" s="13">
        <f t="shared" si="103"/>
        <v>0.31124516021168169</v>
      </c>
      <c r="L564" s="13">
        <f t="shared" si="104"/>
        <v>0</v>
      </c>
      <c r="M564" s="13">
        <f t="shared" si="109"/>
        <v>14.475726584448346</v>
      </c>
      <c r="N564" s="13">
        <f t="shared" si="105"/>
        <v>8.9749504823579738</v>
      </c>
      <c r="O564" s="13">
        <f t="shared" si="106"/>
        <v>8.9749504823579738</v>
      </c>
      <c r="Q564">
        <v>14.19665036341954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9.5071428569999998</v>
      </c>
      <c r="G565" s="13">
        <f t="shared" si="100"/>
        <v>0</v>
      </c>
      <c r="H565" s="13">
        <f t="shared" si="101"/>
        <v>9.5071428569999998</v>
      </c>
      <c r="I565" s="16">
        <f t="shared" si="108"/>
        <v>9.8183880172116815</v>
      </c>
      <c r="J565" s="13">
        <f t="shared" si="102"/>
        <v>9.6785343029309612</v>
      </c>
      <c r="K565" s="13">
        <f t="shared" si="103"/>
        <v>0.13985371428072035</v>
      </c>
      <c r="L565" s="13">
        <f t="shared" si="104"/>
        <v>0</v>
      </c>
      <c r="M565" s="13">
        <f t="shared" si="109"/>
        <v>5.5007761020903718</v>
      </c>
      <c r="N565" s="13">
        <f t="shared" si="105"/>
        <v>3.4104811832960307</v>
      </c>
      <c r="O565" s="13">
        <f t="shared" si="106"/>
        <v>3.4104811832960307</v>
      </c>
      <c r="Q565">
        <v>14.626416289617479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11.985714290000001</v>
      </c>
      <c r="G566" s="13">
        <f t="shared" si="100"/>
        <v>0</v>
      </c>
      <c r="H566" s="13">
        <f t="shared" si="101"/>
        <v>11.985714290000001</v>
      </c>
      <c r="I566" s="16">
        <f t="shared" si="108"/>
        <v>12.125568004280721</v>
      </c>
      <c r="J566" s="13">
        <f t="shared" si="102"/>
        <v>11.950605730447984</v>
      </c>
      <c r="K566" s="13">
        <f t="shared" si="103"/>
        <v>0.17496227383273677</v>
      </c>
      <c r="L566" s="13">
        <f t="shared" si="104"/>
        <v>0</v>
      </c>
      <c r="M566" s="13">
        <f t="shared" si="109"/>
        <v>2.0902949187943412</v>
      </c>
      <c r="N566" s="13">
        <f t="shared" si="105"/>
        <v>1.2959828496524914</v>
      </c>
      <c r="O566" s="13">
        <f t="shared" si="106"/>
        <v>1.2959828496524914</v>
      </c>
      <c r="Q566">
        <v>17.544364850962459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7.35</v>
      </c>
      <c r="G567" s="13">
        <f t="shared" si="100"/>
        <v>0</v>
      </c>
      <c r="H567" s="13">
        <f t="shared" si="101"/>
        <v>7.35</v>
      </c>
      <c r="I567" s="16">
        <f t="shared" si="108"/>
        <v>7.5249622738327364</v>
      </c>
      <c r="J567" s="13">
        <f t="shared" si="102"/>
        <v>7.4984427613779108</v>
      </c>
      <c r="K567" s="13">
        <f t="shared" si="103"/>
        <v>2.6519512454825644E-2</v>
      </c>
      <c r="L567" s="13">
        <f t="shared" si="104"/>
        <v>0</v>
      </c>
      <c r="M567" s="13">
        <f t="shared" si="109"/>
        <v>0.79431206914184971</v>
      </c>
      <c r="N567" s="13">
        <f t="shared" si="105"/>
        <v>0.49247348286794679</v>
      </c>
      <c r="O567" s="13">
        <f t="shared" si="106"/>
        <v>0.49247348286794679</v>
      </c>
      <c r="Q567">
        <v>20.878894912835211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0.21428571399999999</v>
      </c>
      <c r="G568" s="13">
        <f t="shared" si="100"/>
        <v>0</v>
      </c>
      <c r="H568" s="13">
        <f t="shared" si="101"/>
        <v>0.21428571399999999</v>
      </c>
      <c r="I568" s="16">
        <f t="shared" si="108"/>
        <v>0.24080522645482563</v>
      </c>
      <c r="J568" s="13">
        <f t="shared" si="102"/>
        <v>0.24080463441382541</v>
      </c>
      <c r="K568" s="13">
        <f t="shared" si="103"/>
        <v>5.9204100022469675E-7</v>
      </c>
      <c r="L568" s="13">
        <f t="shared" si="104"/>
        <v>0</v>
      </c>
      <c r="M568" s="13">
        <f t="shared" si="109"/>
        <v>0.30183858627390292</v>
      </c>
      <c r="N568" s="13">
        <f t="shared" si="105"/>
        <v>0.18713992348981981</v>
      </c>
      <c r="O568" s="13">
        <f t="shared" si="106"/>
        <v>0.18713992348981981</v>
      </c>
      <c r="Q568">
        <v>23.638046544280041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23.371428569999999</v>
      </c>
      <c r="G569" s="13">
        <f t="shared" si="100"/>
        <v>0</v>
      </c>
      <c r="H569" s="13">
        <f t="shared" si="101"/>
        <v>23.371428569999999</v>
      </c>
      <c r="I569" s="16">
        <f t="shared" si="108"/>
        <v>23.371429162041</v>
      </c>
      <c r="J569" s="13">
        <f t="shared" si="102"/>
        <v>22.936326957256675</v>
      </c>
      <c r="K569" s="13">
        <f t="shared" si="103"/>
        <v>0.43510220478432515</v>
      </c>
      <c r="L569" s="13">
        <f t="shared" si="104"/>
        <v>0</v>
      </c>
      <c r="M569" s="13">
        <f t="shared" si="109"/>
        <v>0.11469866278408311</v>
      </c>
      <c r="N569" s="13">
        <f t="shared" si="105"/>
        <v>7.1113170926131522E-2</v>
      </c>
      <c r="O569" s="13">
        <f t="shared" si="106"/>
        <v>7.1113170926131522E-2</v>
      </c>
      <c r="Q569">
        <v>24.998211000000008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17.65714286</v>
      </c>
      <c r="G570" s="13">
        <f t="shared" si="100"/>
        <v>0</v>
      </c>
      <c r="H570" s="13">
        <f t="shared" si="101"/>
        <v>17.65714286</v>
      </c>
      <c r="I570" s="16">
        <f t="shared" si="108"/>
        <v>18.092245064784326</v>
      </c>
      <c r="J570" s="13">
        <f t="shared" si="102"/>
        <v>17.73900508840266</v>
      </c>
      <c r="K570" s="13">
        <f t="shared" si="103"/>
        <v>0.3532399763816656</v>
      </c>
      <c r="L570" s="13">
        <f t="shared" si="104"/>
        <v>0</v>
      </c>
      <c r="M570" s="13">
        <f t="shared" si="109"/>
        <v>4.3585491857951589E-2</v>
      </c>
      <c r="N570" s="13">
        <f t="shared" si="105"/>
        <v>2.7023004951929986E-2</v>
      </c>
      <c r="O570" s="13">
        <f t="shared" si="106"/>
        <v>2.7023004951929986E-2</v>
      </c>
      <c r="Q570">
        <v>21.007322868563509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33.228571430000002</v>
      </c>
      <c r="G571" s="13">
        <f t="shared" si="100"/>
        <v>0.66030541669097098</v>
      </c>
      <c r="H571" s="13">
        <f t="shared" si="101"/>
        <v>32.568266013309028</v>
      </c>
      <c r="I571" s="16">
        <f t="shared" si="108"/>
        <v>32.921505989690694</v>
      </c>
      <c r="J571" s="13">
        <f t="shared" si="102"/>
        <v>29.957741340406873</v>
      </c>
      <c r="K571" s="13">
        <f t="shared" si="103"/>
        <v>2.9637646492838208</v>
      </c>
      <c r="L571" s="13">
        <f t="shared" si="104"/>
        <v>0</v>
      </c>
      <c r="M571" s="13">
        <f t="shared" si="109"/>
        <v>1.6562486906021603E-2</v>
      </c>
      <c r="N571" s="13">
        <f t="shared" si="105"/>
        <v>1.0268741881733394E-2</v>
      </c>
      <c r="O571" s="13">
        <f t="shared" si="106"/>
        <v>0.67057415857270442</v>
      </c>
      <c r="Q571">
        <v>17.870093806249439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137.38571429999999</v>
      </c>
      <c r="G572" s="13">
        <f t="shared" si="100"/>
        <v>12.3053661174583</v>
      </c>
      <c r="H572" s="13">
        <f t="shared" si="101"/>
        <v>125.08034818254168</v>
      </c>
      <c r="I572" s="16">
        <f t="shared" si="108"/>
        <v>128.04411283182552</v>
      </c>
      <c r="J572" s="13">
        <f t="shared" si="102"/>
        <v>48.348629736592997</v>
      </c>
      <c r="K572" s="13">
        <f t="shared" si="103"/>
        <v>79.695483095232518</v>
      </c>
      <c r="L572" s="13">
        <f t="shared" si="104"/>
        <v>69.057687604646716</v>
      </c>
      <c r="M572" s="13">
        <f t="shared" si="109"/>
        <v>69.06398134967101</v>
      </c>
      <c r="N572" s="13">
        <f t="shared" si="105"/>
        <v>42.819668436796029</v>
      </c>
      <c r="O572" s="13">
        <f t="shared" si="106"/>
        <v>55.125034554254327</v>
      </c>
      <c r="Q572">
        <v>13.217885309503171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22.59285714</v>
      </c>
      <c r="G573" s="13">
        <f t="shared" si="100"/>
        <v>0</v>
      </c>
      <c r="H573" s="13">
        <f t="shared" si="101"/>
        <v>22.59285714</v>
      </c>
      <c r="I573" s="16">
        <f t="shared" si="108"/>
        <v>33.230652630585794</v>
      </c>
      <c r="J573" s="13">
        <f t="shared" si="102"/>
        <v>27.164120647448527</v>
      </c>
      <c r="K573" s="13">
        <f t="shared" si="103"/>
        <v>6.066531983137267</v>
      </c>
      <c r="L573" s="13">
        <f t="shared" si="104"/>
        <v>0</v>
      </c>
      <c r="M573" s="13">
        <f t="shared" si="109"/>
        <v>26.244312912874982</v>
      </c>
      <c r="N573" s="13">
        <f t="shared" si="105"/>
        <v>16.271474005982487</v>
      </c>
      <c r="O573" s="13">
        <f t="shared" si="106"/>
        <v>16.271474005982487</v>
      </c>
      <c r="Q573">
        <v>11.724560093548391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1.6857142860000001</v>
      </c>
      <c r="G574" s="13">
        <f t="shared" si="100"/>
        <v>0</v>
      </c>
      <c r="H574" s="13">
        <f t="shared" si="101"/>
        <v>1.6857142860000001</v>
      </c>
      <c r="I574" s="16">
        <f t="shared" si="108"/>
        <v>7.7522462691372667</v>
      </c>
      <c r="J574" s="13">
        <f t="shared" si="102"/>
        <v>7.6648846377281936</v>
      </c>
      <c r="K574" s="13">
        <f t="shared" si="103"/>
        <v>8.7361631409073048E-2</v>
      </c>
      <c r="L574" s="13">
        <f t="shared" si="104"/>
        <v>0</v>
      </c>
      <c r="M574" s="13">
        <f t="shared" si="109"/>
        <v>9.9728389068924947</v>
      </c>
      <c r="N574" s="13">
        <f t="shared" si="105"/>
        <v>6.183160122273347</v>
      </c>
      <c r="O574" s="13">
        <f t="shared" si="106"/>
        <v>6.183160122273347</v>
      </c>
      <c r="Q574">
        <v>12.931903771590029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14.3</v>
      </c>
      <c r="G575" s="13">
        <f t="shared" si="100"/>
        <v>0</v>
      </c>
      <c r="H575" s="13">
        <f t="shared" si="101"/>
        <v>14.3</v>
      </c>
      <c r="I575" s="16">
        <f t="shared" si="108"/>
        <v>14.387361631409075</v>
      </c>
      <c r="J575" s="13">
        <f t="shared" si="102"/>
        <v>13.857531668428752</v>
      </c>
      <c r="K575" s="13">
        <f t="shared" si="103"/>
        <v>0.52982996298032248</v>
      </c>
      <c r="L575" s="13">
        <f t="shared" si="104"/>
        <v>0</v>
      </c>
      <c r="M575" s="13">
        <f t="shared" si="109"/>
        <v>3.7896787846191478</v>
      </c>
      <c r="N575" s="13">
        <f t="shared" si="105"/>
        <v>2.3496008464638716</v>
      </c>
      <c r="O575" s="13">
        <f t="shared" si="106"/>
        <v>2.3496008464638716</v>
      </c>
      <c r="Q575">
        <v>13.02795907813729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45.928571429999998</v>
      </c>
      <c r="G576" s="13">
        <f t="shared" si="100"/>
        <v>2.0802010361813354</v>
      </c>
      <c r="H576" s="13">
        <f t="shared" si="101"/>
        <v>43.848370393818662</v>
      </c>
      <c r="I576" s="16">
        <f t="shared" si="108"/>
        <v>44.378200356798985</v>
      </c>
      <c r="J576" s="13">
        <f t="shared" si="102"/>
        <v>35.464623928128518</v>
      </c>
      <c r="K576" s="13">
        <f t="shared" si="103"/>
        <v>8.9135764286704671</v>
      </c>
      <c r="L576" s="13">
        <f t="shared" si="104"/>
        <v>0</v>
      </c>
      <c r="M576" s="13">
        <f t="shared" si="109"/>
        <v>1.4400779381552762</v>
      </c>
      <c r="N576" s="13">
        <f t="shared" si="105"/>
        <v>0.89284832165627126</v>
      </c>
      <c r="O576" s="13">
        <f t="shared" si="106"/>
        <v>2.9730493578376067</v>
      </c>
      <c r="Q576">
        <v>14.98377137025771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9.8428571429999998</v>
      </c>
      <c r="G577" s="13">
        <f t="shared" si="100"/>
        <v>0</v>
      </c>
      <c r="H577" s="13">
        <f t="shared" si="101"/>
        <v>9.8428571429999998</v>
      </c>
      <c r="I577" s="16">
        <f t="shared" si="108"/>
        <v>18.756433571670467</v>
      </c>
      <c r="J577" s="13">
        <f t="shared" si="102"/>
        <v>18.100017833177393</v>
      </c>
      <c r="K577" s="13">
        <f t="shared" si="103"/>
        <v>0.65641573849307377</v>
      </c>
      <c r="L577" s="13">
        <f t="shared" si="104"/>
        <v>0</v>
      </c>
      <c r="M577" s="13">
        <f t="shared" si="109"/>
        <v>0.54722961649900492</v>
      </c>
      <c r="N577" s="13">
        <f t="shared" si="105"/>
        <v>0.33928236222938307</v>
      </c>
      <c r="O577" s="13">
        <f t="shared" si="106"/>
        <v>0.33928236222938307</v>
      </c>
      <c r="Q577">
        <v>17.22298394184509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10.192857139999999</v>
      </c>
      <c r="G578" s="13">
        <f t="shared" si="100"/>
        <v>0</v>
      </c>
      <c r="H578" s="13">
        <f t="shared" si="101"/>
        <v>10.192857139999999</v>
      </c>
      <c r="I578" s="16">
        <f t="shared" si="108"/>
        <v>10.849272878493073</v>
      </c>
      <c r="J578" s="13">
        <f t="shared" si="102"/>
        <v>10.719084909896978</v>
      </c>
      <c r="K578" s="13">
        <f t="shared" si="103"/>
        <v>0.13018796859609516</v>
      </c>
      <c r="L578" s="13">
        <f t="shared" si="104"/>
        <v>0</v>
      </c>
      <c r="M578" s="13">
        <f t="shared" si="109"/>
        <v>0.20794725426962185</v>
      </c>
      <c r="N578" s="13">
        <f t="shared" si="105"/>
        <v>0.12892729764716554</v>
      </c>
      <c r="O578" s="13">
        <f t="shared" si="106"/>
        <v>0.12892729764716554</v>
      </c>
      <c r="Q578">
        <v>17.30077153344968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4.3428571429999998</v>
      </c>
      <c r="G579" s="13">
        <f t="shared" si="100"/>
        <v>0</v>
      </c>
      <c r="H579" s="13">
        <f t="shared" si="101"/>
        <v>4.3428571429999998</v>
      </c>
      <c r="I579" s="16">
        <f t="shared" si="108"/>
        <v>4.473045111596095</v>
      </c>
      <c r="J579" s="13">
        <f t="shared" si="102"/>
        <v>4.468170118723485</v>
      </c>
      <c r="K579" s="13">
        <f t="shared" si="103"/>
        <v>4.8749928726099512E-3</v>
      </c>
      <c r="L579" s="13">
        <f t="shared" si="104"/>
        <v>0</v>
      </c>
      <c r="M579" s="13">
        <f t="shared" si="109"/>
        <v>7.9019956622456311E-2</v>
      </c>
      <c r="N579" s="13">
        <f t="shared" si="105"/>
        <v>4.8992373105922915E-2</v>
      </c>
      <c r="O579" s="13">
        <f t="shared" si="106"/>
        <v>4.8992373105922915E-2</v>
      </c>
      <c r="Q579">
        <v>21.84726980721808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0.21428571399999999</v>
      </c>
      <c r="G580" s="13">
        <f t="shared" si="100"/>
        <v>0</v>
      </c>
      <c r="H580" s="13">
        <f t="shared" si="101"/>
        <v>0.21428571399999999</v>
      </c>
      <c r="I580" s="16">
        <f t="shared" si="108"/>
        <v>0.21916070687260994</v>
      </c>
      <c r="J580" s="13">
        <f t="shared" si="102"/>
        <v>0.21916038356385117</v>
      </c>
      <c r="K580" s="13">
        <f t="shared" si="103"/>
        <v>3.2330875876507292E-7</v>
      </c>
      <c r="L580" s="13">
        <f t="shared" si="104"/>
        <v>0</v>
      </c>
      <c r="M580" s="13">
        <f t="shared" si="109"/>
        <v>3.0027583516533396E-2</v>
      </c>
      <c r="N580" s="13">
        <f t="shared" si="105"/>
        <v>1.8617101780250705E-2</v>
      </c>
      <c r="O580" s="13">
        <f t="shared" si="106"/>
        <v>1.8617101780250705E-2</v>
      </c>
      <c r="Q580">
        <v>25.951888000000011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0.84285714300000003</v>
      </c>
      <c r="G581" s="13">
        <f t="shared" si="100"/>
        <v>0</v>
      </c>
      <c r="H581" s="13">
        <f t="shared" si="101"/>
        <v>0.84285714300000003</v>
      </c>
      <c r="I581" s="16">
        <f t="shared" si="108"/>
        <v>0.8428574663087588</v>
      </c>
      <c r="J581" s="13">
        <f t="shared" si="102"/>
        <v>0.84283855521323769</v>
      </c>
      <c r="K581" s="13">
        <f t="shared" si="103"/>
        <v>1.8911095521101373E-5</v>
      </c>
      <c r="L581" s="13">
        <f t="shared" si="104"/>
        <v>0</v>
      </c>
      <c r="M581" s="13">
        <f t="shared" si="109"/>
        <v>1.1410481736282691E-2</v>
      </c>
      <c r="N581" s="13">
        <f t="shared" si="105"/>
        <v>7.0744986764952689E-3</v>
      </c>
      <c r="O581" s="13">
        <f t="shared" si="106"/>
        <v>7.0744986764952689E-3</v>
      </c>
      <c r="Q581">
        <v>25.749913463007651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8.9499999999999993</v>
      </c>
      <c r="G582" s="13">
        <f t="shared" ref="G582:G645" si="111">IF((F582-$J$2)&gt;0,$I$2*(F582-$J$2),0)</f>
        <v>0</v>
      </c>
      <c r="H582" s="13">
        <f t="shared" ref="H582:H645" si="112">F582-G582</f>
        <v>8.9499999999999993</v>
      </c>
      <c r="I582" s="16">
        <f t="shared" si="108"/>
        <v>8.9500189110955208</v>
      </c>
      <c r="J582" s="13">
        <f t="shared" ref="J582:J645" si="113">I582/SQRT(1+(I582/($K$2*(300+(25*Q582)+0.05*(Q582)^3)))^2)</f>
        <v>8.9235606962521654</v>
      </c>
      <c r="K582" s="13">
        <f t="shared" ref="K582:K645" si="114">I582-J582</f>
        <v>2.6458214843355421E-2</v>
      </c>
      <c r="L582" s="13">
        <f t="shared" ref="L582:L645" si="115">IF(K582&gt;$N$2,(K582-$N$2)/$L$2,0)</f>
        <v>0</v>
      </c>
      <c r="M582" s="13">
        <f t="shared" si="109"/>
        <v>4.3359830597874223E-3</v>
      </c>
      <c r="N582" s="13">
        <f t="shared" ref="N582:N645" si="116">$M$2*M582</f>
        <v>2.688309497068202E-3</v>
      </c>
      <c r="O582" s="13">
        <f t="shared" ref="O582:O645" si="117">N582+G582</f>
        <v>2.688309497068202E-3</v>
      </c>
      <c r="Q582">
        <v>24.598049387393409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7.6142857140000002</v>
      </c>
      <c r="G583" s="13">
        <f t="shared" si="111"/>
        <v>0</v>
      </c>
      <c r="H583" s="13">
        <f t="shared" si="112"/>
        <v>7.6142857140000002</v>
      </c>
      <c r="I583" s="16">
        <f t="shared" ref="I583:I646" si="119">H583+K582-L582</f>
        <v>7.6407439288433556</v>
      </c>
      <c r="J583" s="13">
        <f t="shared" si="113"/>
        <v>7.6068246764403096</v>
      </c>
      <c r="K583" s="13">
        <f t="shared" si="114"/>
        <v>3.3919252403046052E-2</v>
      </c>
      <c r="L583" s="13">
        <f t="shared" si="115"/>
        <v>0</v>
      </c>
      <c r="M583" s="13">
        <f t="shared" ref="M583:M646" si="120">L583+M582-N582</f>
        <v>1.6476735627192203E-3</v>
      </c>
      <c r="N583" s="13">
        <f t="shared" si="116"/>
        <v>1.0215576088859165E-3</v>
      </c>
      <c r="O583" s="13">
        <f t="shared" si="117"/>
        <v>1.0215576088859165E-3</v>
      </c>
      <c r="Q583">
        <v>19.455059494496901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49.2</v>
      </c>
      <c r="G584" s="13">
        <f t="shared" si="111"/>
        <v>2.4459559256316217</v>
      </c>
      <c r="H584" s="13">
        <f t="shared" si="112"/>
        <v>46.75404407436838</v>
      </c>
      <c r="I584" s="16">
        <f t="shared" si="119"/>
        <v>46.787963326771425</v>
      </c>
      <c r="J584" s="13">
        <f t="shared" si="113"/>
        <v>37.068291585940102</v>
      </c>
      <c r="K584" s="13">
        <f t="shared" si="114"/>
        <v>9.7196717408313233</v>
      </c>
      <c r="L584" s="13">
        <f t="shared" si="115"/>
        <v>0</v>
      </c>
      <c r="M584" s="13">
        <f t="shared" si="120"/>
        <v>6.261159538333038E-4</v>
      </c>
      <c r="N584" s="13">
        <f t="shared" si="116"/>
        <v>3.8819189137664835E-4</v>
      </c>
      <c r="O584" s="13">
        <f t="shared" si="117"/>
        <v>2.4463441175229983</v>
      </c>
      <c r="Q584">
        <v>15.403924297400341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0.36428571399999998</v>
      </c>
      <c r="G585" s="13">
        <f t="shared" si="111"/>
        <v>0</v>
      </c>
      <c r="H585" s="13">
        <f t="shared" si="112"/>
        <v>0.36428571399999998</v>
      </c>
      <c r="I585" s="16">
        <f t="shared" si="119"/>
        <v>10.083957454831323</v>
      </c>
      <c r="J585" s="13">
        <f t="shared" si="113"/>
        <v>9.908512583879741</v>
      </c>
      <c r="K585" s="13">
        <f t="shared" si="114"/>
        <v>0.17544487095158168</v>
      </c>
      <c r="L585" s="13">
        <f t="shared" si="115"/>
        <v>0</v>
      </c>
      <c r="M585" s="13">
        <f t="shared" si="120"/>
        <v>2.3792406245665544E-4</v>
      </c>
      <c r="N585" s="13">
        <f t="shared" si="116"/>
        <v>1.4751291872312636E-4</v>
      </c>
      <c r="O585" s="13">
        <f t="shared" si="117"/>
        <v>1.4751291872312636E-4</v>
      </c>
      <c r="Q585">
        <v>13.5310437698593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47.507142860000002</v>
      </c>
      <c r="G586" s="13">
        <f t="shared" si="111"/>
        <v>2.2566897494498113</v>
      </c>
      <c r="H586" s="13">
        <f t="shared" si="112"/>
        <v>45.25045311055019</v>
      </c>
      <c r="I586" s="16">
        <f t="shared" si="119"/>
        <v>45.42589798150177</v>
      </c>
      <c r="J586" s="13">
        <f t="shared" si="113"/>
        <v>33.227384715017521</v>
      </c>
      <c r="K586" s="13">
        <f t="shared" si="114"/>
        <v>12.198513266484248</v>
      </c>
      <c r="L586" s="13">
        <f t="shared" si="115"/>
        <v>1.0644272145124882</v>
      </c>
      <c r="M586" s="13">
        <f t="shared" si="120"/>
        <v>1.0645176256562217</v>
      </c>
      <c r="N586" s="13">
        <f t="shared" si="116"/>
        <v>0.66000092790685738</v>
      </c>
      <c r="O586" s="13">
        <f t="shared" si="117"/>
        <v>2.9166906773566685</v>
      </c>
      <c r="Q586">
        <v>12.207111655335749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37.692857140000001</v>
      </c>
      <c r="G587" s="13">
        <f t="shared" si="111"/>
        <v>1.1594250799809263</v>
      </c>
      <c r="H587" s="13">
        <f t="shared" si="112"/>
        <v>36.533432060019074</v>
      </c>
      <c r="I587" s="16">
        <f t="shared" si="119"/>
        <v>47.66751811199083</v>
      </c>
      <c r="J587" s="13">
        <f t="shared" si="113"/>
        <v>33.169104945480363</v>
      </c>
      <c r="K587" s="13">
        <f t="shared" si="114"/>
        <v>14.498413166510467</v>
      </c>
      <c r="L587" s="13">
        <f t="shared" si="115"/>
        <v>3.3812377790531509</v>
      </c>
      <c r="M587" s="13">
        <f t="shared" si="120"/>
        <v>3.7857544768025155</v>
      </c>
      <c r="N587" s="13">
        <f t="shared" si="116"/>
        <v>2.3471677756175597</v>
      </c>
      <c r="O587" s="13">
        <f t="shared" si="117"/>
        <v>3.5065928555984858</v>
      </c>
      <c r="Q587">
        <v>11.415608093548389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13.59285714</v>
      </c>
      <c r="G588" s="13">
        <f t="shared" si="111"/>
        <v>0</v>
      </c>
      <c r="H588" s="13">
        <f t="shared" si="112"/>
        <v>13.59285714</v>
      </c>
      <c r="I588" s="16">
        <f t="shared" si="119"/>
        <v>24.710032527457315</v>
      </c>
      <c r="J588" s="13">
        <f t="shared" si="113"/>
        <v>23.134040050677111</v>
      </c>
      <c r="K588" s="13">
        <f t="shared" si="114"/>
        <v>1.575992476780204</v>
      </c>
      <c r="L588" s="13">
        <f t="shared" si="115"/>
        <v>0</v>
      </c>
      <c r="M588" s="13">
        <f t="shared" si="120"/>
        <v>1.4385867011849558</v>
      </c>
      <c r="N588" s="13">
        <f t="shared" si="116"/>
        <v>0.89192375473467256</v>
      </c>
      <c r="O588" s="13">
        <f t="shared" si="117"/>
        <v>0.89192375473467256</v>
      </c>
      <c r="Q588">
        <v>16.550688251364392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48.328571429999997</v>
      </c>
      <c r="G589" s="13">
        <f t="shared" si="111"/>
        <v>2.3485277674236089</v>
      </c>
      <c r="H589" s="13">
        <f t="shared" si="112"/>
        <v>45.980043662576385</v>
      </c>
      <c r="I589" s="16">
        <f t="shared" si="119"/>
        <v>47.556036139356593</v>
      </c>
      <c r="J589" s="13">
        <f t="shared" si="113"/>
        <v>37.382572918097843</v>
      </c>
      <c r="K589" s="13">
        <f t="shared" si="114"/>
        <v>10.17346322125875</v>
      </c>
      <c r="L589" s="13">
        <f t="shared" si="115"/>
        <v>0</v>
      </c>
      <c r="M589" s="13">
        <f t="shared" si="120"/>
        <v>0.54666294645028324</v>
      </c>
      <c r="N589" s="13">
        <f t="shared" si="116"/>
        <v>0.33893102679917558</v>
      </c>
      <c r="O589" s="13">
        <f t="shared" si="117"/>
        <v>2.6874587942227843</v>
      </c>
      <c r="Q589">
        <v>15.33942508419238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4.292857143</v>
      </c>
      <c r="G590" s="13">
        <f t="shared" si="111"/>
        <v>0</v>
      </c>
      <c r="H590" s="13">
        <f t="shared" si="112"/>
        <v>4.292857143</v>
      </c>
      <c r="I590" s="16">
        <f t="shared" si="119"/>
        <v>14.466320364258749</v>
      </c>
      <c r="J590" s="13">
        <f t="shared" si="113"/>
        <v>14.211616116522475</v>
      </c>
      <c r="K590" s="13">
        <f t="shared" si="114"/>
        <v>0.25470424773627443</v>
      </c>
      <c r="L590" s="13">
        <f t="shared" si="115"/>
        <v>0</v>
      </c>
      <c r="M590" s="13">
        <f t="shared" si="120"/>
        <v>0.20773191965110765</v>
      </c>
      <c r="N590" s="13">
        <f t="shared" si="116"/>
        <v>0.12879379018368675</v>
      </c>
      <c r="O590" s="13">
        <f t="shared" si="117"/>
        <v>0.12879379018368675</v>
      </c>
      <c r="Q590">
        <v>18.59950182977321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2.1571428570000002</v>
      </c>
      <c r="G591" s="13">
        <f t="shared" si="111"/>
        <v>0</v>
      </c>
      <c r="H591" s="13">
        <f t="shared" si="112"/>
        <v>2.1571428570000002</v>
      </c>
      <c r="I591" s="16">
        <f t="shared" si="119"/>
        <v>2.4118471047362746</v>
      </c>
      <c r="J591" s="13">
        <f t="shared" si="113"/>
        <v>2.4111115567195331</v>
      </c>
      <c r="K591" s="13">
        <f t="shared" si="114"/>
        <v>7.3554801674147186E-4</v>
      </c>
      <c r="L591" s="13">
        <f t="shared" si="115"/>
        <v>0</v>
      </c>
      <c r="M591" s="13">
        <f t="shared" si="120"/>
        <v>7.8938129467420903E-2</v>
      </c>
      <c r="N591" s="13">
        <f t="shared" si="116"/>
        <v>4.8941640269800961E-2</v>
      </c>
      <c r="O591" s="13">
        <f t="shared" si="117"/>
        <v>4.8941640269800961E-2</v>
      </c>
      <c r="Q591">
        <v>22.126337846495261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0.37857142900000001</v>
      </c>
      <c r="G592" s="13">
        <f t="shared" si="111"/>
        <v>0</v>
      </c>
      <c r="H592" s="13">
        <f t="shared" si="112"/>
        <v>0.37857142900000001</v>
      </c>
      <c r="I592" s="16">
        <f t="shared" si="119"/>
        <v>0.37930697701674149</v>
      </c>
      <c r="J592" s="13">
        <f t="shared" si="113"/>
        <v>0.37930482284254591</v>
      </c>
      <c r="K592" s="13">
        <f t="shared" si="114"/>
        <v>2.1541741955788396E-6</v>
      </c>
      <c r="L592" s="13">
        <f t="shared" si="115"/>
        <v>0</v>
      </c>
      <c r="M592" s="13">
        <f t="shared" si="120"/>
        <v>2.9996489197619942E-2</v>
      </c>
      <c r="N592" s="13">
        <f t="shared" si="116"/>
        <v>1.8597823302524363E-2</v>
      </c>
      <c r="O592" s="13">
        <f t="shared" si="117"/>
        <v>1.8597823302524363E-2</v>
      </c>
      <c r="Q592">
        <v>24.148265000000009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0.22857142899999999</v>
      </c>
      <c r="G593" s="13">
        <f t="shared" si="111"/>
        <v>0</v>
      </c>
      <c r="H593" s="13">
        <f t="shared" si="112"/>
        <v>0.22857142899999999</v>
      </c>
      <c r="I593" s="16">
        <f t="shared" si="119"/>
        <v>0.22857358317419557</v>
      </c>
      <c r="J593" s="13">
        <f t="shared" si="113"/>
        <v>0.22857310621422558</v>
      </c>
      <c r="K593" s="13">
        <f t="shared" si="114"/>
        <v>4.7695996999164159E-7</v>
      </c>
      <c r="L593" s="13">
        <f t="shared" si="115"/>
        <v>0</v>
      </c>
      <c r="M593" s="13">
        <f t="shared" si="120"/>
        <v>1.139866589509558E-2</v>
      </c>
      <c r="N593" s="13">
        <f t="shared" si="116"/>
        <v>7.0671728549592597E-3</v>
      </c>
      <c r="O593" s="13">
        <f t="shared" si="117"/>
        <v>7.0671728549592597E-3</v>
      </c>
      <c r="Q593">
        <v>24.064461232850071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0.21428571399999999</v>
      </c>
      <c r="G594" s="13">
        <f t="shared" si="111"/>
        <v>0</v>
      </c>
      <c r="H594" s="13">
        <f t="shared" si="112"/>
        <v>0.21428571399999999</v>
      </c>
      <c r="I594" s="16">
        <f t="shared" si="119"/>
        <v>0.21428619095996998</v>
      </c>
      <c r="J594" s="13">
        <f t="shared" si="113"/>
        <v>0.21428579607581438</v>
      </c>
      <c r="K594" s="13">
        <f t="shared" si="114"/>
        <v>3.9488415559674195E-7</v>
      </c>
      <c r="L594" s="13">
        <f t="shared" si="115"/>
        <v>0</v>
      </c>
      <c r="M594" s="13">
        <f t="shared" si="120"/>
        <v>4.3314930401363201E-3</v>
      </c>
      <c r="N594" s="13">
        <f t="shared" si="116"/>
        <v>2.6855256848845183E-3</v>
      </c>
      <c r="O594" s="13">
        <f t="shared" si="117"/>
        <v>2.6855256848845183E-3</v>
      </c>
      <c r="Q594">
        <v>24.030195381708239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32.77857143</v>
      </c>
      <c r="G595" s="13">
        <f t="shared" si="111"/>
        <v>0.6099941545830444</v>
      </c>
      <c r="H595" s="13">
        <f t="shared" si="112"/>
        <v>32.168577275416958</v>
      </c>
      <c r="I595" s="16">
        <f t="shared" si="119"/>
        <v>32.168577670301111</v>
      </c>
      <c r="J595" s="13">
        <f t="shared" si="113"/>
        <v>30.598973571613929</v>
      </c>
      <c r="K595" s="13">
        <f t="shared" si="114"/>
        <v>1.5696040986871829</v>
      </c>
      <c r="L595" s="13">
        <f t="shared" si="115"/>
        <v>0</v>
      </c>
      <c r="M595" s="13">
        <f t="shared" si="120"/>
        <v>1.6459673552518019E-3</v>
      </c>
      <c r="N595" s="13">
        <f t="shared" si="116"/>
        <v>1.0204997602561172E-3</v>
      </c>
      <c r="O595" s="13">
        <f t="shared" si="117"/>
        <v>0.61101465434330049</v>
      </c>
      <c r="Q595">
        <v>22.34733811662597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132.1857143</v>
      </c>
      <c r="G596" s="13">
        <f t="shared" si="111"/>
        <v>11.72399153310004</v>
      </c>
      <c r="H596" s="13">
        <f t="shared" si="112"/>
        <v>120.46172276689995</v>
      </c>
      <c r="I596" s="16">
        <f t="shared" si="119"/>
        <v>122.03132686558713</v>
      </c>
      <c r="J596" s="13">
        <f t="shared" si="113"/>
        <v>56.996816298978153</v>
      </c>
      <c r="K596" s="13">
        <f t="shared" si="114"/>
        <v>65.034510566608986</v>
      </c>
      <c r="L596" s="13">
        <f t="shared" si="115"/>
        <v>54.288916128823693</v>
      </c>
      <c r="M596" s="13">
        <f t="shared" si="120"/>
        <v>54.289541596418687</v>
      </c>
      <c r="N596" s="13">
        <f t="shared" si="116"/>
        <v>33.659515789779583</v>
      </c>
      <c r="O596" s="13">
        <f t="shared" si="117"/>
        <v>45.383507322879623</v>
      </c>
      <c r="Q596">
        <v>16.250840755057862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120.15</v>
      </c>
      <c r="G597" s="13">
        <f t="shared" si="111"/>
        <v>10.378364917981337</v>
      </c>
      <c r="H597" s="13">
        <f t="shared" si="112"/>
        <v>109.77163508201866</v>
      </c>
      <c r="I597" s="16">
        <f t="shared" si="119"/>
        <v>120.51722951980395</v>
      </c>
      <c r="J597" s="13">
        <f t="shared" si="113"/>
        <v>40.128942407696918</v>
      </c>
      <c r="K597" s="13">
        <f t="shared" si="114"/>
        <v>80.388287112107037</v>
      </c>
      <c r="L597" s="13">
        <f t="shared" si="115"/>
        <v>69.755585659006726</v>
      </c>
      <c r="M597" s="13">
        <f t="shared" si="120"/>
        <v>90.385611465645837</v>
      </c>
      <c r="N597" s="13">
        <f t="shared" si="116"/>
        <v>56.03907910870042</v>
      </c>
      <c r="O597" s="13">
        <f t="shared" si="117"/>
        <v>66.41744402668175</v>
      </c>
      <c r="Q597">
        <v>10.19760409354839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43.392857139999997</v>
      </c>
      <c r="G598" s="13">
        <f t="shared" si="111"/>
        <v>1.7967010666813257</v>
      </c>
      <c r="H598" s="13">
        <f t="shared" si="112"/>
        <v>41.596156073318674</v>
      </c>
      <c r="I598" s="16">
        <f t="shared" si="119"/>
        <v>52.228857526418977</v>
      </c>
      <c r="J598" s="13">
        <f t="shared" si="113"/>
        <v>36.332467824449104</v>
      </c>
      <c r="K598" s="13">
        <f t="shared" si="114"/>
        <v>15.896389701969873</v>
      </c>
      <c r="L598" s="13">
        <f t="shared" si="115"/>
        <v>4.789493332390661</v>
      </c>
      <c r="M598" s="13">
        <f t="shared" si="120"/>
        <v>39.13602568933608</v>
      </c>
      <c r="N598" s="13">
        <f t="shared" si="116"/>
        <v>24.26433592738837</v>
      </c>
      <c r="O598" s="13">
        <f t="shared" si="117"/>
        <v>26.061036994069696</v>
      </c>
      <c r="Q598">
        <v>12.752297251066921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20.75</v>
      </c>
      <c r="G599" s="13">
        <f t="shared" si="111"/>
        <v>0</v>
      </c>
      <c r="H599" s="13">
        <f t="shared" si="112"/>
        <v>20.75</v>
      </c>
      <c r="I599" s="16">
        <f t="shared" si="119"/>
        <v>31.856896369579211</v>
      </c>
      <c r="J599" s="13">
        <f t="shared" si="113"/>
        <v>26.451406945512005</v>
      </c>
      <c r="K599" s="13">
        <f t="shared" si="114"/>
        <v>5.4054894240672056</v>
      </c>
      <c r="L599" s="13">
        <f t="shared" si="115"/>
        <v>0</v>
      </c>
      <c r="M599" s="13">
        <f t="shared" si="120"/>
        <v>14.87168976194771</v>
      </c>
      <c r="N599" s="13">
        <f t="shared" si="116"/>
        <v>9.2204476524075805</v>
      </c>
      <c r="O599" s="13">
        <f t="shared" si="117"/>
        <v>9.2204476524075805</v>
      </c>
      <c r="Q599">
        <v>11.8198959814452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97.55</v>
      </c>
      <c r="G600" s="13">
        <f t="shared" si="111"/>
        <v>7.8516215321165932</v>
      </c>
      <c r="H600" s="13">
        <f t="shared" si="112"/>
        <v>89.698378467883401</v>
      </c>
      <c r="I600" s="16">
        <f t="shared" si="119"/>
        <v>95.103867891950614</v>
      </c>
      <c r="J600" s="13">
        <f t="shared" si="113"/>
        <v>47.823279426886586</v>
      </c>
      <c r="K600" s="13">
        <f t="shared" si="114"/>
        <v>47.280588465064028</v>
      </c>
      <c r="L600" s="13">
        <f t="shared" si="115"/>
        <v>36.404453293540115</v>
      </c>
      <c r="M600" s="13">
        <f t="shared" si="120"/>
        <v>42.055695403080243</v>
      </c>
      <c r="N600" s="13">
        <f t="shared" si="116"/>
        <v>26.074531149909749</v>
      </c>
      <c r="O600" s="13">
        <f t="shared" si="117"/>
        <v>33.926152682026341</v>
      </c>
      <c r="Q600">
        <v>14.05848266009637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22.05</v>
      </c>
      <c r="G601" s="13">
        <f t="shared" si="111"/>
        <v>0</v>
      </c>
      <c r="H601" s="13">
        <f t="shared" si="112"/>
        <v>22.05</v>
      </c>
      <c r="I601" s="16">
        <f t="shared" si="119"/>
        <v>32.92613517152391</v>
      </c>
      <c r="J601" s="13">
        <f t="shared" si="113"/>
        <v>28.895620147382207</v>
      </c>
      <c r="K601" s="13">
        <f t="shared" si="114"/>
        <v>4.0305150241417032</v>
      </c>
      <c r="L601" s="13">
        <f t="shared" si="115"/>
        <v>0</v>
      </c>
      <c r="M601" s="13">
        <f t="shared" si="120"/>
        <v>15.981164253170494</v>
      </c>
      <c r="N601" s="13">
        <f t="shared" si="116"/>
        <v>9.9083218369657065</v>
      </c>
      <c r="O601" s="13">
        <f t="shared" si="117"/>
        <v>9.9083218369657065</v>
      </c>
      <c r="Q601">
        <v>15.291048596000669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4.335714286</v>
      </c>
      <c r="G602" s="13">
        <f t="shared" si="111"/>
        <v>0</v>
      </c>
      <c r="H602" s="13">
        <f t="shared" si="112"/>
        <v>4.335714286</v>
      </c>
      <c r="I602" s="16">
        <f t="shared" si="119"/>
        <v>8.3662293101417031</v>
      </c>
      <c r="J602" s="13">
        <f t="shared" si="113"/>
        <v>8.3367824245592601</v>
      </c>
      <c r="K602" s="13">
        <f t="shared" si="114"/>
        <v>2.9446885582443016E-2</v>
      </c>
      <c r="L602" s="13">
        <f t="shared" si="115"/>
        <v>0</v>
      </c>
      <c r="M602" s="13">
        <f t="shared" si="120"/>
        <v>6.0728424162047876</v>
      </c>
      <c r="N602" s="13">
        <f t="shared" si="116"/>
        <v>3.7651622980469681</v>
      </c>
      <c r="O602" s="13">
        <f t="shared" si="117"/>
        <v>3.7651622980469681</v>
      </c>
      <c r="Q602">
        <v>22.38766657066752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6.3928571429999996</v>
      </c>
      <c r="G603" s="13">
        <f t="shared" si="111"/>
        <v>0</v>
      </c>
      <c r="H603" s="13">
        <f t="shared" si="112"/>
        <v>6.3928571429999996</v>
      </c>
      <c r="I603" s="16">
        <f t="shared" si="119"/>
        <v>6.4223040285824426</v>
      </c>
      <c r="J603" s="13">
        <f t="shared" si="113"/>
        <v>6.4088888156661712</v>
      </c>
      <c r="K603" s="13">
        <f t="shared" si="114"/>
        <v>1.3415212916271457E-2</v>
      </c>
      <c r="L603" s="13">
        <f t="shared" si="115"/>
        <v>0</v>
      </c>
      <c r="M603" s="13">
        <f t="shared" si="120"/>
        <v>2.3076801181578195</v>
      </c>
      <c r="N603" s="13">
        <f t="shared" si="116"/>
        <v>1.4307616732578481</v>
      </c>
      <c r="O603" s="13">
        <f t="shared" si="117"/>
        <v>1.4307616732578481</v>
      </c>
      <c r="Q603">
        <v>22.352733069286892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4.3071428569999997</v>
      </c>
      <c r="G604" s="13">
        <f t="shared" si="111"/>
        <v>0</v>
      </c>
      <c r="H604" s="13">
        <f t="shared" si="112"/>
        <v>4.3071428569999997</v>
      </c>
      <c r="I604" s="16">
        <f t="shared" si="119"/>
        <v>4.3205580699162711</v>
      </c>
      <c r="J604" s="13">
        <f t="shared" si="113"/>
        <v>4.3173486766625953</v>
      </c>
      <c r="K604" s="13">
        <f t="shared" si="114"/>
        <v>3.2093932536758629E-3</v>
      </c>
      <c r="L604" s="13">
        <f t="shared" si="115"/>
        <v>0</v>
      </c>
      <c r="M604" s="13">
        <f t="shared" si="120"/>
        <v>0.87691844489997139</v>
      </c>
      <c r="N604" s="13">
        <f t="shared" si="116"/>
        <v>0.54368943583798224</v>
      </c>
      <c r="O604" s="13">
        <f t="shared" si="117"/>
        <v>0.54368943583798224</v>
      </c>
      <c r="Q604">
        <v>24.082848332323682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12.792857140000001</v>
      </c>
      <c r="G605" s="13">
        <f t="shared" si="111"/>
        <v>0</v>
      </c>
      <c r="H605" s="13">
        <f t="shared" si="112"/>
        <v>12.792857140000001</v>
      </c>
      <c r="I605" s="16">
        <f t="shared" si="119"/>
        <v>12.796066533253676</v>
      </c>
      <c r="J605" s="13">
        <f t="shared" si="113"/>
        <v>12.717328280196037</v>
      </c>
      <c r="K605" s="13">
        <f t="shared" si="114"/>
        <v>7.8738253057638374E-2</v>
      </c>
      <c r="L605" s="13">
        <f t="shared" si="115"/>
        <v>0</v>
      </c>
      <c r="M605" s="13">
        <f t="shared" si="120"/>
        <v>0.33322900906198916</v>
      </c>
      <c r="N605" s="13">
        <f t="shared" si="116"/>
        <v>0.20660198561843326</v>
      </c>
      <c r="O605" s="13">
        <f t="shared" si="117"/>
        <v>0.20660198561843326</v>
      </c>
      <c r="Q605">
        <v>24.433757000000011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1.5142857139999999</v>
      </c>
      <c r="G606" s="13">
        <f t="shared" si="111"/>
        <v>0</v>
      </c>
      <c r="H606" s="13">
        <f t="shared" si="112"/>
        <v>1.5142857139999999</v>
      </c>
      <c r="I606" s="16">
        <f t="shared" si="119"/>
        <v>1.5930239670576383</v>
      </c>
      <c r="J606" s="13">
        <f t="shared" si="113"/>
        <v>1.5928281926717693</v>
      </c>
      <c r="K606" s="13">
        <f t="shared" si="114"/>
        <v>1.9577438586892981E-4</v>
      </c>
      <c r="L606" s="13">
        <f t="shared" si="115"/>
        <v>0</v>
      </c>
      <c r="M606" s="13">
        <f t="shared" si="120"/>
        <v>0.12662702344355589</v>
      </c>
      <c r="N606" s="13">
        <f t="shared" si="116"/>
        <v>7.8508754535004652E-2</v>
      </c>
      <c r="O606" s="13">
        <f t="shared" si="117"/>
        <v>7.8508754535004652E-2</v>
      </c>
      <c r="Q606">
        <v>22.691171029833939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25.057142859999999</v>
      </c>
      <c r="G607" s="13">
        <f t="shared" si="111"/>
        <v>0</v>
      </c>
      <c r="H607" s="13">
        <f t="shared" si="112"/>
        <v>25.057142859999999</v>
      </c>
      <c r="I607" s="16">
        <f t="shared" si="119"/>
        <v>25.057338634385868</v>
      </c>
      <c r="J607" s="13">
        <f t="shared" si="113"/>
        <v>23.937464937476019</v>
      </c>
      <c r="K607" s="13">
        <f t="shared" si="114"/>
        <v>1.1198736969098491</v>
      </c>
      <c r="L607" s="13">
        <f t="shared" si="115"/>
        <v>0</v>
      </c>
      <c r="M607" s="13">
        <f t="shared" si="120"/>
        <v>4.811826890855124E-2</v>
      </c>
      <c r="N607" s="13">
        <f t="shared" si="116"/>
        <v>2.9833326723301769E-2</v>
      </c>
      <c r="O607" s="13">
        <f t="shared" si="117"/>
        <v>2.9833326723301769E-2</v>
      </c>
      <c r="Q607">
        <v>19.482300721677529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3.6785714289999998</v>
      </c>
      <c r="G608" s="13">
        <f t="shared" si="111"/>
        <v>0</v>
      </c>
      <c r="H608" s="13">
        <f t="shared" si="112"/>
        <v>3.6785714289999998</v>
      </c>
      <c r="I608" s="16">
        <f t="shared" si="119"/>
        <v>4.7984451259098488</v>
      </c>
      <c r="J608" s="13">
        <f t="shared" si="113"/>
        <v>4.7866787103553987</v>
      </c>
      <c r="K608" s="13">
        <f t="shared" si="114"/>
        <v>1.1766415554450127E-2</v>
      </c>
      <c r="L608" s="13">
        <f t="shared" si="115"/>
        <v>0</v>
      </c>
      <c r="M608" s="13">
        <f t="shared" si="120"/>
        <v>1.828494218524947E-2</v>
      </c>
      <c r="N608" s="13">
        <f t="shared" si="116"/>
        <v>1.1336664154854672E-2</v>
      </c>
      <c r="O608" s="13">
        <f t="shared" si="117"/>
        <v>1.1336664154854672E-2</v>
      </c>
      <c r="Q608">
        <v>17.093278442161111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85.607142859999996</v>
      </c>
      <c r="G609" s="13">
        <f t="shared" si="111"/>
        <v>6.5163766079209058</v>
      </c>
      <c r="H609" s="13">
        <f t="shared" si="112"/>
        <v>79.090766252079092</v>
      </c>
      <c r="I609" s="16">
        <f t="shared" si="119"/>
        <v>79.10253266763354</v>
      </c>
      <c r="J609" s="13">
        <f t="shared" si="113"/>
        <v>39.210466946667943</v>
      </c>
      <c r="K609" s="13">
        <f t="shared" si="114"/>
        <v>39.892065720965597</v>
      </c>
      <c r="L609" s="13">
        <f t="shared" si="115"/>
        <v>28.961604346209377</v>
      </c>
      <c r="M609" s="13">
        <f t="shared" si="120"/>
        <v>28.968552624239774</v>
      </c>
      <c r="N609" s="13">
        <f t="shared" si="116"/>
        <v>17.96050262702866</v>
      </c>
      <c r="O609" s="13">
        <f t="shared" si="117"/>
        <v>24.476879234949564</v>
      </c>
      <c r="Q609">
        <v>11.078860093548389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52.057142859999999</v>
      </c>
      <c r="G610" s="13">
        <f t="shared" si="111"/>
        <v>2.7653925107632884</v>
      </c>
      <c r="H610" s="13">
        <f t="shared" si="112"/>
        <v>49.291750349236708</v>
      </c>
      <c r="I610" s="16">
        <f t="shared" si="119"/>
        <v>60.222211723992935</v>
      </c>
      <c r="J610" s="13">
        <f t="shared" si="113"/>
        <v>37.927480630706235</v>
      </c>
      <c r="K610" s="13">
        <f t="shared" si="114"/>
        <v>22.2947310932867</v>
      </c>
      <c r="L610" s="13">
        <f t="shared" si="115"/>
        <v>11.234880338482377</v>
      </c>
      <c r="M610" s="13">
        <f t="shared" si="120"/>
        <v>22.242930335693487</v>
      </c>
      <c r="N610" s="13">
        <f t="shared" si="116"/>
        <v>13.790616808129961</v>
      </c>
      <c r="O610" s="13">
        <f t="shared" si="117"/>
        <v>16.556009318893249</v>
      </c>
      <c r="Q610">
        <v>12.23680480998838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117.45714289999999</v>
      </c>
      <c r="G611" s="13">
        <f t="shared" si="111"/>
        <v>10.077295941587357</v>
      </c>
      <c r="H611" s="13">
        <f t="shared" si="112"/>
        <v>107.37984695841264</v>
      </c>
      <c r="I611" s="16">
        <f t="shared" si="119"/>
        <v>118.43969771321696</v>
      </c>
      <c r="J611" s="13">
        <f t="shared" si="113"/>
        <v>48.323238508193036</v>
      </c>
      <c r="K611" s="13">
        <f t="shared" si="114"/>
        <v>70.116459205023915</v>
      </c>
      <c r="L611" s="13">
        <f t="shared" si="115"/>
        <v>59.408231231971669</v>
      </c>
      <c r="M611" s="13">
        <f t="shared" si="120"/>
        <v>67.860544759535202</v>
      </c>
      <c r="N611" s="13">
        <f t="shared" si="116"/>
        <v>42.073537750911825</v>
      </c>
      <c r="O611" s="13">
        <f t="shared" si="117"/>
        <v>52.150833692499184</v>
      </c>
      <c r="Q611">
        <v>13.415840400105539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15.871428570000001</v>
      </c>
      <c r="G612" s="13">
        <f t="shared" si="111"/>
        <v>0</v>
      </c>
      <c r="H612" s="13">
        <f t="shared" si="112"/>
        <v>15.871428570000001</v>
      </c>
      <c r="I612" s="16">
        <f t="shared" si="119"/>
        <v>26.579656543052252</v>
      </c>
      <c r="J612" s="13">
        <f t="shared" si="113"/>
        <v>24.395481791322982</v>
      </c>
      <c r="K612" s="13">
        <f t="shared" si="114"/>
        <v>2.1841747517292696</v>
      </c>
      <c r="L612" s="13">
        <f t="shared" si="115"/>
        <v>0</v>
      </c>
      <c r="M612" s="13">
        <f t="shared" si="120"/>
        <v>25.787007008623377</v>
      </c>
      <c r="N612" s="13">
        <f t="shared" si="116"/>
        <v>15.987944345346493</v>
      </c>
      <c r="O612" s="13">
        <f t="shared" si="117"/>
        <v>15.987944345346493</v>
      </c>
      <c r="Q612">
        <v>15.56849439214322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78</v>
      </c>
      <c r="G613" s="13">
        <f t="shared" si="111"/>
        <v>5.6658767005389059</v>
      </c>
      <c r="H613" s="13">
        <f t="shared" si="112"/>
        <v>72.334123299461098</v>
      </c>
      <c r="I613" s="16">
        <f t="shared" si="119"/>
        <v>74.518298051190371</v>
      </c>
      <c r="J613" s="13">
        <f t="shared" si="113"/>
        <v>45.336193594212212</v>
      </c>
      <c r="K613" s="13">
        <f t="shared" si="114"/>
        <v>29.182104456978159</v>
      </c>
      <c r="L613" s="13">
        <f t="shared" si="115"/>
        <v>18.172895062842525</v>
      </c>
      <c r="M613" s="13">
        <f t="shared" si="120"/>
        <v>27.971957726119413</v>
      </c>
      <c r="N613" s="13">
        <f t="shared" si="116"/>
        <v>17.342613790194036</v>
      </c>
      <c r="O613" s="13">
        <f t="shared" si="117"/>
        <v>23.008490490732942</v>
      </c>
      <c r="Q613">
        <v>14.52002860355574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9.3428571429999998</v>
      </c>
      <c r="G614" s="13">
        <f t="shared" si="111"/>
        <v>0</v>
      </c>
      <c r="H614" s="13">
        <f t="shared" si="112"/>
        <v>9.3428571429999998</v>
      </c>
      <c r="I614" s="16">
        <f t="shared" si="119"/>
        <v>20.352066537135631</v>
      </c>
      <c r="J614" s="13">
        <f t="shared" si="113"/>
        <v>19.592160381332615</v>
      </c>
      <c r="K614" s="13">
        <f t="shared" si="114"/>
        <v>0.75990615580301579</v>
      </c>
      <c r="L614" s="13">
        <f t="shared" si="115"/>
        <v>0</v>
      </c>
      <c r="M614" s="13">
        <f t="shared" si="120"/>
        <v>10.629343935925377</v>
      </c>
      <c r="N614" s="13">
        <f t="shared" si="116"/>
        <v>6.5901932402737335</v>
      </c>
      <c r="O614" s="13">
        <f t="shared" si="117"/>
        <v>6.5901932402737335</v>
      </c>
      <c r="Q614">
        <v>17.895213705734861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0.485714286</v>
      </c>
      <c r="G615" s="13">
        <f t="shared" si="111"/>
        <v>0</v>
      </c>
      <c r="H615" s="13">
        <f t="shared" si="112"/>
        <v>0.485714286</v>
      </c>
      <c r="I615" s="16">
        <f t="shared" si="119"/>
        <v>1.2456204418030157</v>
      </c>
      <c r="J615" s="13">
        <f t="shared" si="113"/>
        <v>1.2454960596253799</v>
      </c>
      <c r="K615" s="13">
        <f t="shared" si="114"/>
        <v>1.2438217763577342E-4</v>
      </c>
      <c r="L615" s="13">
        <f t="shared" si="115"/>
        <v>0</v>
      </c>
      <c r="M615" s="13">
        <f t="shared" si="120"/>
        <v>4.0391506956516432</v>
      </c>
      <c r="N615" s="13">
        <f t="shared" si="116"/>
        <v>2.5042734313040187</v>
      </c>
      <c r="O615" s="13">
        <f t="shared" si="117"/>
        <v>2.5042734313040187</v>
      </c>
      <c r="Q615">
        <v>20.67864133616245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27.31428571</v>
      </c>
      <c r="G616" s="13">
        <f t="shared" si="111"/>
        <v>0</v>
      </c>
      <c r="H616" s="13">
        <f t="shared" si="112"/>
        <v>27.31428571</v>
      </c>
      <c r="I616" s="16">
        <f t="shared" si="119"/>
        <v>27.314410092177635</v>
      </c>
      <c r="J616" s="13">
        <f t="shared" si="113"/>
        <v>26.256163212668095</v>
      </c>
      <c r="K616" s="13">
        <f t="shared" si="114"/>
        <v>1.0582468795095394</v>
      </c>
      <c r="L616" s="13">
        <f t="shared" si="115"/>
        <v>0</v>
      </c>
      <c r="M616" s="13">
        <f t="shared" si="120"/>
        <v>1.5348772643476245</v>
      </c>
      <c r="N616" s="13">
        <f t="shared" si="116"/>
        <v>0.9516239038955272</v>
      </c>
      <c r="O616" s="13">
        <f t="shared" si="117"/>
        <v>0.9516239038955272</v>
      </c>
      <c r="Q616">
        <v>21.776168925706749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0.79285714299999999</v>
      </c>
      <c r="G617" s="13">
        <f t="shared" si="111"/>
        <v>0</v>
      </c>
      <c r="H617" s="13">
        <f t="shared" si="112"/>
        <v>0.79285714299999999</v>
      </c>
      <c r="I617" s="16">
        <f t="shared" si="119"/>
        <v>1.8511040225095394</v>
      </c>
      <c r="J617" s="13">
        <f t="shared" si="113"/>
        <v>1.8507058593251835</v>
      </c>
      <c r="K617" s="13">
        <f t="shared" si="114"/>
        <v>3.9816318435592635E-4</v>
      </c>
      <c r="L617" s="13">
        <f t="shared" si="115"/>
        <v>0</v>
      </c>
      <c r="M617" s="13">
        <f t="shared" si="120"/>
        <v>0.5832533604520973</v>
      </c>
      <c r="N617" s="13">
        <f t="shared" si="116"/>
        <v>0.36161708348030031</v>
      </c>
      <c r="O617" s="13">
        <f t="shared" si="117"/>
        <v>0.36161708348030031</v>
      </c>
      <c r="Q617">
        <v>20.853591000000009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5.7214285709999997</v>
      </c>
      <c r="G618" s="13">
        <f t="shared" si="111"/>
        <v>0</v>
      </c>
      <c r="H618" s="13">
        <f t="shared" si="112"/>
        <v>5.7214285709999997</v>
      </c>
      <c r="I618" s="16">
        <f t="shared" si="119"/>
        <v>5.7218267341843561</v>
      </c>
      <c r="J618" s="13">
        <f t="shared" si="113"/>
        <v>5.7114358289492069</v>
      </c>
      <c r="K618" s="13">
        <f t="shared" si="114"/>
        <v>1.0390905235149184E-2</v>
      </c>
      <c r="L618" s="13">
        <f t="shared" si="115"/>
        <v>0</v>
      </c>
      <c r="M618" s="13">
        <f t="shared" si="120"/>
        <v>0.221636276971797</v>
      </c>
      <c r="N618" s="13">
        <f t="shared" si="116"/>
        <v>0.13741449172251413</v>
      </c>
      <c r="O618" s="13">
        <f t="shared" si="117"/>
        <v>0.13741449172251413</v>
      </c>
      <c r="Q618">
        <v>21.711046617069321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0.28571428599999998</v>
      </c>
      <c r="G619" s="13">
        <f t="shared" si="111"/>
        <v>0</v>
      </c>
      <c r="H619" s="13">
        <f t="shared" si="112"/>
        <v>0.28571428599999998</v>
      </c>
      <c r="I619" s="16">
        <f t="shared" si="119"/>
        <v>0.29610519123514917</v>
      </c>
      <c r="J619" s="13">
        <f t="shared" si="113"/>
        <v>0.29610352635028497</v>
      </c>
      <c r="K619" s="13">
        <f t="shared" si="114"/>
        <v>1.6648848641942493E-6</v>
      </c>
      <c r="L619" s="13">
        <f t="shared" si="115"/>
        <v>0</v>
      </c>
      <c r="M619" s="13">
        <f t="shared" si="120"/>
        <v>8.4221785249282866E-2</v>
      </c>
      <c r="N619" s="13">
        <f t="shared" si="116"/>
        <v>5.2217506854555375E-2</v>
      </c>
      <c r="O619" s="13">
        <f t="shared" si="117"/>
        <v>5.2217506854555375E-2</v>
      </c>
      <c r="Q619">
        <v>20.704924125592061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18.81428571</v>
      </c>
      <c r="G620" s="13">
        <f t="shared" si="111"/>
        <v>0</v>
      </c>
      <c r="H620" s="13">
        <f t="shared" si="112"/>
        <v>18.81428571</v>
      </c>
      <c r="I620" s="16">
        <f t="shared" si="119"/>
        <v>18.814287374884863</v>
      </c>
      <c r="J620" s="13">
        <f t="shared" si="113"/>
        <v>17.978795876683453</v>
      </c>
      <c r="K620" s="13">
        <f t="shared" si="114"/>
        <v>0.83549149820141011</v>
      </c>
      <c r="L620" s="13">
        <f t="shared" si="115"/>
        <v>0</v>
      </c>
      <c r="M620" s="13">
        <f t="shared" si="120"/>
        <v>3.2004278394727491E-2</v>
      </c>
      <c r="N620" s="13">
        <f t="shared" si="116"/>
        <v>1.9842652604731045E-2</v>
      </c>
      <c r="O620" s="13">
        <f t="shared" si="117"/>
        <v>1.9842652604731045E-2</v>
      </c>
      <c r="Q620">
        <v>15.464960255821589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18.52857143</v>
      </c>
      <c r="G621" s="13">
        <f t="shared" si="111"/>
        <v>0</v>
      </c>
      <c r="H621" s="13">
        <f t="shared" si="112"/>
        <v>18.52857143</v>
      </c>
      <c r="I621" s="16">
        <f t="shared" si="119"/>
        <v>19.36406292820141</v>
      </c>
      <c r="J621" s="13">
        <f t="shared" si="113"/>
        <v>18.016771310494203</v>
      </c>
      <c r="K621" s="13">
        <f t="shared" si="114"/>
        <v>1.3472916177072065</v>
      </c>
      <c r="L621" s="13">
        <f t="shared" si="115"/>
        <v>0</v>
      </c>
      <c r="M621" s="13">
        <f t="shared" si="120"/>
        <v>1.2161625789996446E-2</v>
      </c>
      <c r="N621" s="13">
        <f t="shared" si="116"/>
        <v>7.540207989797796E-3</v>
      </c>
      <c r="O621" s="13">
        <f t="shared" si="117"/>
        <v>7.540207989797796E-3</v>
      </c>
      <c r="Q621">
        <v>12.336693272629301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52.692857140000001</v>
      </c>
      <c r="G622" s="13">
        <f t="shared" si="111"/>
        <v>2.8364671502451366</v>
      </c>
      <c r="H622" s="13">
        <f t="shared" si="112"/>
        <v>49.856389989754867</v>
      </c>
      <c r="I622" s="16">
        <f t="shared" si="119"/>
        <v>51.203681607462073</v>
      </c>
      <c r="J622" s="13">
        <f t="shared" si="113"/>
        <v>34.259938490490818</v>
      </c>
      <c r="K622" s="13">
        <f t="shared" si="114"/>
        <v>16.943743116971255</v>
      </c>
      <c r="L622" s="13">
        <f t="shared" si="115"/>
        <v>5.8445477096073741</v>
      </c>
      <c r="M622" s="13">
        <f t="shared" si="120"/>
        <v>5.8491691274075732</v>
      </c>
      <c r="N622" s="13">
        <f t="shared" si="116"/>
        <v>3.6264848589926952</v>
      </c>
      <c r="O622" s="13">
        <f t="shared" si="117"/>
        <v>6.4629520092378314</v>
      </c>
      <c r="Q622">
        <v>11.38833859354839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45.09285714</v>
      </c>
      <c r="G623" s="13">
        <f t="shared" si="111"/>
        <v>1.9867658346446031</v>
      </c>
      <c r="H623" s="13">
        <f t="shared" si="112"/>
        <v>43.106091305355399</v>
      </c>
      <c r="I623" s="16">
        <f t="shared" si="119"/>
        <v>54.205286712719278</v>
      </c>
      <c r="J623" s="13">
        <f t="shared" si="113"/>
        <v>39.353014857704672</v>
      </c>
      <c r="K623" s="13">
        <f t="shared" si="114"/>
        <v>14.852271855014607</v>
      </c>
      <c r="L623" s="13">
        <f t="shared" si="115"/>
        <v>3.7376983136492647</v>
      </c>
      <c r="M623" s="13">
        <f t="shared" si="120"/>
        <v>5.9603825820641436</v>
      </c>
      <c r="N623" s="13">
        <f t="shared" si="116"/>
        <v>3.6954372008797689</v>
      </c>
      <c r="O623" s="13">
        <f t="shared" si="117"/>
        <v>5.6822030355243722</v>
      </c>
      <c r="Q623">
        <v>14.54523062841621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2.835714286</v>
      </c>
      <c r="G624" s="13">
        <f t="shared" si="111"/>
        <v>0</v>
      </c>
      <c r="H624" s="13">
        <f t="shared" si="112"/>
        <v>2.835714286</v>
      </c>
      <c r="I624" s="16">
        <f t="shared" si="119"/>
        <v>13.95028782736534</v>
      </c>
      <c r="J624" s="13">
        <f t="shared" si="113"/>
        <v>13.636721969262517</v>
      </c>
      <c r="K624" s="13">
        <f t="shared" si="114"/>
        <v>0.31356585810282311</v>
      </c>
      <c r="L624" s="13">
        <f t="shared" si="115"/>
        <v>0</v>
      </c>
      <c r="M624" s="13">
        <f t="shared" si="120"/>
        <v>2.2649453811843747</v>
      </c>
      <c r="N624" s="13">
        <f t="shared" si="116"/>
        <v>1.4042661363343123</v>
      </c>
      <c r="O624" s="13">
        <f t="shared" si="117"/>
        <v>1.4042661363343123</v>
      </c>
      <c r="Q624">
        <v>16.29963547719635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4.9285714289999998</v>
      </c>
      <c r="G625" s="13">
        <f t="shared" si="111"/>
        <v>0</v>
      </c>
      <c r="H625" s="13">
        <f t="shared" si="112"/>
        <v>4.9285714289999998</v>
      </c>
      <c r="I625" s="16">
        <f t="shared" si="119"/>
        <v>5.2421372871028229</v>
      </c>
      <c r="J625" s="13">
        <f t="shared" si="113"/>
        <v>5.2228141949424138</v>
      </c>
      <c r="K625" s="13">
        <f t="shared" si="114"/>
        <v>1.9323092160409061E-2</v>
      </c>
      <c r="L625" s="13">
        <f t="shared" si="115"/>
        <v>0</v>
      </c>
      <c r="M625" s="13">
        <f t="shared" si="120"/>
        <v>0.86067924485006242</v>
      </c>
      <c r="N625" s="13">
        <f t="shared" si="116"/>
        <v>0.53362113180703874</v>
      </c>
      <c r="O625" s="13">
        <f t="shared" si="117"/>
        <v>0.53362113180703874</v>
      </c>
      <c r="Q625">
        <v>15.43567583084004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16.614285710000001</v>
      </c>
      <c r="G626" s="13">
        <f t="shared" si="111"/>
        <v>0</v>
      </c>
      <c r="H626" s="13">
        <f t="shared" si="112"/>
        <v>16.614285710000001</v>
      </c>
      <c r="I626" s="16">
        <f t="shared" si="119"/>
        <v>16.63360880216041</v>
      </c>
      <c r="J626" s="13">
        <f t="shared" si="113"/>
        <v>16.195654793437765</v>
      </c>
      <c r="K626" s="13">
        <f t="shared" si="114"/>
        <v>0.43795400872264523</v>
      </c>
      <c r="L626" s="13">
        <f t="shared" si="115"/>
        <v>0</v>
      </c>
      <c r="M626" s="13">
        <f t="shared" si="120"/>
        <v>0.32705811304302368</v>
      </c>
      <c r="N626" s="13">
        <f t="shared" si="116"/>
        <v>0.20277603008667469</v>
      </c>
      <c r="O626" s="13">
        <f t="shared" si="117"/>
        <v>0.20277603008667469</v>
      </c>
      <c r="Q626">
        <v>17.6329180537629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0.257142857</v>
      </c>
      <c r="G627" s="13">
        <f t="shared" si="111"/>
        <v>0</v>
      </c>
      <c r="H627" s="13">
        <f t="shared" si="112"/>
        <v>0.257142857</v>
      </c>
      <c r="I627" s="16">
        <f t="shared" si="119"/>
        <v>0.69509686572264529</v>
      </c>
      <c r="J627" s="13">
        <f t="shared" si="113"/>
        <v>0.69507829941243149</v>
      </c>
      <c r="K627" s="13">
        <f t="shared" si="114"/>
        <v>1.8566310213796733E-5</v>
      </c>
      <c r="L627" s="13">
        <f t="shared" si="115"/>
        <v>0</v>
      </c>
      <c r="M627" s="13">
        <f t="shared" si="120"/>
        <v>0.12428208295634899</v>
      </c>
      <c r="N627" s="13">
        <f t="shared" si="116"/>
        <v>7.7054891432936368E-2</v>
      </c>
      <c r="O627" s="13">
        <f t="shared" si="117"/>
        <v>7.7054891432936368E-2</v>
      </c>
      <c r="Q627">
        <v>21.753845108392639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1.3571428569999999</v>
      </c>
      <c r="G628" s="13">
        <f t="shared" si="111"/>
        <v>0</v>
      </c>
      <c r="H628" s="13">
        <f t="shared" si="112"/>
        <v>1.3571428569999999</v>
      </c>
      <c r="I628" s="16">
        <f t="shared" si="119"/>
        <v>1.3571614233102136</v>
      </c>
      <c r="J628" s="13">
        <f t="shared" si="113"/>
        <v>1.3570391551734164</v>
      </c>
      <c r="K628" s="13">
        <f t="shared" si="114"/>
        <v>1.2226813679716564E-4</v>
      </c>
      <c r="L628" s="13">
        <f t="shared" si="115"/>
        <v>0</v>
      </c>
      <c r="M628" s="13">
        <f t="shared" si="120"/>
        <v>4.722719152341262E-2</v>
      </c>
      <c r="N628" s="13">
        <f t="shared" si="116"/>
        <v>2.9280858744515824E-2</v>
      </c>
      <c r="O628" s="13">
        <f t="shared" si="117"/>
        <v>2.9280858744515824E-2</v>
      </c>
      <c r="Q628">
        <v>22.620757000000012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0.21428571399999999</v>
      </c>
      <c r="G629" s="13">
        <f t="shared" si="111"/>
        <v>0</v>
      </c>
      <c r="H629" s="13">
        <f t="shared" si="112"/>
        <v>0.21428571399999999</v>
      </c>
      <c r="I629" s="16">
        <f t="shared" si="119"/>
        <v>0.21440798213679715</v>
      </c>
      <c r="J629" s="13">
        <f t="shared" si="113"/>
        <v>0.21440755775010248</v>
      </c>
      <c r="K629" s="13">
        <f t="shared" si="114"/>
        <v>4.2438669467514956E-7</v>
      </c>
      <c r="L629" s="13">
        <f t="shared" si="115"/>
        <v>0</v>
      </c>
      <c r="M629" s="13">
        <f t="shared" si="120"/>
        <v>1.7946332778896797E-2</v>
      </c>
      <c r="N629" s="13">
        <f t="shared" si="116"/>
        <v>1.1126726322916013E-2</v>
      </c>
      <c r="O629" s="13">
        <f t="shared" si="117"/>
        <v>1.1126726322916013E-2</v>
      </c>
      <c r="Q629">
        <v>23.52835683856787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46.457142859999998</v>
      </c>
      <c r="G630" s="13">
        <f t="shared" si="111"/>
        <v>2.1392968045313161</v>
      </c>
      <c r="H630" s="13">
        <f t="shared" si="112"/>
        <v>44.317846055468678</v>
      </c>
      <c r="I630" s="16">
        <f t="shared" si="119"/>
        <v>44.317846479855376</v>
      </c>
      <c r="J630" s="13">
        <f t="shared" si="113"/>
        <v>40.901026008452426</v>
      </c>
      <c r="K630" s="13">
        <f t="shared" si="114"/>
        <v>3.41682047140295</v>
      </c>
      <c r="L630" s="13">
        <f t="shared" si="115"/>
        <v>0</v>
      </c>
      <c r="M630" s="13">
        <f t="shared" si="120"/>
        <v>6.8196064559807833E-3</v>
      </c>
      <c r="N630" s="13">
        <f t="shared" si="116"/>
        <v>4.2281560027080858E-3</v>
      </c>
      <c r="O630" s="13">
        <f t="shared" si="117"/>
        <v>2.1435249605340241</v>
      </c>
      <c r="Q630">
        <v>23.32401574433586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25.43571429</v>
      </c>
      <c r="G631" s="13">
        <f t="shared" si="111"/>
        <v>0</v>
      </c>
      <c r="H631" s="13">
        <f t="shared" si="112"/>
        <v>25.43571429</v>
      </c>
      <c r="I631" s="16">
        <f t="shared" si="119"/>
        <v>28.85253476140295</v>
      </c>
      <c r="J631" s="13">
        <f t="shared" si="113"/>
        <v>27.178503982114417</v>
      </c>
      <c r="K631" s="13">
        <f t="shared" si="114"/>
        <v>1.6740307792885325</v>
      </c>
      <c r="L631" s="13">
        <f t="shared" si="115"/>
        <v>0</v>
      </c>
      <c r="M631" s="13">
        <f t="shared" si="120"/>
        <v>2.5914504532726975E-3</v>
      </c>
      <c r="N631" s="13">
        <f t="shared" si="116"/>
        <v>1.6066992810290725E-3</v>
      </c>
      <c r="O631" s="13">
        <f t="shared" si="117"/>
        <v>1.6066992810290725E-3</v>
      </c>
      <c r="Q631">
        <v>19.480997081678129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34.078571429999997</v>
      </c>
      <c r="G632" s="13">
        <f t="shared" si="111"/>
        <v>0.75533780067260892</v>
      </c>
      <c r="H632" s="13">
        <f t="shared" si="112"/>
        <v>33.32323362932739</v>
      </c>
      <c r="I632" s="16">
        <f t="shared" si="119"/>
        <v>34.997264408615919</v>
      </c>
      <c r="J632" s="13">
        <f t="shared" si="113"/>
        <v>31.505320404020498</v>
      </c>
      <c r="K632" s="13">
        <f t="shared" si="114"/>
        <v>3.4919440045954211</v>
      </c>
      <c r="L632" s="13">
        <f t="shared" si="115"/>
        <v>0</v>
      </c>
      <c r="M632" s="13">
        <f t="shared" si="120"/>
        <v>9.8475117224362503E-4</v>
      </c>
      <c r="N632" s="13">
        <f t="shared" si="116"/>
        <v>6.1054572679104747E-4</v>
      </c>
      <c r="O632" s="13">
        <f t="shared" si="117"/>
        <v>0.75594834639940001</v>
      </c>
      <c r="Q632">
        <v>17.891342941998769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99.771428569999998</v>
      </c>
      <c r="G633" s="13">
        <f t="shared" si="111"/>
        <v>8.0999834766483847</v>
      </c>
      <c r="H633" s="13">
        <f t="shared" si="112"/>
        <v>91.671445093351608</v>
      </c>
      <c r="I633" s="16">
        <f t="shared" si="119"/>
        <v>95.163389097947032</v>
      </c>
      <c r="J633" s="13">
        <f t="shared" si="113"/>
        <v>41.025940196809827</v>
      </c>
      <c r="K633" s="13">
        <f t="shared" si="114"/>
        <v>54.137448901137205</v>
      </c>
      <c r="L633" s="13">
        <f t="shared" si="115"/>
        <v>43.311730735351446</v>
      </c>
      <c r="M633" s="13">
        <f t="shared" si="120"/>
        <v>43.3121049407969</v>
      </c>
      <c r="N633" s="13">
        <f t="shared" si="116"/>
        <v>26.853505063294076</v>
      </c>
      <c r="O633" s="13">
        <f t="shared" si="117"/>
        <v>34.953488539942462</v>
      </c>
      <c r="Q633">
        <v>11.18400709354839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4.9071428570000002</v>
      </c>
      <c r="G634" s="13">
        <f t="shared" si="111"/>
        <v>0</v>
      </c>
      <c r="H634" s="13">
        <f t="shared" si="112"/>
        <v>4.9071428570000002</v>
      </c>
      <c r="I634" s="16">
        <f t="shared" si="119"/>
        <v>15.732861022785755</v>
      </c>
      <c r="J634" s="13">
        <f t="shared" si="113"/>
        <v>15.018760639046201</v>
      </c>
      <c r="K634" s="13">
        <f t="shared" si="114"/>
        <v>0.71410038373955409</v>
      </c>
      <c r="L634" s="13">
        <f t="shared" si="115"/>
        <v>0</v>
      </c>
      <c r="M634" s="13">
        <f t="shared" si="120"/>
        <v>16.458599877502824</v>
      </c>
      <c r="N634" s="13">
        <f t="shared" si="116"/>
        <v>10.20433192405175</v>
      </c>
      <c r="O634" s="13">
        <f t="shared" si="117"/>
        <v>10.20433192405175</v>
      </c>
      <c r="Q634">
        <v>12.708302344938719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28</v>
      </c>
      <c r="G635" s="13">
        <f t="shared" si="111"/>
        <v>7.5736466324870549E-2</v>
      </c>
      <c r="H635" s="13">
        <f t="shared" si="112"/>
        <v>27.924263533675131</v>
      </c>
      <c r="I635" s="16">
        <f t="shared" si="119"/>
        <v>28.638363917414686</v>
      </c>
      <c r="J635" s="13">
        <f t="shared" si="113"/>
        <v>24.320874665769161</v>
      </c>
      <c r="K635" s="13">
        <f t="shared" si="114"/>
        <v>4.3174892516455259</v>
      </c>
      <c r="L635" s="13">
        <f t="shared" si="115"/>
        <v>0</v>
      </c>
      <c r="M635" s="13">
        <f t="shared" si="120"/>
        <v>6.2542679534510732</v>
      </c>
      <c r="N635" s="13">
        <f t="shared" si="116"/>
        <v>3.8776461311396653</v>
      </c>
      <c r="O635" s="13">
        <f t="shared" si="117"/>
        <v>3.953382597464536</v>
      </c>
      <c r="Q635">
        <v>11.37634606282557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16.5</v>
      </c>
      <c r="G636" s="13">
        <f t="shared" si="111"/>
        <v>0</v>
      </c>
      <c r="H636" s="13">
        <f t="shared" si="112"/>
        <v>16.5</v>
      </c>
      <c r="I636" s="16">
        <f t="shared" si="119"/>
        <v>20.817489251645526</v>
      </c>
      <c r="J636" s="13">
        <f t="shared" si="113"/>
        <v>19.651013734429913</v>
      </c>
      <c r="K636" s="13">
        <f t="shared" si="114"/>
        <v>1.1664755172156127</v>
      </c>
      <c r="L636" s="13">
        <f t="shared" si="115"/>
        <v>0</v>
      </c>
      <c r="M636" s="13">
        <f t="shared" si="120"/>
        <v>2.3766218223114079</v>
      </c>
      <c r="N636" s="13">
        <f t="shared" si="116"/>
        <v>1.4735055298330728</v>
      </c>
      <c r="O636" s="13">
        <f t="shared" si="117"/>
        <v>1.4735055298330728</v>
      </c>
      <c r="Q636">
        <v>15.11586381177492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27.81428571</v>
      </c>
      <c r="G637" s="13">
        <f t="shared" si="111"/>
        <v>5.4973087832920695E-2</v>
      </c>
      <c r="H637" s="13">
        <f t="shared" si="112"/>
        <v>27.75931262216708</v>
      </c>
      <c r="I637" s="16">
        <f t="shared" si="119"/>
        <v>28.925788139382693</v>
      </c>
      <c r="J637" s="13">
        <f t="shared" si="113"/>
        <v>27.166671232147397</v>
      </c>
      <c r="K637" s="13">
        <f t="shared" si="114"/>
        <v>1.7591169072352955</v>
      </c>
      <c r="L637" s="13">
        <f t="shared" si="115"/>
        <v>0</v>
      </c>
      <c r="M637" s="13">
        <f t="shared" si="120"/>
        <v>0.90311629247833514</v>
      </c>
      <c r="N637" s="13">
        <f t="shared" si="116"/>
        <v>0.55993210133656779</v>
      </c>
      <c r="O637" s="13">
        <f t="shared" si="117"/>
        <v>0.61490518916948844</v>
      </c>
      <c r="Q637">
        <v>19.152896088804681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9.4357142859999996</v>
      </c>
      <c r="G638" s="13">
        <f t="shared" si="111"/>
        <v>0</v>
      </c>
      <c r="H638" s="13">
        <f t="shared" si="112"/>
        <v>9.4357142859999996</v>
      </c>
      <c r="I638" s="16">
        <f t="shared" si="119"/>
        <v>11.194831193235295</v>
      </c>
      <c r="J638" s="13">
        <f t="shared" si="113"/>
        <v>11.083581596352071</v>
      </c>
      <c r="K638" s="13">
        <f t="shared" si="114"/>
        <v>0.11124959688322456</v>
      </c>
      <c r="L638" s="13">
        <f t="shared" si="115"/>
        <v>0</v>
      </c>
      <c r="M638" s="13">
        <f t="shared" si="120"/>
        <v>0.34318419114176735</v>
      </c>
      <c r="N638" s="13">
        <f t="shared" si="116"/>
        <v>0.21277419850789575</v>
      </c>
      <c r="O638" s="13">
        <f t="shared" si="117"/>
        <v>0.21277419850789575</v>
      </c>
      <c r="Q638">
        <v>19.100356234472819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0.21428571399999999</v>
      </c>
      <c r="G639" s="13">
        <f t="shared" si="111"/>
        <v>0</v>
      </c>
      <c r="H639" s="13">
        <f t="shared" si="112"/>
        <v>0.21428571399999999</v>
      </c>
      <c r="I639" s="16">
        <f t="shared" si="119"/>
        <v>0.32553531088322452</v>
      </c>
      <c r="J639" s="13">
        <f t="shared" si="113"/>
        <v>0.32553392749577753</v>
      </c>
      <c r="K639" s="13">
        <f t="shared" si="114"/>
        <v>1.3833874469848517E-6</v>
      </c>
      <c r="L639" s="13">
        <f t="shared" si="115"/>
        <v>0</v>
      </c>
      <c r="M639" s="13">
        <f t="shared" si="120"/>
        <v>0.1304099926338716</v>
      </c>
      <c r="N639" s="13">
        <f t="shared" si="116"/>
        <v>8.0854195433000389E-2</v>
      </c>
      <c r="O639" s="13">
        <f t="shared" si="117"/>
        <v>8.0854195433000389E-2</v>
      </c>
      <c r="Q639">
        <v>24.035722844237601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1.842857143</v>
      </c>
      <c r="G640" s="13">
        <f t="shared" si="111"/>
        <v>0</v>
      </c>
      <c r="H640" s="13">
        <f t="shared" si="112"/>
        <v>1.842857143</v>
      </c>
      <c r="I640" s="16">
        <f t="shared" si="119"/>
        <v>1.8428585263874471</v>
      </c>
      <c r="J640" s="13">
        <f t="shared" si="113"/>
        <v>1.8426195586750851</v>
      </c>
      <c r="K640" s="13">
        <f t="shared" si="114"/>
        <v>2.3896771236198155E-4</v>
      </c>
      <c r="L640" s="13">
        <f t="shared" si="115"/>
        <v>0</v>
      </c>
      <c r="M640" s="13">
        <f t="shared" si="120"/>
        <v>4.9555797200871207E-2</v>
      </c>
      <c r="N640" s="13">
        <f t="shared" si="116"/>
        <v>3.0724594264540148E-2</v>
      </c>
      <c r="O640" s="13">
        <f t="shared" si="117"/>
        <v>3.0724594264540148E-2</v>
      </c>
      <c r="Q640">
        <v>24.38483004383631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0.99285714300000005</v>
      </c>
      <c r="G641" s="13">
        <f t="shared" si="111"/>
        <v>0</v>
      </c>
      <c r="H641" s="13">
        <f t="shared" si="112"/>
        <v>0.99285714300000005</v>
      </c>
      <c r="I641" s="16">
        <f t="shared" si="119"/>
        <v>0.99309611071236203</v>
      </c>
      <c r="J641" s="13">
        <f t="shared" si="113"/>
        <v>0.99306116859917359</v>
      </c>
      <c r="K641" s="13">
        <f t="shared" si="114"/>
        <v>3.4942113188440871E-5</v>
      </c>
      <c r="L641" s="13">
        <f t="shared" si="115"/>
        <v>0</v>
      </c>
      <c r="M641" s="13">
        <f t="shared" si="120"/>
        <v>1.883120293633106E-2</v>
      </c>
      <c r="N641" s="13">
        <f t="shared" si="116"/>
        <v>1.1675345820525257E-2</v>
      </c>
      <c r="O641" s="13">
        <f t="shared" si="117"/>
        <v>1.1675345820525257E-2</v>
      </c>
      <c r="Q641">
        <v>24.872517000000009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0.21428571399999999</v>
      </c>
      <c r="G642" s="13">
        <f t="shared" si="111"/>
        <v>0</v>
      </c>
      <c r="H642" s="13">
        <f t="shared" si="112"/>
        <v>0.21428571399999999</v>
      </c>
      <c r="I642" s="16">
        <f t="shared" si="119"/>
        <v>0.21432065611318843</v>
      </c>
      <c r="J642" s="13">
        <f t="shared" si="113"/>
        <v>0.2143202064899872</v>
      </c>
      <c r="K642" s="13">
        <f t="shared" si="114"/>
        <v>4.4962320122632349E-7</v>
      </c>
      <c r="L642" s="13">
        <f t="shared" si="115"/>
        <v>0</v>
      </c>
      <c r="M642" s="13">
        <f t="shared" si="120"/>
        <v>7.1558571158058023E-3</v>
      </c>
      <c r="N642" s="13">
        <f t="shared" si="116"/>
        <v>4.4366314117995978E-3</v>
      </c>
      <c r="O642" s="13">
        <f t="shared" si="117"/>
        <v>4.4366314117995978E-3</v>
      </c>
      <c r="Q642">
        <v>23.108508396003351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10.49285714</v>
      </c>
      <c r="G643" s="13">
        <f t="shared" si="111"/>
        <v>0</v>
      </c>
      <c r="H643" s="13">
        <f t="shared" si="112"/>
        <v>10.49285714</v>
      </c>
      <c r="I643" s="16">
        <f t="shared" si="119"/>
        <v>10.492857589623201</v>
      </c>
      <c r="J643" s="13">
        <f t="shared" si="113"/>
        <v>10.398815432762044</v>
      </c>
      <c r="K643" s="13">
        <f t="shared" si="114"/>
        <v>9.4042156861156911E-2</v>
      </c>
      <c r="L643" s="13">
        <f t="shared" si="115"/>
        <v>0</v>
      </c>
      <c r="M643" s="13">
        <f t="shared" si="120"/>
        <v>2.7192257040062045E-3</v>
      </c>
      <c r="N643" s="13">
        <f t="shared" si="116"/>
        <v>1.6859199364838468E-3</v>
      </c>
      <c r="O643" s="13">
        <f t="shared" si="117"/>
        <v>1.6859199364838468E-3</v>
      </c>
      <c r="Q643">
        <v>18.925497581761821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0.7</v>
      </c>
      <c r="G644" s="13">
        <f t="shared" si="111"/>
        <v>0</v>
      </c>
      <c r="H644" s="13">
        <f t="shared" si="112"/>
        <v>0.7</v>
      </c>
      <c r="I644" s="16">
        <f t="shared" si="119"/>
        <v>0.79404215686115687</v>
      </c>
      <c r="J644" s="13">
        <f t="shared" si="113"/>
        <v>0.79397872340162889</v>
      </c>
      <c r="K644" s="13">
        <f t="shared" si="114"/>
        <v>6.3433459527972857E-5</v>
      </c>
      <c r="L644" s="13">
        <f t="shared" si="115"/>
        <v>0</v>
      </c>
      <c r="M644" s="13">
        <f t="shared" si="120"/>
        <v>1.0333057675223577E-3</v>
      </c>
      <c r="N644" s="13">
        <f t="shared" si="116"/>
        <v>6.4064957586386178E-4</v>
      </c>
      <c r="O644" s="13">
        <f t="shared" si="117"/>
        <v>6.4064957586386178E-4</v>
      </c>
      <c r="Q644">
        <v>15.88213749330534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18.985714290000001</v>
      </c>
      <c r="G645" s="13">
        <f t="shared" si="111"/>
        <v>0</v>
      </c>
      <c r="H645" s="13">
        <f t="shared" si="112"/>
        <v>18.985714290000001</v>
      </c>
      <c r="I645" s="16">
        <f t="shared" si="119"/>
        <v>18.985777723459528</v>
      </c>
      <c r="J645" s="13">
        <f t="shared" si="113"/>
        <v>18.084824783187553</v>
      </c>
      <c r="K645" s="13">
        <f t="shared" si="114"/>
        <v>0.90095294027197426</v>
      </c>
      <c r="L645" s="13">
        <f t="shared" si="115"/>
        <v>0</v>
      </c>
      <c r="M645" s="13">
        <f t="shared" si="120"/>
        <v>3.9265619165849595E-4</v>
      </c>
      <c r="N645" s="13">
        <f t="shared" si="116"/>
        <v>2.4344683882826748E-4</v>
      </c>
      <c r="O645" s="13">
        <f t="shared" si="117"/>
        <v>2.4344683882826748E-4</v>
      </c>
      <c r="Q645">
        <v>15.08479702916312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43.75</v>
      </c>
      <c r="G646" s="13">
        <f t="shared" ref="G646:G709" si="122">IF((F646-$J$2)&gt;0,$I$2*(F646-$J$2),0)</f>
        <v>1.8366306401022914</v>
      </c>
      <c r="H646" s="13">
        <f t="shared" ref="H646:H709" si="123">F646-G646</f>
        <v>41.913369359897708</v>
      </c>
      <c r="I646" s="16">
        <f t="shared" si="119"/>
        <v>42.814322300169678</v>
      </c>
      <c r="J646" s="13">
        <f t="shared" ref="J646:J709" si="124">I646/SQRT(1+(I646/($K$2*(300+(25*Q646)+0.05*(Q646)^3)))^2)</f>
        <v>31.806886624259281</v>
      </c>
      <c r="K646" s="13">
        <f t="shared" ref="K646:K709" si="125">I646-J646</f>
        <v>11.007435675910397</v>
      </c>
      <c r="L646" s="13">
        <f t="shared" ref="L646:L709" si="126">IF(K646&gt;$N$2,(K646-$N$2)/$L$2,0)</f>
        <v>0</v>
      </c>
      <c r="M646" s="13">
        <f t="shared" si="120"/>
        <v>1.4920935283022847E-4</v>
      </c>
      <c r="N646" s="13">
        <f t="shared" ref="N646:N709" si="127">$M$2*M646</f>
        <v>9.2509798754741648E-5</v>
      </c>
      <c r="O646" s="13">
        <f t="shared" ref="O646:O709" si="128">N646+G646</f>
        <v>1.8367231499010461</v>
      </c>
      <c r="Q646">
        <v>11.835743093548389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51.15</v>
      </c>
      <c r="G647" s="13">
        <f t="shared" si="122"/>
        <v>2.6639713947659684</v>
      </c>
      <c r="H647" s="13">
        <f t="shared" si="123"/>
        <v>48.486028605234033</v>
      </c>
      <c r="I647" s="16">
        <f t="shared" ref="I647:I710" si="130">H647+K646-L646</f>
        <v>59.493464281144426</v>
      </c>
      <c r="J647" s="13">
        <f t="shared" si="124"/>
        <v>41.926904480157873</v>
      </c>
      <c r="K647" s="13">
        <f t="shared" si="125"/>
        <v>17.566559800986553</v>
      </c>
      <c r="L647" s="13">
        <f t="shared" si="126"/>
        <v>6.4719438294482323</v>
      </c>
      <c r="M647" s="13">
        <f t="shared" ref="M647:M710" si="131">L647+M646-N646</f>
        <v>6.4720005290023082</v>
      </c>
      <c r="N647" s="13">
        <f t="shared" si="127"/>
        <v>4.0126403279814307</v>
      </c>
      <c r="O647" s="13">
        <f t="shared" si="128"/>
        <v>6.6766117227473991</v>
      </c>
      <c r="Q647">
        <v>15.008077870183721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86.407142859999993</v>
      </c>
      <c r="G648" s="13">
        <f t="shared" si="122"/>
        <v>6.6058188516683298</v>
      </c>
      <c r="H648" s="13">
        <f t="shared" si="123"/>
        <v>79.801324008331662</v>
      </c>
      <c r="I648" s="16">
        <f t="shared" si="130"/>
        <v>90.895939979869979</v>
      </c>
      <c r="J648" s="13">
        <f t="shared" si="124"/>
        <v>48.492099353511229</v>
      </c>
      <c r="K648" s="13">
        <f t="shared" si="125"/>
        <v>42.40384062635875</v>
      </c>
      <c r="L648" s="13">
        <f t="shared" si="126"/>
        <v>31.491847787020276</v>
      </c>
      <c r="M648" s="13">
        <f t="shared" si="131"/>
        <v>33.951207988041155</v>
      </c>
      <c r="N648" s="13">
        <f t="shared" si="127"/>
        <v>21.049748952585517</v>
      </c>
      <c r="O648" s="13">
        <f t="shared" si="128"/>
        <v>27.655567804253849</v>
      </c>
      <c r="Q648">
        <v>14.57237004285537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22.035714290000001</v>
      </c>
      <c r="G649" s="13">
        <f t="shared" si="122"/>
        <v>0</v>
      </c>
      <c r="H649" s="13">
        <f t="shared" si="123"/>
        <v>22.035714290000001</v>
      </c>
      <c r="I649" s="16">
        <f t="shared" si="130"/>
        <v>32.947707129338482</v>
      </c>
      <c r="J649" s="13">
        <f t="shared" si="124"/>
        <v>29.173367611949942</v>
      </c>
      <c r="K649" s="13">
        <f t="shared" si="125"/>
        <v>3.7743395173885403</v>
      </c>
      <c r="L649" s="13">
        <f t="shared" si="126"/>
        <v>0</v>
      </c>
      <c r="M649" s="13">
        <f t="shared" si="131"/>
        <v>12.901459035455638</v>
      </c>
      <c r="N649" s="13">
        <f t="shared" si="127"/>
        <v>7.9989046019824954</v>
      </c>
      <c r="O649" s="13">
        <f t="shared" si="128"/>
        <v>7.9989046019824954</v>
      </c>
      <c r="Q649">
        <v>15.872491875682771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15.99285714</v>
      </c>
      <c r="G650" s="13">
        <f t="shared" si="122"/>
        <v>0</v>
      </c>
      <c r="H650" s="13">
        <f t="shared" si="123"/>
        <v>15.99285714</v>
      </c>
      <c r="I650" s="16">
        <f t="shared" si="130"/>
        <v>19.767196657388538</v>
      </c>
      <c r="J650" s="13">
        <f t="shared" si="124"/>
        <v>19.183128973245598</v>
      </c>
      <c r="K650" s="13">
        <f t="shared" si="125"/>
        <v>0.58406768414294064</v>
      </c>
      <c r="L650" s="13">
        <f t="shared" si="126"/>
        <v>0</v>
      </c>
      <c r="M650" s="13">
        <f t="shared" si="131"/>
        <v>4.9025544334731421</v>
      </c>
      <c r="N650" s="13">
        <f t="shared" si="127"/>
        <v>3.0395837487533481</v>
      </c>
      <c r="O650" s="13">
        <f t="shared" si="128"/>
        <v>3.0395837487533481</v>
      </c>
      <c r="Q650">
        <v>19.222980098951702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1.7642857139999999</v>
      </c>
      <c r="G651" s="13">
        <f t="shared" si="122"/>
        <v>0</v>
      </c>
      <c r="H651" s="13">
        <f t="shared" si="123"/>
        <v>1.7642857139999999</v>
      </c>
      <c r="I651" s="16">
        <f t="shared" si="130"/>
        <v>2.3483533981429403</v>
      </c>
      <c r="J651" s="13">
        <f t="shared" si="124"/>
        <v>2.3473932369279376</v>
      </c>
      <c r="K651" s="13">
        <f t="shared" si="125"/>
        <v>9.6016121500275275E-4</v>
      </c>
      <c r="L651" s="13">
        <f t="shared" si="126"/>
        <v>0</v>
      </c>
      <c r="M651" s="13">
        <f t="shared" si="131"/>
        <v>1.862970684719794</v>
      </c>
      <c r="N651" s="13">
        <f t="shared" si="127"/>
        <v>1.1550418245262724</v>
      </c>
      <c r="O651" s="13">
        <f t="shared" si="128"/>
        <v>1.1550418245262724</v>
      </c>
      <c r="Q651">
        <v>19.676416473373148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0.21428571399999999</v>
      </c>
      <c r="G652" s="13">
        <f t="shared" si="122"/>
        <v>0</v>
      </c>
      <c r="H652" s="13">
        <f t="shared" si="123"/>
        <v>0.21428571399999999</v>
      </c>
      <c r="I652" s="16">
        <f t="shared" si="130"/>
        <v>0.21524587521500274</v>
      </c>
      <c r="J652" s="13">
        <f t="shared" si="124"/>
        <v>0.21524545304974374</v>
      </c>
      <c r="K652" s="13">
        <f t="shared" si="125"/>
        <v>4.2216525900085067E-7</v>
      </c>
      <c r="L652" s="13">
        <f t="shared" si="126"/>
        <v>0</v>
      </c>
      <c r="M652" s="13">
        <f t="shared" si="131"/>
        <v>0.70792886019352164</v>
      </c>
      <c r="N652" s="13">
        <f t="shared" si="127"/>
        <v>0.43891589331998343</v>
      </c>
      <c r="O652" s="13">
        <f t="shared" si="128"/>
        <v>0.43891589331998343</v>
      </c>
      <c r="Q652">
        <v>23.64914927054906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52.6</v>
      </c>
      <c r="G653" s="13">
        <f t="shared" si="122"/>
        <v>2.8260854615581756</v>
      </c>
      <c r="H653" s="13">
        <f t="shared" si="123"/>
        <v>49.773914538441829</v>
      </c>
      <c r="I653" s="16">
        <f t="shared" si="130"/>
        <v>49.773914960607087</v>
      </c>
      <c r="J653" s="13">
        <f t="shared" si="124"/>
        <v>45.166030523038771</v>
      </c>
      <c r="K653" s="13">
        <f t="shared" si="125"/>
        <v>4.6078844375683161</v>
      </c>
      <c r="L653" s="13">
        <f t="shared" si="126"/>
        <v>0</v>
      </c>
      <c r="M653" s="13">
        <f t="shared" si="131"/>
        <v>0.26901296687353821</v>
      </c>
      <c r="N653" s="13">
        <f t="shared" si="127"/>
        <v>0.16678803946159368</v>
      </c>
      <c r="O653" s="13">
        <f t="shared" si="128"/>
        <v>2.9928735010197691</v>
      </c>
      <c r="Q653">
        <v>23.49140100000001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7.15</v>
      </c>
      <c r="G654" s="13">
        <f t="shared" si="122"/>
        <v>0</v>
      </c>
      <c r="H654" s="13">
        <f t="shared" si="123"/>
        <v>7.15</v>
      </c>
      <c r="I654" s="16">
        <f t="shared" si="130"/>
        <v>11.757884437568316</v>
      </c>
      <c r="J654" s="13">
        <f t="shared" si="124"/>
        <v>11.673031382643137</v>
      </c>
      <c r="K654" s="13">
        <f t="shared" si="125"/>
        <v>8.4853054925179805E-2</v>
      </c>
      <c r="L654" s="13">
        <f t="shared" si="126"/>
        <v>0</v>
      </c>
      <c r="M654" s="13">
        <f t="shared" si="131"/>
        <v>0.10222492741194453</v>
      </c>
      <c r="N654" s="13">
        <f t="shared" si="127"/>
        <v>6.3379454995405607E-2</v>
      </c>
      <c r="O654" s="13">
        <f t="shared" si="128"/>
        <v>6.3379454995405607E-2</v>
      </c>
      <c r="Q654">
        <v>22.083263420829169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39.735714289999997</v>
      </c>
      <c r="G655" s="13">
        <f t="shared" si="122"/>
        <v>1.3878222389202621</v>
      </c>
      <c r="H655" s="13">
        <f t="shared" si="123"/>
        <v>38.347892051079732</v>
      </c>
      <c r="I655" s="16">
        <f t="shared" si="130"/>
        <v>38.432745106004916</v>
      </c>
      <c r="J655" s="13">
        <f t="shared" si="124"/>
        <v>35.042488747927656</v>
      </c>
      <c r="K655" s="13">
        <f t="shared" si="125"/>
        <v>3.3902563580772593</v>
      </c>
      <c r="L655" s="13">
        <f t="shared" si="126"/>
        <v>0</v>
      </c>
      <c r="M655" s="13">
        <f t="shared" si="131"/>
        <v>3.884547241653892E-2</v>
      </c>
      <c r="N655" s="13">
        <f t="shared" si="127"/>
        <v>2.4084192898254132E-2</v>
      </c>
      <c r="O655" s="13">
        <f t="shared" si="128"/>
        <v>1.4119064318185162</v>
      </c>
      <c r="Q655">
        <v>20.222041920310879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38.85</v>
      </c>
      <c r="G656" s="13">
        <f t="shared" si="122"/>
        <v>1.2887968971493162</v>
      </c>
      <c r="H656" s="13">
        <f t="shared" si="123"/>
        <v>37.561203102850683</v>
      </c>
      <c r="I656" s="16">
        <f t="shared" si="130"/>
        <v>40.951459460927943</v>
      </c>
      <c r="J656" s="13">
        <f t="shared" si="124"/>
        <v>33.684285706842843</v>
      </c>
      <c r="K656" s="13">
        <f t="shared" si="125"/>
        <v>7.2671737540850998</v>
      </c>
      <c r="L656" s="13">
        <f t="shared" si="126"/>
        <v>0</v>
      </c>
      <c r="M656" s="13">
        <f t="shared" si="131"/>
        <v>1.4761279518284789E-2</v>
      </c>
      <c r="N656" s="13">
        <f t="shared" si="127"/>
        <v>9.1519933013365692E-3</v>
      </c>
      <c r="O656" s="13">
        <f t="shared" si="128"/>
        <v>1.2979488904506529</v>
      </c>
      <c r="Q656">
        <v>15.040625930065881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82.571428569999995</v>
      </c>
      <c r="G657" s="13">
        <f t="shared" si="122"/>
        <v>6.1769752360787553</v>
      </c>
      <c r="H657" s="13">
        <f t="shared" si="123"/>
        <v>76.394453333921234</v>
      </c>
      <c r="I657" s="16">
        <f t="shared" si="130"/>
        <v>83.661627088006327</v>
      </c>
      <c r="J657" s="13">
        <f t="shared" si="124"/>
        <v>38.373481257830875</v>
      </c>
      <c r="K657" s="13">
        <f t="shared" si="125"/>
        <v>45.288145830175452</v>
      </c>
      <c r="L657" s="13">
        <f t="shared" si="126"/>
        <v>34.39736066063967</v>
      </c>
      <c r="M657" s="13">
        <f t="shared" si="131"/>
        <v>34.402969946856615</v>
      </c>
      <c r="N657" s="13">
        <f t="shared" si="127"/>
        <v>21.329841367051102</v>
      </c>
      <c r="O657" s="13">
        <f t="shared" si="128"/>
        <v>27.506816603129856</v>
      </c>
      <c r="Q657">
        <v>10.416268093548389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53.864285709999997</v>
      </c>
      <c r="G658" s="13">
        <f t="shared" si="122"/>
        <v>2.9674361498584325</v>
      </c>
      <c r="H658" s="13">
        <f t="shared" si="123"/>
        <v>50.896849560141561</v>
      </c>
      <c r="I658" s="16">
        <f t="shared" si="130"/>
        <v>61.787634729677343</v>
      </c>
      <c r="J658" s="13">
        <f t="shared" si="124"/>
        <v>37.011315978621944</v>
      </c>
      <c r="K658" s="13">
        <f t="shared" si="125"/>
        <v>24.776318751055399</v>
      </c>
      <c r="L658" s="13">
        <f t="shared" si="126"/>
        <v>13.734714571392557</v>
      </c>
      <c r="M658" s="13">
        <f t="shared" si="131"/>
        <v>26.807843151198071</v>
      </c>
      <c r="N658" s="13">
        <f t="shared" si="127"/>
        <v>16.620862753742802</v>
      </c>
      <c r="O658" s="13">
        <f t="shared" si="128"/>
        <v>19.588298903601235</v>
      </c>
      <c r="Q658">
        <v>11.42752853696404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55.392857139999997</v>
      </c>
      <c r="G659" s="13">
        <f t="shared" si="122"/>
        <v>3.1383347228926941</v>
      </c>
      <c r="H659" s="13">
        <f t="shared" si="123"/>
        <v>52.254522417107303</v>
      </c>
      <c r="I659" s="16">
        <f t="shared" si="130"/>
        <v>63.296126596770151</v>
      </c>
      <c r="J659" s="13">
        <f t="shared" si="124"/>
        <v>39.473171063860278</v>
      </c>
      <c r="K659" s="13">
        <f t="shared" si="125"/>
        <v>23.822955532909873</v>
      </c>
      <c r="L659" s="13">
        <f t="shared" si="126"/>
        <v>12.774341480538098</v>
      </c>
      <c r="M659" s="13">
        <f t="shared" si="131"/>
        <v>22.961321877993367</v>
      </c>
      <c r="N659" s="13">
        <f t="shared" si="127"/>
        <v>14.236019564355887</v>
      </c>
      <c r="O659" s="13">
        <f t="shared" si="128"/>
        <v>17.374354287248583</v>
      </c>
      <c r="Q659">
        <v>12.72924076817077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10.16428571</v>
      </c>
      <c r="G660" s="13">
        <f t="shared" si="122"/>
        <v>0</v>
      </c>
      <c r="H660" s="13">
        <f t="shared" si="123"/>
        <v>10.16428571</v>
      </c>
      <c r="I660" s="16">
        <f t="shared" si="130"/>
        <v>21.212899762371777</v>
      </c>
      <c r="J660" s="13">
        <f t="shared" si="124"/>
        <v>20.039957885358163</v>
      </c>
      <c r="K660" s="13">
        <f t="shared" si="125"/>
        <v>1.1729418770136135</v>
      </c>
      <c r="L660" s="13">
        <f t="shared" si="126"/>
        <v>0</v>
      </c>
      <c r="M660" s="13">
        <f t="shared" si="131"/>
        <v>8.7253023136374797</v>
      </c>
      <c r="N660" s="13">
        <f t="shared" si="127"/>
        <v>5.409687434455237</v>
      </c>
      <c r="O660" s="13">
        <f t="shared" si="128"/>
        <v>5.409687434455237</v>
      </c>
      <c r="Q660">
        <v>15.489265123861401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13.771428569999999</v>
      </c>
      <c r="G661" s="13">
        <f t="shared" si="122"/>
        <v>0</v>
      </c>
      <c r="H661" s="13">
        <f t="shared" si="123"/>
        <v>13.771428569999999</v>
      </c>
      <c r="I661" s="16">
        <f t="shared" si="130"/>
        <v>14.944370447013613</v>
      </c>
      <c r="J661" s="13">
        <f t="shared" si="124"/>
        <v>14.501191812519476</v>
      </c>
      <c r="K661" s="13">
        <f t="shared" si="125"/>
        <v>0.44317863449413686</v>
      </c>
      <c r="L661" s="13">
        <f t="shared" si="126"/>
        <v>0</v>
      </c>
      <c r="M661" s="13">
        <f t="shared" si="131"/>
        <v>3.3156148791822426</v>
      </c>
      <c r="N661" s="13">
        <f t="shared" si="127"/>
        <v>2.0556812250929903</v>
      </c>
      <c r="O661" s="13">
        <f t="shared" si="128"/>
        <v>2.0556812250929903</v>
      </c>
      <c r="Q661">
        <v>15.22371072415222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22.292857139999999</v>
      </c>
      <c r="G662" s="13">
        <f t="shared" si="122"/>
        <v>0</v>
      </c>
      <c r="H662" s="13">
        <f t="shared" si="123"/>
        <v>22.292857139999999</v>
      </c>
      <c r="I662" s="16">
        <f t="shared" si="130"/>
        <v>22.736035774494134</v>
      </c>
      <c r="J662" s="13">
        <f t="shared" si="124"/>
        <v>21.75156439809777</v>
      </c>
      <c r="K662" s="13">
        <f t="shared" si="125"/>
        <v>0.98447137639636395</v>
      </c>
      <c r="L662" s="13">
        <f t="shared" si="126"/>
        <v>0</v>
      </c>
      <c r="M662" s="13">
        <f t="shared" si="131"/>
        <v>1.2599336540892523</v>
      </c>
      <c r="N662" s="13">
        <f t="shared" si="127"/>
        <v>0.78115886553533642</v>
      </c>
      <c r="O662" s="13">
        <f t="shared" si="128"/>
        <v>0.78115886553533642</v>
      </c>
      <c r="Q662">
        <v>18.34804038267497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2.207142857</v>
      </c>
      <c r="G663" s="13">
        <f t="shared" si="122"/>
        <v>0</v>
      </c>
      <c r="H663" s="13">
        <f t="shared" si="123"/>
        <v>2.207142857</v>
      </c>
      <c r="I663" s="16">
        <f t="shared" si="130"/>
        <v>3.191614233396364</v>
      </c>
      <c r="J663" s="13">
        <f t="shared" si="124"/>
        <v>3.189926888584282</v>
      </c>
      <c r="K663" s="13">
        <f t="shared" si="125"/>
        <v>1.6873448120819923E-3</v>
      </c>
      <c r="L663" s="13">
        <f t="shared" si="126"/>
        <v>0</v>
      </c>
      <c r="M663" s="13">
        <f t="shared" si="131"/>
        <v>0.47877478855391586</v>
      </c>
      <c r="N663" s="13">
        <f t="shared" si="127"/>
        <v>0.29684036890342785</v>
      </c>
      <c r="O663" s="13">
        <f t="shared" si="128"/>
        <v>0.29684036890342785</v>
      </c>
      <c r="Q663">
        <v>22.195566092991061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0.21428571399999999</v>
      </c>
      <c r="G664" s="13">
        <f t="shared" si="122"/>
        <v>0</v>
      </c>
      <c r="H664" s="13">
        <f t="shared" si="123"/>
        <v>0.21428571399999999</v>
      </c>
      <c r="I664" s="16">
        <f t="shared" si="130"/>
        <v>0.21597305881208198</v>
      </c>
      <c r="J664" s="13">
        <f t="shared" si="124"/>
        <v>0.21597277399964102</v>
      </c>
      <c r="K664" s="13">
        <f t="shared" si="125"/>
        <v>2.8481244096489888E-7</v>
      </c>
      <c r="L664" s="13">
        <f t="shared" si="126"/>
        <v>0</v>
      </c>
      <c r="M664" s="13">
        <f t="shared" si="131"/>
        <v>0.18193441965048801</v>
      </c>
      <c r="N664" s="13">
        <f t="shared" si="127"/>
        <v>0.11279934018330257</v>
      </c>
      <c r="O664" s="13">
        <f t="shared" si="128"/>
        <v>0.11279934018330257</v>
      </c>
      <c r="Q664">
        <v>26.552184000000011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0.21428571399999999</v>
      </c>
      <c r="G665" s="13">
        <f t="shared" si="122"/>
        <v>0</v>
      </c>
      <c r="H665" s="13">
        <f t="shared" si="123"/>
        <v>0.21428571399999999</v>
      </c>
      <c r="I665" s="16">
        <f t="shared" si="130"/>
        <v>0.21428599881244095</v>
      </c>
      <c r="J665" s="13">
        <f t="shared" si="124"/>
        <v>0.21428569766221228</v>
      </c>
      <c r="K665" s="13">
        <f t="shared" si="125"/>
        <v>3.0115022867094332E-7</v>
      </c>
      <c r="L665" s="13">
        <f t="shared" si="126"/>
        <v>0</v>
      </c>
      <c r="M665" s="13">
        <f t="shared" si="131"/>
        <v>6.9135079467185445E-2</v>
      </c>
      <c r="N665" s="13">
        <f t="shared" si="127"/>
        <v>4.2863749269654979E-2</v>
      </c>
      <c r="O665" s="13">
        <f t="shared" si="128"/>
        <v>4.2863749269654979E-2</v>
      </c>
      <c r="Q665">
        <v>25.97732751631629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3.835714286</v>
      </c>
      <c r="G666" s="13">
        <f t="shared" si="122"/>
        <v>0</v>
      </c>
      <c r="H666" s="13">
        <f t="shared" si="123"/>
        <v>3.835714286</v>
      </c>
      <c r="I666" s="16">
        <f t="shared" si="130"/>
        <v>3.8357145871502287</v>
      </c>
      <c r="J666" s="13">
        <f t="shared" si="124"/>
        <v>3.8332643568547038</v>
      </c>
      <c r="K666" s="13">
        <f t="shared" si="125"/>
        <v>2.4502302955249355E-3</v>
      </c>
      <c r="L666" s="13">
        <f t="shared" si="126"/>
        <v>0</v>
      </c>
      <c r="M666" s="13">
        <f t="shared" si="131"/>
        <v>2.6271330197530467E-2</v>
      </c>
      <c r="N666" s="13">
        <f t="shared" si="127"/>
        <v>1.6288224722468891E-2</v>
      </c>
      <c r="O666" s="13">
        <f t="shared" si="128"/>
        <v>1.6288224722468891E-2</v>
      </c>
      <c r="Q666">
        <v>23.4620229991889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35.464285709999999</v>
      </c>
      <c r="G667" s="13">
        <f t="shared" si="122"/>
        <v>0.91026454366766785</v>
      </c>
      <c r="H667" s="13">
        <f t="shared" si="123"/>
        <v>34.554021166332333</v>
      </c>
      <c r="I667" s="16">
        <f t="shared" si="130"/>
        <v>34.556471396627856</v>
      </c>
      <c r="J667" s="13">
        <f t="shared" si="124"/>
        <v>32.093197879590065</v>
      </c>
      <c r="K667" s="13">
        <f t="shared" si="125"/>
        <v>2.4632735170377913</v>
      </c>
      <c r="L667" s="13">
        <f t="shared" si="126"/>
        <v>0</v>
      </c>
      <c r="M667" s="13">
        <f t="shared" si="131"/>
        <v>9.9831054750615759E-3</v>
      </c>
      <c r="N667" s="13">
        <f t="shared" si="127"/>
        <v>6.1895253945381768E-3</v>
      </c>
      <c r="O667" s="13">
        <f t="shared" si="128"/>
        <v>0.91645406906220606</v>
      </c>
      <c r="Q667">
        <v>20.42288490334229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59.285714290000001</v>
      </c>
      <c r="G668" s="13">
        <f t="shared" si="122"/>
        <v>3.5735670704979503</v>
      </c>
      <c r="H668" s="13">
        <f t="shared" si="123"/>
        <v>55.71214721950205</v>
      </c>
      <c r="I668" s="16">
        <f t="shared" si="130"/>
        <v>58.175420736539841</v>
      </c>
      <c r="J668" s="13">
        <f t="shared" si="124"/>
        <v>41.919729866924129</v>
      </c>
      <c r="K668" s="13">
        <f t="shared" si="125"/>
        <v>16.255690869615712</v>
      </c>
      <c r="L668" s="13">
        <f t="shared" si="126"/>
        <v>5.151436363495705</v>
      </c>
      <c r="M668" s="13">
        <f t="shared" si="131"/>
        <v>5.1552299435762281</v>
      </c>
      <c r="N668" s="13">
        <f t="shared" si="127"/>
        <v>3.1962425650172612</v>
      </c>
      <c r="O668" s="13">
        <f t="shared" si="128"/>
        <v>6.7698096355152115</v>
      </c>
      <c r="Q668">
        <v>15.334836241104631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78.642857140000004</v>
      </c>
      <c r="G669" s="13">
        <f t="shared" si="122"/>
        <v>5.7377499318022211</v>
      </c>
      <c r="H669" s="13">
        <f t="shared" si="123"/>
        <v>72.905107208197776</v>
      </c>
      <c r="I669" s="16">
        <f t="shared" si="130"/>
        <v>84.009361714317791</v>
      </c>
      <c r="J669" s="13">
        <f t="shared" si="124"/>
        <v>48.08393407675841</v>
      </c>
      <c r="K669" s="13">
        <f t="shared" si="125"/>
        <v>35.92542763755938</v>
      </c>
      <c r="L669" s="13">
        <f t="shared" si="126"/>
        <v>24.965800434378224</v>
      </c>
      <c r="M669" s="13">
        <f t="shared" si="131"/>
        <v>26.92478781293719</v>
      </c>
      <c r="N669" s="13">
        <f t="shared" si="127"/>
        <v>16.693368444021058</v>
      </c>
      <c r="O669" s="13">
        <f t="shared" si="128"/>
        <v>22.431118375823278</v>
      </c>
      <c r="Q669">
        <v>14.89660495676938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31.521428570000001</v>
      </c>
      <c r="G670" s="13">
        <f t="shared" si="122"/>
        <v>0.46944205694622654</v>
      </c>
      <c r="H670" s="13">
        <f t="shared" si="123"/>
        <v>31.051986513053773</v>
      </c>
      <c r="I670" s="16">
        <f t="shared" si="130"/>
        <v>42.011613716234933</v>
      </c>
      <c r="J670" s="13">
        <f t="shared" si="124"/>
        <v>32.019732404406653</v>
      </c>
      <c r="K670" s="13">
        <f t="shared" si="125"/>
        <v>9.9918813118282799</v>
      </c>
      <c r="L670" s="13">
        <f t="shared" si="126"/>
        <v>0</v>
      </c>
      <c r="M670" s="13">
        <f t="shared" si="131"/>
        <v>10.231419368916132</v>
      </c>
      <c r="N670" s="13">
        <f t="shared" si="127"/>
        <v>6.3434800087280019</v>
      </c>
      <c r="O670" s="13">
        <f t="shared" si="128"/>
        <v>6.8129220656742282</v>
      </c>
      <c r="Q670">
        <v>12.425828402155769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73.978571430000002</v>
      </c>
      <c r="G671" s="13">
        <f t="shared" si="122"/>
        <v>5.2162697075754094</v>
      </c>
      <c r="H671" s="13">
        <f t="shared" si="123"/>
        <v>68.762301722424596</v>
      </c>
      <c r="I671" s="16">
        <f t="shared" si="130"/>
        <v>78.754183034252875</v>
      </c>
      <c r="J671" s="13">
        <f t="shared" si="124"/>
        <v>40.15627989306963</v>
      </c>
      <c r="K671" s="13">
        <f t="shared" si="125"/>
        <v>38.597903141183245</v>
      </c>
      <c r="L671" s="13">
        <f t="shared" si="126"/>
        <v>27.65792607002059</v>
      </c>
      <c r="M671" s="13">
        <f t="shared" si="131"/>
        <v>31.545865430208721</v>
      </c>
      <c r="N671" s="13">
        <f t="shared" si="127"/>
        <v>19.558436566729409</v>
      </c>
      <c r="O671" s="13">
        <f t="shared" si="128"/>
        <v>24.774706274304819</v>
      </c>
      <c r="Q671">
        <v>11.57383709354839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43.47142857</v>
      </c>
      <c r="G672" s="13">
        <f t="shared" si="122"/>
        <v>1.8054855729233807</v>
      </c>
      <c r="H672" s="13">
        <f t="shared" si="123"/>
        <v>41.66594299707662</v>
      </c>
      <c r="I672" s="16">
        <f t="shared" si="130"/>
        <v>52.605920068239271</v>
      </c>
      <c r="J672" s="13">
        <f t="shared" si="124"/>
        <v>36.217459762226582</v>
      </c>
      <c r="K672" s="13">
        <f t="shared" si="125"/>
        <v>16.388460306012689</v>
      </c>
      <c r="L672" s="13">
        <f t="shared" si="126"/>
        <v>5.2851820247260557</v>
      </c>
      <c r="M672" s="13">
        <f t="shared" si="131"/>
        <v>17.272610888205367</v>
      </c>
      <c r="N672" s="13">
        <f t="shared" si="127"/>
        <v>10.709018750687328</v>
      </c>
      <c r="O672" s="13">
        <f t="shared" si="128"/>
        <v>12.514504323610709</v>
      </c>
      <c r="Q672">
        <v>12.566414768469979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15.542857140000001</v>
      </c>
      <c r="G673" s="13">
        <f t="shared" si="122"/>
        <v>0</v>
      </c>
      <c r="H673" s="13">
        <f t="shared" si="123"/>
        <v>15.542857140000001</v>
      </c>
      <c r="I673" s="16">
        <f t="shared" si="130"/>
        <v>26.646135421286637</v>
      </c>
      <c r="J673" s="13">
        <f t="shared" si="124"/>
        <v>24.300639154074702</v>
      </c>
      <c r="K673" s="13">
        <f t="shared" si="125"/>
        <v>2.345496267211935</v>
      </c>
      <c r="L673" s="13">
        <f t="shared" si="126"/>
        <v>0</v>
      </c>
      <c r="M673" s="13">
        <f t="shared" si="131"/>
        <v>6.5635921375180395</v>
      </c>
      <c r="N673" s="13">
        <f t="shared" si="127"/>
        <v>4.0694271252611847</v>
      </c>
      <c r="O673" s="13">
        <f t="shared" si="128"/>
        <v>4.0694271252611847</v>
      </c>
      <c r="Q673">
        <v>15.041805803994411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0.7</v>
      </c>
      <c r="G674" s="13">
        <f t="shared" si="122"/>
        <v>0</v>
      </c>
      <c r="H674" s="13">
        <f t="shared" si="123"/>
        <v>0.7</v>
      </c>
      <c r="I674" s="16">
        <f t="shared" si="130"/>
        <v>3.0454962672119352</v>
      </c>
      <c r="J674" s="13">
        <f t="shared" si="124"/>
        <v>3.0440343261791738</v>
      </c>
      <c r="K674" s="13">
        <f t="shared" si="125"/>
        <v>1.4619410327614268E-3</v>
      </c>
      <c r="L674" s="13">
        <f t="shared" si="126"/>
        <v>0</v>
      </c>
      <c r="M674" s="13">
        <f t="shared" si="131"/>
        <v>2.4941650122568548</v>
      </c>
      <c r="N674" s="13">
        <f t="shared" si="127"/>
        <v>1.54638230759925</v>
      </c>
      <c r="O674" s="13">
        <f t="shared" si="128"/>
        <v>1.54638230759925</v>
      </c>
      <c r="Q674">
        <v>22.215941947352569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95.957142860000005</v>
      </c>
      <c r="G675" s="13">
        <f t="shared" si="122"/>
        <v>7.6735356364032121</v>
      </c>
      <c r="H675" s="13">
        <f t="shared" si="123"/>
        <v>88.283607223596789</v>
      </c>
      <c r="I675" s="16">
        <f t="shared" si="130"/>
        <v>88.285069164629547</v>
      </c>
      <c r="J675" s="13">
        <f t="shared" si="124"/>
        <v>64.289514845441474</v>
      </c>
      <c r="K675" s="13">
        <f t="shared" si="125"/>
        <v>23.995554319188074</v>
      </c>
      <c r="L675" s="13">
        <f t="shared" si="126"/>
        <v>12.948209348209936</v>
      </c>
      <c r="M675" s="13">
        <f t="shared" si="131"/>
        <v>13.895992052867539</v>
      </c>
      <c r="N675" s="13">
        <f t="shared" si="127"/>
        <v>8.6155150727778747</v>
      </c>
      <c r="O675" s="13">
        <f t="shared" si="128"/>
        <v>16.289050709181087</v>
      </c>
      <c r="Q675">
        <v>21.55963228062927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17.257142859999998</v>
      </c>
      <c r="G676" s="13">
        <f t="shared" si="122"/>
        <v>0</v>
      </c>
      <c r="H676" s="13">
        <f t="shared" si="123"/>
        <v>17.257142859999998</v>
      </c>
      <c r="I676" s="16">
        <f t="shared" si="130"/>
        <v>28.30448783097814</v>
      </c>
      <c r="J676" s="13">
        <f t="shared" si="124"/>
        <v>27.142922919658808</v>
      </c>
      <c r="K676" s="13">
        <f t="shared" si="125"/>
        <v>1.1615649113193314</v>
      </c>
      <c r="L676" s="13">
        <f t="shared" si="126"/>
        <v>0</v>
      </c>
      <c r="M676" s="13">
        <f t="shared" si="131"/>
        <v>5.2804769800896647</v>
      </c>
      <c r="N676" s="13">
        <f t="shared" si="127"/>
        <v>3.2738957276555922</v>
      </c>
      <c r="O676" s="13">
        <f t="shared" si="128"/>
        <v>3.2738957276555922</v>
      </c>
      <c r="Q676">
        <v>21.84732932840355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4.0285714290000003</v>
      </c>
      <c r="G677" s="13">
        <f t="shared" si="122"/>
        <v>0</v>
      </c>
      <c r="H677" s="13">
        <f t="shared" si="123"/>
        <v>4.0285714290000003</v>
      </c>
      <c r="I677" s="16">
        <f t="shared" si="130"/>
        <v>5.1901363403193317</v>
      </c>
      <c r="J677" s="13">
        <f t="shared" si="124"/>
        <v>5.1816610806880741</v>
      </c>
      <c r="K677" s="13">
        <f t="shared" si="125"/>
        <v>8.4752596312576145E-3</v>
      </c>
      <c r="L677" s="13">
        <f t="shared" si="126"/>
        <v>0</v>
      </c>
      <c r="M677" s="13">
        <f t="shared" si="131"/>
        <v>2.0065812524340725</v>
      </c>
      <c r="N677" s="13">
        <f t="shared" si="127"/>
        <v>1.2440803765091248</v>
      </c>
      <c r="O677" s="13">
        <f t="shared" si="128"/>
        <v>1.2440803765091248</v>
      </c>
      <c r="Q677">
        <v>21.085044000000011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45.692857140000001</v>
      </c>
      <c r="G678" s="13">
        <f t="shared" si="122"/>
        <v>2.0538475174551718</v>
      </c>
      <c r="H678" s="13">
        <f t="shared" si="123"/>
        <v>43.639009622544826</v>
      </c>
      <c r="I678" s="16">
        <f t="shared" si="130"/>
        <v>43.647484882176087</v>
      </c>
      <c r="J678" s="13">
        <f t="shared" si="124"/>
        <v>40.03445655746517</v>
      </c>
      <c r="K678" s="13">
        <f t="shared" si="125"/>
        <v>3.6130283247109176</v>
      </c>
      <c r="L678" s="13">
        <f t="shared" si="126"/>
        <v>0</v>
      </c>
      <c r="M678" s="13">
        <f t="shared" si="131"/>
        <v>0.76250087592494764</v>
      </c>
      <c r="N678" s="13">
        <f t="shared" si="127"/>
        <v>0.47275054307346753</v>
      </c>
      <c r="O678" s="13">
        <f t="shared" si="128"/>
        <v>2.5265980605286393</v>
      </c>
      <c r="Q678">
        <v>22.535644769051729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62.878571430000001</v>
      </c>
      <c r="G679" s="13">
        <f t="shared" si="122"/>
        <v>3.9752585755798928</v>
      </c>
      <c r="H679" s="13">
        <f t="shared" si="123"/>
        <v>58.903312854420108</v>
      </c>
      <c r="I679" s="16">
        <f t="shared" si="130"/>
        <v>62.516341179131025</v>
      </c>
      <c r="J679" s="13">
        <f t="shared" si="124"/>
        <v>49.004314114070773</v>
      </c>
      <c r="K679" s="13">
        <f t="shared" si="125"/>
        <v>13.512027065060252</v>
      </c>
      <c r="L679" s="13">
        <f t="shared" si="126"/>
        <v>2.3875989948043741</v>
      </c>
      <c r="M679" s="13">
        <f t="shared" si="131"/>
        <v>2.677349327655854</v>
      </c>
      <c r="N679" s="13">
        <f t="shared" si="127"/>
        <v>1.6599565831466294</v>
      </c>
      <c r="O679" s="13">
        <f t="shared" si="128"/>
        <v>5.6352151587265222</v>
      </c>
      <c r="Q679">
        <v>19.119335190248218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103.4285714</v>
      </c>
      <c r="G680" s="13">
        <f t="shared" si="122"/>
        <v>8.5088623021733909</v>
      </c>
      <c r="H680" s="13">
        <f t="shared" si="123"/>
        <v>94.919709097826598</v>
      </c>
      <c r="I680" s="16">
        <f t="shared" si="130"/>
        <v>106.04413716808247</v>
      </c>
      <c r="J680" s="13">
        <f t="shared" si="124"/>
        <v>48.602757042737871</v>
      </c>
      <c r="K680" s="13">
        <f t="shared" si="125"/>
        <v>57.441380125344601</v>
      </c>
      <c r="L680" s="13">
        <f t="shared" si="126"/>
        <v>46.639955048362722</v>
      </c>
      <c r="M680" s="13">
        <f t="shared" si="131"/>
        <v>47.657347792871946</v>
      </c>
      <c r="N680" s="13">
        <f t="shared" si="127"/>
        <v>29.547555631580607</v>
      </c>
      <c r="O680" s="13">
        <f t="shared" si="128"/>
        <v>38.056417933753998</v>
      </c>
      <c r="Q680">
        <v>13.88937556451426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72.892857140000004</v>
      </c>
      <c r="G681" s="13">
        <f t="shared" si="122"/>
        <v>5.0948838048676075</v>
      </c>
      <c r="H681" s="13">
        <f t="shared" si="123"/>
        <v>67.797973335132397</v>
      </c>
      <c r="I681" s="16">
        <f t="shared" si="130"/>
        <v>78.599398412114269</v>
      </c>
      <c r="J681" s="13">
        <f t="shared" si="124"/>
        <v>41.070406317415667</v>
      </c>
      <c r="K681" s="13">
        <f t="shared" si="125"/>
        <v>37.528992094698602</v>
      </c>
      <c r="L681" s="13">
        <f t="shared" si="126"/>
        <v>26.581155552737812</v>
      </c>
      <c r="M681" s="13">
        <f t="shared" si="131"/>
        <v>44.69094771402915</v>
      </c>
      <c r="N681" s="13">
        <f t="shared" si="127"/>
        <v>27.708387582698073</v>
      </c>
      <c r="O681" s="13">
        <f t="shared" si="128"/>
        <v>32.80327138756568</v>
      </c>
      <c r="Q681">
        <v>12.037205176007349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5.8571428570000004</v>
      </c>
      <c r="G682" s="13">
        <f t="shared" si="122"/>
        <v>0</v>
      </c>
      <c r="H682" s="13">
        <f t="shared" si="123"/>
        <v>5.8571428570000004</v>
      </c>
      <c r="I682" s="16">
        <f t="shared" si="130"/>
        <v>16.804979398960789</v>
      </c>
      <c r="J682" s="13">
        <f t="shared" si="124"/>
        <v>15.955899950393546</v>
      </c>
      <c r="K682" s="13">
        <f t="shared" si="125"/>
        <v>0.84907944856724349</v>
      </c>
      <c r="L682" s="13">
        <f t="shared" si="126"/>
        <v>0</v>
      </c>
      <c r="M682" s="13">
        <f t="shared" si="131"/>
        <v>16.982560131331077</v>
      </c>
      <c r="N682" s="13">
        <f t="shared" si="127"/>
        <v>10.529187281425267</v>
      </c>
      <c r="O682" s="13">
        <f t="shared" si="128"/>
        <v>10.529187281425267</v>
      </c>
      <c r="Q682">
        <v>12.828835302145389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87.671428570000003</v>
      </c>
      <c r="G683" s="13">
        <f t="shared" si="122"/>
        <v>6.7471695399685885</v>
      </c>
      <c r="H683" s="13">
        <f t="shared" si="123"/>
        <v>80.924259030031408</v>
      </c>
      <c r="I683" s="16">
        <f t="shared" si="130"/>
        <v>81.773338478598646</v>
      </c>
      <c r="J683" s="13">
        <f t="shared" si="124"/>
        <v>41.317645974688432</v>
      </c>
      <c r="K683" s="13">
        <f t="shared" si="125"/>
        <v>40.455692503910214</v>
      </c>
      <c r="L683" s="13">
        <f t="shared" si="126"/>
        <v>29.529375354490767</v>
      </c>
      <c r="M683" s="13">
        <f t="shared" si="131"/>
        <v>35.982748204396579</v>
      </c>
      <c r="N683" s="13">
        <f t="shared" si="127"/>
        <v>22.309303886725878</v>
      </c>
      <c r="O683" s="13">
        <f t="shared" si="128"/>
        <v>29.056473426694467</v>
      </c>
      <c r="Q683">
        <v>11.94806309354839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68.757142860000002</v>
      </c>
      <c r="G684" s="13">
        <f t="shared" si="122"/>
        <v>4.6324993489907769</v>
      </c>
      <c r="H684" s="13">
        <f t="shared" si="123"/>
        <v>64.124643511009225</v>
      </c>
      <c r="I684" s="16">
        <f t="shared" si="130"/>
        <v>75.050960660428672</v>
      </c>
      <c r="J684" s="13">
        <f t="shared" si="124"/>
        <v>44.713140806516826</v>
      </c>
      <c r="K684" s="13">
        <f t="shared" si="125"/>
        <v>30.337819853911846</v>
      </c>
      <c r="L684" s="13">
        <f t="shared" si="126"/>
        <v>19.337108184112605</v>
      </c>
      <c r="M684" s="13">
        <f t="shared" si="131"/>
        <v>33.010552501783302</v>
      </c>
      <c r="N684" s="13">
        <f t="shared" si="127"/>
        <v>20.466542551105647</v>
      </c>
      <c r="O684" s="13">
        <f t="shared" si="128"/>
        <v>25.099041900096424</v>
      </c>
      <c r="Q684">
        <v>14.14827747305513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4.2428571430000002</v>
      </c>
      <c r="G685" s="13">
        <f t="shared" si="122"/>
        <v>0</v>
      </c>
      <c r="H685" s="13">
        <f t="shared" si="123"/>
        <v>4.2428571430000002</v>
      </c>
      <c r="I685" s="16">
        <f t="shared" si="130"/>
        <v>15.243568812799243</v>
      </c>
      <c r="J685" s="13">
        <f t="shared" si="124"/>
        <v>14.944966483203052</v>
      </c>
      <c r="K685" s="13">
        <f t="shared" si="125"/>
        <v>0.29860232959619104</v>
      </c>
      <c r="L685" s="13">
        <f t="shared" si="126"/>
        <v>0</v>
      </c>
      <c r="M685" s="13">
        <f t="shared" si="131"/>
        <v>12.544009950677655</v>
      </c>
      <c r="N685" s="13">
        <f t="shared" si="127"/>
        <v>7.7772861694201456</v>
      </c>
      <c r="O685" s="13">
        <f t="shared" si="128"/>
        <v>7.7772861694201456</v>
      </c>
      <c r="Q685">
        <v>18.563849777488851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35.728571430000002</v>
      </c>
      <c r="G686" s="13">
        <f t="shared" si="122"/>
        <v>0.93981242840167278</v>
      </c>
      <c r="H686" s="13">
        <f t="shared" si="123"/>
        <v>34.788759001598329</v>
      </c>
      <c r="I686" s="16">
        <f t="shared" si="130"/>
        <v>35.087361331194522</v>
      </c>
      <c r="J686" s="13">
        <f t="shared" si="124"/>
        <v>32.819725507178688</v>
      </c>
      <c r="K686" s="13">
        <f t="shared" si="125"/>
        <v>2.2676358240158336</v>
      </c>
      <c r="L686" s="13">
        <f t="shared" si="126"/>
        <v>0</v>
      </c>
      <c r="M686" s="13">
        <f t="shared" si="131"/>
        <v>4.7667237812575092</v>
      </c>
      <c r="N686" s="13">
        <f t="shared" si="127"/>
        <v>2.9553687443796557</v>
      </c>
      <c r="O686" s="13">
        <f t="shared" si="128"/>
        <v>3.8951811727813284</v>
      </c>
      <c r="Q686">
        <v>21.407225581629149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0.72857142900000005</v>
      </c>
      <c r="G687" s="13">
        <f t="shared" si="122"/>
        <v>0</v>
      </c>
      <c r="H687" s="13">
        <f t="shared" si="123"/>
        <v>0.72857142900000005</v>
      </c>
      <c r="I687" s="16">
        <f t="shared" si="130"/>
        <v>2.9962072530158337</v>
      </c>
      <c r="J687" s="13">
        <f t="shared" si="124"/>
        <v>2.9945947937879889</v>
      </c>
      <c r="K687" s="13">
        <f t="shared" si="125"/>
        <v>1.6124592278448091E-3</v>
      </c>
      <c r="L687" s="13">
        <f t="shared" si="126"/>
        <v>0</v>
      </c>
      <c r="M687" s="13">
        <f t="shared" si="131"/>
        <v>1.8113550368778535</v>
      </c>
      <c r="N687" s="13">
        <f t="shared" si="127"/>
        <v>1.1230401228642692</v>
      </c>
      <c r="O687" s="13">
        <f t="shared" si="128"/>
        <v>1.1230401228642692</v>
      </c>
      <c r="Q687">
        <v>21.175481582360501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0.63571428600000002</v>
      </c>
      <c r="G688" s="13">
        <f t="shared" si="122"/>
        <v>0</v>
      </c>
      <c r="H688" s="13">
        <f t="shared" si="123"/>
        <v>0.63571428600000002</v>
      </c>
      <c r="I688" s="16">
        <f t="shared" si="130"/>
        <v>0.63732674522784483</v>
      </c>
      <c r="J688" s="13">
        <f t="shared" si="124"/>
        <v>0.63731331087209175</v>
      </c>
      <c r="K688" s="13">
        <f t="shared" si="125"/>
        <v>1.3434355753072502E-5</v>
      </c>
      <c r="L688" s="13">
        <f t="shared" si="126"/>
        <v>0</v>
      </c>
      <c r="M688" s="13">
        <f t="shared" si="131"/>
        <v>0.68831491401358424</v>
      </c>
      <c r="N688" s="13">
        <f t="shared" si="127"/>
        <v>0.42675524668842224</v>
      </c>
      <c r="O688" s="13">
        <f t="shared" si="128"/>
        <v>0.42675524668842224</v>
      </c>
      <c r="Q688">
        <v>22.201652734416111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4.5071428569999998</v>
      </c>
      <c r="G689" s="13">
        <f t="shared" si="122"/>
        <v>0</v>
      </c>
      <c r="H689" s="13">
        <f t="shared" si="123"/>
        <v>4.5071428569999998</v>
      </c>
      <c r="I689" s="16">
        <f t="shared" si="130"/>
        <v>4.507156291355753</v>
      </c>
      <c r="J689" s="13">
        <f t="shared" si="124"/>
        <v>4.5038620516300876</v>
      </c>
      <c r="K689" s="13">
        <f t="shared" si="125"/>
        <v>3.2942397256654488E-3</v>
      </c>
      <c r="L689" s="13">
        <f t="shared" si="126"/>
        <v>0</v>
      </c>
      <c r="M689" s="13">
        <f t="shared" si="131"/>
        <v>0.261559667325162</v>
      </c>
      <c r="N689" s="13">
        <f t="shared" si="127"/>
        <v>0.16216699374160043</v>
      </c>
      <c r="O689" s="13">
        <f t="shared" si="128"/>
        <v>0.16216699374160043</v>
      </c>
      <c r="Q689">
        <v>24.80434300000001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0.21428571399999999</v>
      </c>
      <c r="G690" s="13">
        <f t="shared" si="122"/>
        <v>0</v>
      </c>
      <c r="H690" s="13">
        <f t="shared" si="123"/>
        <v>0.21428571399999999</v>
      </c>
      <c r="I690" s="16">
        <f t="shared" si="130"/>
        <v>0.21757995372566544</v>
      </c>
      <c r="J690" s="13">
        <f t="shared" si="124"/>
        <v>0.2175794190401025</v>
      </c>
      <c r="K690" s="13">
        <f t="shared" si="125"/>
        <v>5.3468556293623237E-7</v>
      </c>
      <c r="L690" s="13">
        <f t="shared" si="126"/>
        <v>0</v>
      </c>
      <c r="M690" s="13">
        <f t="shared" si="131"/>
        <v>9.9392673583561575E-2</v>
      </c>
      <c r="N690" s="13">
        <f t="shared" si="127"/>
        <v>6.1623457621808174E-2</v>
      </c>
      <c r="O690" s="13">
        <f t="shared" si="128"/>
        <v>6.1623457621808174E-2</v>
      </c>
      <c r="Q690">
        <v>22.200032885503429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13.17142857</v>
      </c>
      <c r="G691" s="13">
        <f t="shared" si="122"/>
        <v>0</v>
      </c>
      <c r="H691" s="13">
        <f t="shared" si="123"/>
        <v>13.17142857</v>
      </c>
      <c r="I691" s="16">
        <f t="shared" si="130"/>
        <v>13.171429104685563</v>
      </c>
      <c r="J691" s="13">
        <f t="shared" si="124"/>
        <v>12.983002173087719</v>
      </c>
      <c r="K691" s="13">
        <f t="shared" si="125"/>
        <v>0.18842693159784396</v>
      </c>
      <c r="L691" s="13">
        <f t="shared" si="126"/>
        <v>0</v>
      </c>
      <c r="M691" s="13">
        <f t="shared" si="131"/>
        <v>3.7769215961753401E-2</v>
      </c>
      <c r="N691" s="13">
        <f t="shared" si="127"/>
        <v>2.3416913896287108E-2</v>
      </c>
      <c r="O691" s="13">
        <f t="shared" si="128"/>
        <v>2.3416913896287108E-2</v>
      </c>
      <c r="Q691">
        <v>18.776974180743171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5.4714285709999997</v>
      </c>
      <c r="G692" s="13">
        <f t="shared" si="122"/>
        <v>0</v>
      </c>
      <c r="H692" s="13">
        <f t="shared" si="123"/>
        <v>5.4714285709999997</v>
      </c>
      <c r="I692" s="16">
        <f t="shared" si="130"/>
        <v>5.6598555025978436</v>
      </c>
      <c r="J692" s="13">
        <f t="shared" si="124"/>
        <v>5.6358522518978704</v>
      </c>
      <c r="K692" s="13">
        <f t="shared" si="125"/>
        <v>2.4003250699973222E-2</v>
      </c>
      <c r="L692" s="13">
        <f t="shared" si="126"/>
        <v>0</v>
      </c>
      <c r="M692" s="13">
        <f t="shared" si="131"/>
        <v>1.4352302065466293E-2</v>
      </c>
      <c r="N692" s="13">
        <f t="shared" si="127"/>
        <v>8.898427280589101E-3</v>
      </c>
      <c r="O692" s="13">
        <f t="shared" si="128"/>
        <v>8.898427280589101E-3</v>
      </c>
      <c r="Q692">
        <v>15.5235944610593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0.21428571399999999</v>
      </c>
      <c r="G693" s="13">
        <f t="shared" si="122"/>
        <v>0</v>
      </c>
      <c r="H693" s="13">
        <f t="shared" si="123"/>
        <v>0.21428571399999999</v>
      </c>
      <c r="I693" s="16">
        <f t="shared" si="130"/>
        <v>0.23828896469997321</v>
      </c>
      <c r="J693" s="13">
        <f t="shared" si="124"/>
        <v>0.23828720107009901</v>
      </c>
      <c r="K693" s="13">
        <f t="shared" si="125"/>
        <v>1.7636298741963152E-6</v>
      </c>
      <c r="L693" s="13">
        <f t="shared" si="126"/>
        <v>0</v>
      </c>
      <c r="M693" s="13">
        <f t="shared" si="131"/>
        <v>5.4538747848771919E-3</v>
      </c>
      <c r="N693" s="13">
        <f t="shared" si="127"/>
        <v>3.3814023666238588E-3</v>
      </c>
      <c r="O693" s="13">
        <f t="shared" si="128"/>
        <v>3.3814023666238588E-3</v>
      </c>
      <c r="Q693">
        <v>15.680432845900519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53.35</v>
      </c>
      <c r="G694" s="13">
        <f t="shared" si="122"/>
        <v>2.9099375650713863</v>
      </c>
      <c r="H694" s="13">
        <f t="shared" si="123"/>
        <v>50.440062434928613</v>
      </c>
      <c r="I694" s="16">
        <f t="shared" si="130"/>
        <v>50.440064198558488</v>
      </c>
      <c r="J694" s="13">
        <f t="shared" si="124"/>
        <v>34.628076661423037</v>
      </c>
      <c r="K694" s="13">
        <f t="shared" si="125"/>
        <v>15.811987537135451</v>
      </c>
      <c r="L694" s="13">
        <f t="shared" si="126"/>
        <v>4.7044705767671395</v>
      </c>
      <c r="M694" s="13">
        <f t="shared" si="131"/>
        <v>4.7065430491853935</v>
      </c>
      <c r="N694" s="13">
        <f t="shared" si="127"/>
        <v>2.9180566904949439</v>
      </c>
      <c r="O694" s="13">
        <f t="shared" si="128"/>
        <v>5.8279942555663302</v>
      </c>
      <c r="Q694">
        <v>11.869410093548391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4.835714286</v>
      </c>
      <c r="G695" s="13">
        <f t="shared" si="122"/>
        <v>0</v>
      </c>
      <c r="H695" s="13">
        <f t="shared" si="123"/>
        <v>4.835714286</v>
      </c>
      <c r="I695" s="16">
        <f t="shared" si="130"/>
        <v>15.94323124636831</v>
      </c>
      <c r="J695" s="13">
        <f t="shared" si="124"/>
        <v>15.437234354952357</v>
      </c>
      <c r="K695" s="13">
        <f t="shared" si="125"/>
        <v>0.50599689141595228</v>
      </c>
      <c r="L695" s="13">
        <f t="shared" si="126"/>
        <v>0</v>
      </c>
      <c r="M695" s="13">
        <f t="shared" si="131"/>
        <v>1.7884863586904496</v>
      </c>
      <c r="N695" s="13">
        <f t="shared" si="127"/>
        <v>1.1088615423880788</v>
      </c>
      <c r="O695" s="13">
        <f t="shared" si="128"/>
        <v>1.1088615423880788</v>
      </c>
      <c r="Q695">
        <v>15.64116689434246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8.25</v>
      </c>
      <c r="G696" s="13">
        <f t="shared" si="122"/>
        <v>0</v>
      </c>
      <c r="H696" s="13">
        <f t="shared" si="123"/>
        <v>8.25</v>
      </c>
      <c r="I696" s="16">
        <f t="shared" si="130"/>
        <v>8.7559968914159523</v>
      </c>
      <c r="J696" s="13">
        <f t="shared" si="124"/>
        <v>8.675721458150699</v>
      </c>
      <c r="K696" s="13">
        <f t="shared" si="125"/>
        <v>8.0275433265253326E-2</v>
      </c>
      <c r="L696" s="13">
        <f t="shared" si="126"/>
        <v>0</v>
      </c>
      <c r="M696" s="13">
        <f t="shared" si="131"/>
        <v>0.67962481630237082</v>
      </c>
      <c r="N696" s="13">
        <f t="shared" si="127"/>
        <v>0.42136738610746988</v>
      </c>
      <c r="O696" s="13">
        <f t="shared" si="128"/>
        <v>0.42136738610746988</v>
      </c>
      <c r="Q696">
        <v>16.19702915920589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0.764285714</v>
      </c>
      <c r="G697" s="13">
        <f t="shared" si="122"/>
        <v>0</v>
      </c>
      <c r="H697" s="13">
        <f t="shared" si="123"/>
        <v>0.764285714</v>
      </c>
      <c r="I697" s="16">
        <f t="shared" si="130"/>
        <v>0.84456114726525333</v>
      </c>
      <c r="J697" s="13">
        <f t="shared" si="124"/>
        <v>0.84450004804778345</v>
      </c>
      <c r="K697" s="13">
        <f t="shared" si="125"/>
        <v>6.1099217469884337E-5</v>
      </c>
      <c r="L697" s="13">
        <f t="shared" si="126"/>
        <v>0</v>
      </c>
      <c r="M697" s="13">
        <f t="shared" si="131"/>
        <v>0.25825743019490094</v>
      </c>
      <c r="N697" s="13">
        <f t="shared" si="127"/>
        <v>0.16011960672083858</v>
      </c>
      <c r="O697" s="13">
        <f t="shared" si="128"/>
        <v>0.16011960672083858</v>
      </c>
      <c r="Q697">
        <v>17.464868960403059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2.75</v>
      </c>
      <c r="G698" s="13">
        <f t="shared" si="122"/>
        <v>0</v>
      </c>
      <c r="H698" s="13">
        <f t="shared" si="123"/>
        <v>2.75</v>
      </c>
      <c r="I698" s="16">
        <f t="shared" si="130"/>
        <v>2.7500610992174699</v>
      </c>
      <c r="J698" s="13">
        <f t="shared" si="124"/>
        <v>2.7486464191025188</v>
      </c>
      <c r="K698" s="13">
        <f t="shared" si="125"/>
        <v>1.4146801149510502E-3</v>
      </c>
      <c r="L698" s="13">
        <f t="shared" si="126"/>
        <v>0</v>
      </c>
      <c r="M698" s="13">
        <f t="shared" si="131"/>
        <v>9.8137823474062358E-2</v>
      </c>
      <c r="N698" s="13">
        <f t="shared" si="127"/>
        <v>6.0845450553918663E-2</v>
      </c>
      <c r="O698" s="13">
        <f t="shared" si="128"/>
        <v>6.0845450553918663E-2</v>
      </c>
      <c r="Q698">
        <v>20.28355829709076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0.21428571399999999</v>
      </c>
      <c r="G699" s="13">
        <f t="shared" si="122"/>
        <v>0</v>
      </c>
      <c r="H699" s="13">
        <f t="shared" si="123"/>
        <v>0.21428571399999999</v>
      </c>
      <c r="I699" s="16">
        <f t="shared" si="130"/>
        <v>0.21570039411495104</v>
      </c>
      <c r="J699" s="13">
        <f t="shared" si="124"/>
        <v>0.21569966083934472</v>
      </c>
      <c r="K699" s="13">
        <f t="shared" si="125"/>
        <v>7.3327560631830657E-7</v>
      </c>
      <c r="L699" s="13">
        <f t="shared" si="126"/>
        <v>0</v>
      </c>
      <c r="M699" s="13">
        <f t="shared" si="131"/>
        <v>3.7292372920143695E-2</v>
      </c>
      <c r="N699" s="13">
        <f t="shared" si="127"/>
        <v>2.312127121048909E-2</v>
      </c>
      <c r="O699" s="13">
        <f t="shared" si="128"/>
        <v>2.312127121048909E-2</v>
      </c>
      <c r="Q699">
        <v>19.78374661294993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1.2428571429999999</v>
      </c>
      <c r="G700" s="13">
        <f t="shared" si="122"/>
        <v>0</v>
      </c>
      <c r="H700" s="13">
        <f t="shared" si="123"/>
        <v>1.2428571429999999</v>
      </c>
      <c r="I700" s="16">
        <f t="shared" si="130"/>
        <v>1.2428578762756062</v>
      </c>
      <c r="J700" s="13">
        <f t="shared" si="124"/>
        <v>1.2427597919843567</v>
      </c>
      <c r="K700" s="13">
        <f t="shared" si="125"/>
        <v>9.808429124946727E-5</v>
      </c>
      <c r="L700" s="13">
        <f t="shared" si="126"/>
        <v>0</v>
      </c>
      <c r="M700" s="13">
        <f t="shared" si="131"/>
        <v>1.4171101709654604E-2</v>
      </c>
      <c r="N700" s="13">
        <f t="shared" si="127"/>
        <v>8.7860830599858549E-3</v>
      </c>
      <c r="O700" s="13">
        <f t="shared" si="128"/>
        <v>8.7860830599858549E-3</v>
      </c>
      <c r="Q700">
        <v>22.311938151259628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16.542857139999999</v>
      </c>
      <c r="G701" s="13">
        <f t="shared" si="122"/>
        <v>0</v>
      </c>
      <c r="H701" s="13">
        <f t="shared" si="123"/>
        <v>16.542857139999999</v>
      </c>
      <c r="I701" s="16">
        <f t="shared" si="130"/>
        <v>16.542955224291248</v>
      </c>
      <c r="J701" s="13">
        <f t="shared" si="124"/>
        <v>16.36303022152179</v>
      </c>
      <c r="K701" s="13">
        <f t="shared" si="125"/>
        <v>0.17992500276945833</v>
      </c>
      <c r="L701" s="13">
        <f t="shared" si="126"/>
        <v>0</v>
      </c>
      <c r="M701" s="13">
        <f t="shared" si="131"/>
        <v>5.3850186496687494E-3</v>
      </c>
      <c r="N701" s="13">
        <f t="shared" si="127"/>
        <v>3.3387115627946246E-3</v>
      </c>
      <c r="O701" s="13">
        <f t="shared" si="128"/>
        <v>3.3387115627946246E-3</v>
      </c>
      <c r="Q701">
        <v>23.982596000000012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103.45</v>
      </c>
      <c r="G702" s="13">
        <f t="shared" si="122"/>
        <v>8.5112580797538495</v>
      </c>
      <c r="H702" s="13">
        <f t="shared" si="123"/>
        <v>94.938741920246159</v>
      </c>
      <c r="I702" s="16">
        <f t="shared" si="130"/>
        <v>95.11866692301561</v>
      </c>
      <c r="J702" s="13">
        <f t="shared" si="124"/>
        <v>67.673976918447906</v>
      </c>
      <c r="K702" s="13">
        <f t="shared" si="125"/>
        <v>27.444690004567704</v>
      </c>
      <c r="L702" s="13">
        <f t="shared" si="126"/>
        <v>16.42270577926358</v>
      </c>
      <c r="M702" s="13">
        <f t="shared" si="131"/>
        <v>16.424752086350455</v>
      </c>
      <c r="N702" s="13">
        <f t="shared" si="127"/>
        <v>10.183346293537282</v>
      </c>
      <c r="O702" s="13">
        <f t="shared" si="128"/>
        <v>18.694604373291131</v>
      </c>
      <c r="Q702">
        <v>21.93181611365921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0.485714286</v>
      </c>
      <c r="G703" s="13">
        <f t="shared" si="122"/>
        <v>0</v>
      </c>
      <c r="H703" s="13">
        <f t="shared" si="123"/>
        <v>0.485714286</v>
      </c>
      <c r="I703" s="16">
        <f t="shared" si="130"/>
        <v>11.507698511304124</v>
      </c>
      <c r="J703" s="13">
        <f t="shared" si="124"/>
        <v>11.415444638115904</v>
      </c>
      <c r="K703" s="13">
        <f t="shared" si="125"/>
        <v>9.225387318821987E-2</v>
      </c>
      <c r="L703" s="13">
        <f t="shared" si="126"/>
        <v>0</v>
      </c>
      <c r="M703" s="13">
        <f t="shared" si="131"/>
        <v>6.2414057928131736</v>
      </c>
      <c r="N703" s="13">
        <f t="shared" si="127"/>
        <v>3.8696715915441677</v>
      </c>
      <c r="O703" s="13">
        <f t="shared" si="128"/>
        <v>3.8696715915441677</v>
      </c>
      <c r="Q703">
        <v>21.02671948603221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21.428571430000002</v>
      </c>
      <c r="G704" s="13">
        <f t="shared" si="122"/>
        <v>0</v>
      </c>
      <c r="H704" s="13">
        <f t="shared" si="123"/>
        <v>21.428571430000002</v>
      </c>
      <c r="I704" s="16">
        <f t="shared" si="130"/>
        <v>21.520825303188222</v>
      </c>
      <c r="J704" s="13">
        <f t="shared" si="124"/>
        <v>20.576566888627877</v>
      </c>
      <c r="K704" s="13">
        <f t="shared" si="125"/>
        <v>0.94425841456034476</v>
      </c>
      <c r="L704" s="13">
        <f t="shared" si="126"/>
        <v>0</v>
      </c>
      <c r="M704" s="13">
        <f t="shared" si="131"/>
        <v>2.3717342012690059</v>
      </c>
      <c r="N704" s="13">
        <f t="shared" si="127"/>
        <v>1.4704752047867837</v>
      </c>
      <c r="O704" s="13">
        <f t="shared" si="128"/>
        <v>1.4704752047867837</v>
      </c>
      <c r="Q704">
        <v>17.470370491927351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16.350000000000001</v>
      </c>
      <c r="G705" s="13">
        <f t="shared" si="122"/>
        <v>0</v>
      </c>
      <c r="H705" s="13">
        <f t="shared" si="123"/>
        <v>16.350000000000001</v>
      </c>
      <c r="I705" s="16">
        <f t="shared" si="130"/>
        <v>17.294258414560346</v>
      </c>
      <c r="J705" s="13">
        <f t="shared" si="124"/>
        <v>16.245704662686734</v>
      </c>
      <c r="K705" s="13">
        <f t="shared" si="125"/>
        <v>1.0485537518736123</v>
      </c>
      <c r="L705" s="13">
        <f t="shared" si="126"/>
        <v>0</v>
      </c>
      <c r="M705" s="13">
        <f t="shared" si="131"/>
        <v>0.90125899648222219</v>
      </c>
      <c r="N705" s="13">
        <f t="shared" si="127"/>
        <v>0.55878057781897772</v>
      </c>
      <c r="O705" s="13">
        <f t="shared" si="128"/>
        <v>0.55878057781897772</v>
      </c>
      <c r="Q705">
        <v>11.792521093548389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127.47857140000001</v>
      </c>
      <c r="G706" s="13">
        <f t="shared" si="122"/>
        <v>11.197719754830343</v>
      </c>
      <c r="H706" s="13">
        <f t="shared" si="123"/>
        <v>116.28085164516966</v>
      </c>
      <c r="I706" s="16">
        <f t="shared" si="130"/>
        <v>117.32940539704327</v>
      </c>
      <c r="J706" s="13">
        <f t="shared" si="124"/>
        <v>49.099269832531533</v>
      </c>
      <c r="K706" s="13">
        <f t="shared" si="125"/>
        <v>68.230135564511741</v>
      </c>
      <c r="L706" s="13">
        <f t="shared" si="126"/>
        <v>57.508037863368287</v>
      </c>
      <c r="M706" s="13">
        <f t="shared" si="131"/>
        <v>57.850516282031528</v>
      </c>
      <c r="N706" s="13">
        <f t="shared" si="127"/>
        <v>35.867320094859544</v>
      </c>
      <c r="O706" s="13">
        <f t="shared" si="128"/>
        <v>47.065039849689889</v>
      </c>
      <c r="Q706">
        <v>13.723018155305869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22.121428569999999</v>
      </c>
      <c r="G707" s="13">
        <f t="shared" si="122"/>
        <v>0</v>
      </c>
      <c r="H707" s="13">
        <f t="shared" si="123"/>
        <v>22.121428569999999</v>
      </c>
      <c r="I707" s="16">
        <f t="shared" si="130"/>
        <v>32.843526271143446</v>
      </c>
      <c r="J707" s="13">
        <f t="shared" si="124"/>
        <v>29.256846118056959</v>
      </c>
      <c r="K707" s="13">
        <f t="shared" si="125"/>
        <v>3.5866801530864869</v>
      </c>
      <c r="L707" s="13">
        <f t="shared" si="126"/>
        <v>0</v>
      </c>
      <c r="M707" s="13">
        <f t="shared" si="131"/>
        <v>21.983196187171984</v>
      </c>
      <c r="N707" s="13">
        <f t="shared" si="127"/>
        <v>13.62958163604663</v>
      </c>
      <c r="O707" s="13">
        <f t="shared" si="128"/>
        <v>13.62958163604663</v>
      </c>
      <c r="Q707">
        <v>16.23425227158344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20.47142857</v>
      </c>
      <c r="G708" s="13">
        <f t="shared" si="122"/>
        <v>0</v>
      </c>
      <c r="H708" s="13">
        <f t="shared" si="123"/>
        <v>20.47142857</v>
      </c>
      <c r="I708" s="16">
        <f t="shared" si="130"/>
        <v>24.058108723086487</v>
      </c>
      <c r="J708" s="13">
        <f t="shared" si="124"/>
        <v>22.297073005416216</v>
      </c>
      <c r="K708" s="13">
        <f t="shared" si="125"/>
        <v>1.7610357176702713</v>
      </c>
      <c r="L708" s="13">
        <f t="shared" si="126"/>
        <v>0</v>
      </c>
      <c r="M708" s="13">
        <f t="shared" si="131"/>
        <v>8.3536145511253537</v>
      </c>
      <c r="N708" s="13">
        <f t="shared" si="127"/>
        <v>5.1792410216977194</v>
      </c>
      <c r="O708" s="13">
        <f t="shared" si="128"/>
        <v>5.1792410216977194</v>
      </c>
      <c r="Q708">
        <v>15.0748583636475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11.65714286</v>
      </c>
      <c r="G709" s="13">
        <f t="shared" si="122"/>
        <v>0</v>
      </c>
      <c r="H709" s="13">
        <f t="shared" si="123"/>
        <v>11.65714286</v>
      </c>
      <c r="I709" s="16">
        <f t="shared" si="130"/>
        <v>13.418178577670272</v>
      </c>
      <c r="J709" s="13">
        <f t="shared" si="124"/>
        <v>13.130614060532476</v>
      </c>
      <c r="K709" s="13">
        <f t="shared" si="125"/>
        <v>0.28756451713779541</v>
      </c>
      <c r="L709" s="13">
        <f t="shared" si="126"/>
        <v>0</v>
      </c>
      <c r="M709" s="13">
        <f t="shared" si="131"/>
        <v>3.1743735294276343</v>
      </c>
      <c r="N709" s="13">
        <f t="shared" si="127"/>
        <v>1.9681115882451332</v>
      </c>
      <c r="O709" s="13">
        <f t="shared" si="128"/>
        <v>1.9681115882451332</v>
      </c>
      <c r="Q709">
        <v>16.0965170611837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39.40714286</v>
      </c>
      <c r="G710" s="13">
        <f t="shared" ref="G710:G773" si="133">IF((F710-$J$2)&gt;0,$I$2*(F710-$J$2),0)</f>
        <v>1.3510870315071377</v>
      </c>
      <c r="H710" s="13">
        <f t="shared" ref="H710:H773" si="134">F710-G710</f>
        <v>38.056055828492866</v>
      </c>
      <c r="I710" s="16">
        <f t="shared" si="130"/>
        <v>38.343620345630661</v>
      </c>
      <c r="J710" s="13">
        <f t="shared" ref="J710:J773" si="135">I710/SQRT(1+(I710/($K$2*(300+(25*Q710)+0.05*(Q710)^3)))^2)</f>
        <v>32.897909399378179</v>
      </c>
      <c r="K710" s="13">
        <f t="shared" ref="K710:K773" si="136">I710-J710</f>
        <v>5.4457109462524826</v>
      </c>
      <c r="L710" s="13">
        <f t="shared" ref="L710:L773" si="137">IF(K710&gt;$N$2,(K710-$N$2)/$L$2,0)</f>
        <v>0</v>
      </c>
      <c r="M710" s="13">
        <f t="shared" si="131"/>
        <v>1.2062619411825011</v>
      </c>
      <c r="N710" s="13">
        <f t="shared" ref="N710:N773" si="138">$M$2*M710</f>
        <v>0.74788240353315061</v>
      </c>
      <c r="O710" s="13">
        <f t="shared" ref="O710:O773" si="139">N710+G710</f>
        <v>2.0989694350402885</v>
      </c>
      <c r="Q710">
        <v>16.158216954838661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1.321428571</v>
      </c>
      <c r="G711" s="13">
        <f t="shared" si="133"/>
        <v>0</v>
      </c>
      <c r="H711" s="13">
        <f t="shared" si="134"/>
        <v>1.321428571</v>
      </c>
      <c r="I711" s="16">
        <f t="shared" ref="I711:I774" si="141">H711+K710-L710</f>
        <v>6.7671395172524829</v>
      </c>
      <c r="J711" s="13">
        <f t="shared" si="135"/>
        <v>6.757899523250094</v>
      </c>
      <c r="K711" s="13">
        <f t="shared" si="136"/>
        <v>9.2399940023888405E-3</v>
      </c>
      <c r="L711" s="13">
        <f t="shared" si="137"/>
        <v>0</v>
      </c>
      <c r="M711" s="13">
        <f t="shared" ref="M711:M774" si="142">L711+M710-N710</f>
        <v>0.45837953764935047</v>
      </c>
      <c r="N711" s="13">
        <f t="shared" si="138"/>
        <v>0.28419531334259729</v>
      </c>
      <c r="O711" s="13">
        <f t="shared" si="139"/>
        <v>0.28419531334259729</v>
      </c>
      <c r="Q711">
        <v>26.151583804178379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154.1285714</v>
      </c>
      <c r="G712" s="13">
        <f t="shared" si="133"/>
        <v>14.177264499666423</v>
      </c>
      <c r="H712" s="13">
        <f t="shared" si="134"/>
        <v>139.95130690033358</v>
      </c>
      <c r="I712" s="16">
        <f t="shared" si="141"/>
        <v>139.96054689433598</v>
      </c>
      <c r="J712" s="13">
        <f t="shared" si="135"/>
        <v>92.828017699584066</v>
      </c>
      <c r="K712" s="13">
        <f t="shared" si="136"/>
        <v>47.13252919475191</v>
      </c>
      <c r="L712" s="13">
        <f t="shared" si="137"/>
        <v>36.255305375566209</v>
      </c>
      <c r="M712" s="13">
        <f t="shared" si="142"/>
        <v>36.429489599872959</v>
      </c>
      <c r="N712" s="13">
        <f t="shared" si="138"/>
        <v>22.586283551921234</v>
      </c>
      <c r="O712" s="13">
        <f t="shared" si="139"/>
        <v>36.763548051587655</v>
      </c>
      <c r="Q712">
        <v>25.543656170412479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14.50714286</v>
      </c>
      <c r="G713" s="13">
        <f t="shared" si="133"/>
        <v>0</v>
      </c>
      <c r="H713" s="13">
        <f t="shared" si="134"/>
        <v>14.50714286</v>
      </c>
      <c r="I713" s="16">
        <f t="shared" si="141"/>
        <v>25.384366679185703</v>
      </c>
      <c r="J713" s="13">
        <f t="shared" si="135"/>
        <v>24.79198229539908</v>
      </c>
      <c r="K713" s="13">
        <f t="shared" si="136"/>
        <v>0.59238438378662295</v>
      </c>
      <c r="L713" s="13">
        <f t="shared" si="137"/>
        <v>0</v>
      </c>
      <c r="M713" s="13">
        <f t="shared" si="142"/>
        <v>13.843206047951725</v>
      </c>
      <c r="N713" s="13">
        <f t="shared" si="138"/>
        <v>8.5827877497300697</v>
      </c>
      <c r="O713" s="13">
        <f t="shared" si="139"/>
        <v>8.5827877497300697</v>
      </c>
      <c r="Q713">
        <v>24.51062300000001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39.271428569999998</v>
      </c>
      <c r="G714" s="13">
        <f t="shared" si="133"/>
        <v>1.3359137932494016</v>
      </c>
      <c r="H714" s="13">
        <f t="shared" si="134"/>
        <v>37.935514776750594</v>
      </c>
      <c r="I714" s="16">
        <f t="shared" si="141"/>
        <v>38.527899160537217</v>
      </c>
      <c r="J714" s="13">
        <f t="shared" si="135"/>
        <v>36.958405737971944</v>
      </c>
      <c r="K714" s="13">
        <f t="shared" si="136"/>
        <v>1.569493422565273</v>
      </c>
      <c r="L714" s="13">
        <f t="shared" si="137"/>
        <v>0</v>
      </c>
      <c r="M714" s="13">
        <f t="shared" si="142"/>
        <v>5.260418298221655</v>
      </c>
      <c r="N714" s="13">
        <f t="shared" si="138"/>
        <v>3.2614593448974261</v>
      </c>
      <c r="O714" s="13">
        <f t="shared" si="139"/>
        <v>4.5973731381468275</v>
      </c>
      <c r="Q714">
        <v>26.31387555156379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9.9928571430000002</v>
      </c>
      <c r="G715" s="13">
        <f t="shared" si="133"/>
        <v>0</v>
      </c>
      <c r="H715" s="13">
        <f t="shared" si="134"/>
        <v>9.9928571430000002</v>
      </c>
      <c r="I715" s="16">
        <f t="shared" si="141"/>
        <v>11.562350565565273</v>
      </c>
      <c r="J715" s="13">
        <f t="shared" si="135"/>
        <v>11.455360504605375</v>
      </c>
      <c r="K715" s="13">
        <f t="shared" si="136"/>
        <v>0.10699006095989816</v>
      </c>
      <c r="L715" s="13">
        <f t="shared" si="137"/>
        <v>0</v>
      </c>
      <c r="M715" s="13">
        <f t="shared" si="142"/>
        <v>1.9989589533242289</v>
      </c>
      <c r="N715" s="13">
        <f t="shared" si="138"/>
        <v>1.239354551061022</v>
      </c>
      <c r="O715" s="13">
        <f t="shared" si="139"/>
        <v>1.239354551061022</v>
      </c>
      <c r="Q715">
        <v>20.067382071071499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47.764285710000003</v>
      </c>
      <c r="G716" s="13">
        <f t="shared" si="133"/>
        <v>2.2854390412843206</v>
      </c>
      <c r="H716" s="13">
        <f t="shared" si="134"/>
        <v>45.478846668715683</v>
      </c>
      <c r="I716" s="16">
        <f t="shared" si="141"/>
        <v>45.585836729675577</v>
      </c>
      <c r="J716" s="13">
        <f t="shared" si="135"/>
        <v>37.32562942442248</v>
      </c>
      <c r="K716" s="13">
        <f t="shared" si="136"/>
        <v>8.2602073052530969</v>
      </c>
      <c r="L716" s="13">
        <f t="shared" si="137"/>
        <v>0</v>
      </c>
      <c r="M716" s="13">
        <f t="shared" si="142"/>
        <v>0.75960440226320691</v>
      </c>
      <c r="N716" s="13">
        <f t="shared" si="138"/>
        <v>0.47095472940318828</v>
      </c>
      <c r="O716" s="13">
        <f t="shared" si="139"/>
        <v>2.756393770687509</v>
      </c>
      <c r="Q716">
        <v>16.37369542084793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24.9</v>
      </c>
      <c r="G717" s="13">
        <f t="shared" si="133"/>
        <v>0</v>
      </c>
      <c r="H717" s="13">
        <f t="shared" si="134"/>
        <v>24.9</v>
      </c>
      <c r="I717" s="16">
        <f t="shared" si="141"/>
        <v>33.160207305253095</v>
      </c>
      <c r="J717" s="13">
        <f t="shared" si="135"/>
        <v>27.935549316372054</v>
      </c>
      <c r="K717" s="13">
        <f t="shared" si="136"/>
        <v>5.2246579888810416</v>
      </c>
      <c r="L717" s="13">
        <f t="shared" si="137"/>
        <v>0</v>
      </c>
      <c r="M717" s="13">
        <f t="shared" si="142"/>
        <v>0.28864967286001864</v>
      </c>
      <c r="N717" s="13">
        <f t="shared" si="138"/>
        <v>0.17896279717321156</v>
      </c>
      <c r="O717" s="13">
        <f t="shared" si="139"/>
        <v>0.17896279717321156</v>
      </c>
      <c r="Q717">
        <v>13.11565394596964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40.9</v>
      </c>
      <c r="G718" s="13">
        <f t="shared" si="133"/>
        <v>1.5179926467520914</v>
      </c>
      <c r="H718" s="13">
        <f t="shared" si="134"/>
        <v>39.382007353247907</v>
      </c>
      <c r="I718" s="16">
        <f t="shared" si="141"/>
        <v>44.606665342128949</v>
      </c>
      <c r="J718" s="13">
        <f t="shared" si="135"/>
        <v>30.709861711137041</v>
      </c>
      <c r="K718" s="13">
        <f t="shared" si="136"/>
        <v>13.896803630991908</v>
      </c>
      <c r="L718" s="13">
        <f t="shared" si="137"/>
        <v>2.7752047392665458</v>
      </c>
      <c r="M718" s="13">
        <f t="shared" si="142"/>
        <v>2.8848916149533528</v>
      </c>
      <c r="N718" s="13">
        <f t="shared" si="138"/>
        <v>1.7886328012710788</v>
      </c>
      <c r="O718" s="13">
        <f t="shared" si="139"/>
        <v>3.30662544802317</v>
      </c>
      <c r="Q718">
        <v>10.121712093548391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17.350000000000001</v>
      </c>
      <c r="G719" s="13">
        <f t="shared" si="133"/>
        <v>0</v>
      </c>
      <c r="H719" s="13">
        <f t="shared" si="134"/>
        <v>17.350000000000001</v>
      </c>
      <c r="I719" s="16">
        <f t="shared" si="141"/>
        <v>28.471598891725364</v>
      </c>
      <c r="J719" s="13">
        <f t="shared" si="135"/>
        <v>25.309633103488132</v>
      </c>
      <c r="K719" s="13">
        <f t="shared" si="136"/>
        <v>3.1619657882372323</v>
      </c>
      <c r="L719" s="13">
        <f t="shared" si="137"/>
        <v>0</v>
      </c>
      <c r="M719" s="13">
        <f t="shared" si="142"/>
        <v>1.096258813682274</v>
      </c>
      <c r="N719" s="13">
        <f t="shared" si="138"/>
        <v>0.67968046448300989</v>
      </c>
      <c r="O719" s="13">
        <f t="shared" si="139"/>
        <v>0.67968046448300989</v>
      </c>
      <c r="Q719">
        <v>14.04066421818883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155.94999999999999</v>
      </c>
      <c r="G720" s="13">
        <f t="shared" si="133"/>
        <v>14.380905325678583</v>
      </c>
      <c r="H720" s="13">
        <f t="shared" si="134"/>
        <v>141.56909467432141</v>
      </c>
      <c r="I720" s="16">
        <f t="shared" si="141"/>
        <v>144.73106046255864</v>
      </c>
      <c r="J720" s="13">
        <f t="shared" si="135"/>
        <v>56.50960218305292</v>
      </c>
      <c r="K720" s="13">
        <f t="shared" si="136"/>
        <v>88.221458279505725</v>
      </c>
      <c r="L720" s="13">
        <f t="shared" si="137"/>
        <v>77.646352432933583</v>
      </c>
      <c r="M720" s="13">
        <f t="shared" si="142"/>
        <v>78.062930782132838</v>
      </c>
      <c r="N720" s="13">
        <f t="shared" si="138"/>
        <v>48.399017084922356</v>
      </c>
      <c r="O720" s="13">
        <f t="shared" si="139"/>
        <v>62.779922410600939</v>
      </c>
      <c r="Q720">
        <v>15.552124501211271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12.32857143</v>
      </c>
      <c r="G721" s="13">
        <f t="shared" si="133"/>
        <v>0</v>
      </c>
      <c r="H721" s="13">
        <f t="shared" si="134"/>
        <v>12.32857143</v>
      </c>
      <c r="I721" s="16">
        <f t="shared" si="141"/>
        <v>22.903677276572139</v>
      </c>
      <c r="J721" s="13">
        <f t="shared" si="135"/>
        <v>21.524282027495932</v>
      </c>
      <c r="K721" s="13">
        <f t="shared" si="136"/>
        <v>1.3793952490762074</v>
      </c>
      <c r="L721" s="13">
        <f t="shared" si="137"/>
        <v>0</v>
      </c>
      <c r="M721" s="13">
        <f t="shared" si="142"/>
        <v>29.663913697210482</v>
      </c>
      <c r="N721" s="13">
        <f t="shared" si="138"/>
        <v>18.3916264922705</v>
      </c>
      <c r="O721" s="13">
        <f t="shared" si="139"/>
        <v>18.3916264922705</v>
      </c>
      <c r="Q721">
        <v>15.918180836798021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63.392857139999997</v>
      </c>
      <c r="G722" s="13">
        <f t="shared" si="133"/>
        <v>4.0327571603669394</v>
      </c>
      <c r="H722" s="13">
        <f t="shared" si="134"/>
        <v>59.360099979633056</v>
      </c>
      <c r="I722" s="16">
        <f t="shared" si="141"/>
        <v>60.739495228709259</v>
      </c>
      <c r="J722" s="13">
        <f t="shared" si="135"/>
        <v>49.87613488226598</v>
      </c>
      <c r="K722" s="13">
        <f t="shared" si="136"/>
        <v>10.86336034644328</v>
      </c>
      <c r="L722" s="13">
        <f t="shared" si="137"/>
        <v>0</v>
      </c>
      <c r="M722" s="13">
        <f t="shared" si="142"/>
        <v>11.272287204939982</v>
      </c>
      <c r="N722" s="13">
        <f t="shared" si="138"/>
        <v>6.9888180670627884</v>
      </c>
      <c r="O722" s="13">
        <f t="shared" si="139"/>
        <v>11.021575227429729</v>
      </c>
      <c r="Q722">
        <v>20.559017748694622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15.53571429</v>
      </c>
      <c r="G723" s="13">
        <f t="shared" si="133"/>
        <v>0</v>
      </c>
      <c r="H723" s="13">
        <f t="shared" si="134"/>
        <v>15.53571429</v>
      </c>
      <c r="I723" s="16">
        <f t="shared" si="141"/>
        <v>26.399074636443281</v>
      </c>
      <c r="J723" s="13">
        <f t="shared" si="135"/>
        <v>25.427162420995003</v>
      </c>
      <c r="K723" s="13">
        <f t="shared" si="136"/>
        <v>0.97191221544827755</v>
      </c>
      <c r="L723" s="13">
        <f t="shared" si="137"/>
        <v>0</v>
      </c>
      <c r="M723" s="13">
        <f t="shared" si="142"/>
        <v>4.2834691378771934</v>
      </c>
      <c r="N723" s="13">
        <f t="shared" si="138"/>
        <v>2.65575086548386</v>
      </c>
      <c r="O723" s="13">
        <f t="shared" si="139"/>
        <v>2.65575086548386</v>
      </c>
      <c r="Q723">
        <v>21.676180311753001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9.5428571430000009</v>
      </c>
      <c r="G724" s="13">
        <f t="shared" si="133"/>
        <v>0</v>
      </c>
      <c r="H724" s="13">
        <f t="shared" si="134"/>
        <v>9.5428571430000009</v>
      </c>
      <c r="I724" s="16">
        <f t="shared" si="141"/>
        <v>10.514769358448278</v>
      </c>
      <c r="J724" s="13">
        <f t="shared" si="135"/>
        <v>10.470738049495916</v>
      </c>
      <c r="K724" s="13">
        <f t="shared" si="136"/>
        <v>4.4031308952362735E-2</v>
      </c>
      <c r="L724" s="13">
        <f t="shared" si="137"/>
        <v>0</v>
      </c>
      <c r="M724" s="13">
        <f t="shared" si="142"/>
        <v>1.6277182723933334</v>
      </c>
      <c r="N724" s="13">
        <f t="shared" si="138"/>
        <v>1.0091853288838668</v>
      </c>
      <c r="O724" s="13">
        <f t="shared" si="139"/>
        <v>1.0091853288838668</v>
      </c>
      <c r="Q724">
        <v>24.3988507755613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5.3</v>
      </c>
      <c r="G725" s="13">
        <f t="shared" si="133"/>
        <v>0</v>
      </c>
      <c r="H725" s="13">
        <f t="shared" si="134"/>
        <v>5.3</v>
      </c>
      <c r="I725" s="16">
        <f t="shared" si="141"/>
        <v>5.3440313089523626</v>
      </c>
      <c r="J725" s="13">
        <f t="shared" si="135"/>
        <v>5.3390948525963049</v>
      </c>
      <c r="K725" s="13">
        <f t="shared" si="136"/>
        <v>4.9364563560576613E-3</v>
      </c>
      <c r="L725" s="13">
        <f t="shared" si="137"/>
        <v>0</v>
      </c>
      <c r="M725" s="13">
        <f t="shared" si="142"/>
        <v>0.61853294350946664</v>
      </c>
      <c r="N725" s="13">
        <f t="shared" si="138"/>
        <v>0.38349042497586933</v>
      </c>
      <c r="O725" s="13">
        <f t="shared" si="139"/>
        <v>0.38349042497586933</v>
      </c>
      <c r="Q725">
        <v>25.568107000000008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7.8857142859999998</v>
      </c>
      <c r="G726" s="13">
        <f t="shared" si="133"/>
        <v>0</v>
      </c>
      <c r="H726" s="13">
        <f t="shared" si="134"/>
        <v>7.8857142859999998</v>
      </c>
      <c r="I726" s="16">
        <f t="shared" si="141"/>
        <v>7.8906507423560575</v>
      </c>
      <c r="J726" s="13">
        <f t="shared" si="135"/>
        <v>7.8665231058878238</v>
      </c>
      <c r="K726" s="13">
        <f t="shared" si="136"/>
        <v>2.4127636468233682E-2</v>
      </c>
      <c r="L726" s="13">
        <f t="shared" si="137"/>
        <v>0</v>
      </c>
      <c r="M726" s="13">
        <f t="shared" si="142"/>
        <v>0.23504251853359731</v>
      </c>
      <c r="N726" s="13">
        <f t="shared" si="138"/>
        <v>0.14572636149083032</v>
      </c>
      <c r="O726" s="13">
        <f t="shared" si="139"/>
        <v>0.14572636149083032</v>
      </c>
      <c r="Q726">
        <v>22.560394255336231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11.478571430000001</v>
      </c>
      <c r="G727" s="13">
        <f t="shared" si="133"/>
        <v>0</v>
      </c>
      <c r="H727" s="13">
        <f t="shared" si="134"/>
        <v>11.478571430000001</v>
      </c>
      <c r="I727" s="16">
        <f t="shared" si="141"/>
        <v>11.502699066468235</v>
      </c>
      <c r="J727" s="13">
        <f t="shared" si="135"/>
        <v>11.34811941003632</v>
      </c>
      <c r="K727" s="13">
        <f t="shared" si="136"/>
        <v>0.15457965643191507</v>
      </c>
      <c r="L727" s="13">
        <f t="shared" si="137"/>
        <v>0</v>
      </c>
      <c r="M727" s="13">
        <f t="shared" si="142"/>
        <v>8.9316157042766992E-2</v>
      </c>
      <c r="N727" s="13">
        <f t="shared" si="138"/>
        <v>5.5376017366515533E-2</v>
      </c>
      <c r="O727" s="13">
        <f t="shared" si="139"/>
        <v>5.5376017366515533E-2</v>
      </c>
      <c r="Q727">
        <v>17.311621950888181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5.7857142860000002</v>
      </c>
      <c r="G728" s="13">
        <f t="shared" si="133"/>
        <v>0</v>
      </c>
      <c r="H728" s="13">
        <f t="shared" si="134"/>
        <v>5.7857142860000002</v>
      </c>
      <c r="I728" s="16">
        <f t="shared" si="141"/>
        <v>5.9402939424319152</v>
      </c>
      <c r="J728" s="13">
        <f t="shared" si="135"/>
        <v>5.9209621155212186</v>
      </c>
      <c r="K728" s="13">
        <f t="shared" si="136"/>
        <v>1.933182691069657E-2</v>
      </c>
      <c r="L728" s="13">
        <f t="shared" si="137"/>
        <v>0</v>
      </c>
      <c r="M728" s="13">
        <f t="shared" si="142"/>
        <v>3.3940139676251459E-2</v>
      </c>
      <c r="N728" s="13">
        <f t="shared" si="138"/>
        <v>2.1042886599275903E-2</v>
      </c>
      <c r="O728" s="13">
        <f t="shared" si="139"/>
        <v>2.1042886599275903E-2</v>
      </c>
      <c r="Q728">
        <v>18.104243634753079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34.15</v>
      </c>
      <c r="G729" s="13">
        <f t="shared" si="133"/>
        <v>0.76332371513319663</v>
      </c>
      <c r="H729" s="13">
        <f t="shared" si="134"/>
        <v>33.386676284866802</v>
      </c>
      <c r="I729" s="16">
        <f t="shared" si="141"/>
        <v>33.406008111777496</v>
      </c>
      <c r="J729" s="13">
        <f t="shared" si="135"/>
        <v>28.251707429507782</v>
      </c>
      <c r="K729" s="13">
        <f t="shared" si="136"/>
        <v>5.1543006822697137</v>
      </c>
      <c r="L729" s="13">
        <f t="shared" si="137"/>
        <v>0</v>
      </c>
      <c r="M729" s="13">
        <f t="shared" si="142"/>
        <v>1.2897253076975555E-2</v>
      </c>
      <c r="N729" s="13">
        <f t="shared" si="138"/>
        <v>7.9962969077248449E-3</v>
      </c>
      <c r="O729" s="13">
        <f t="shared" si="139"/>
        <v>0.77132001204092149</v>
      </c>
      <c r="Q729">
        <v>13.419092413337079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2.25</v>
      </c>
      <c r="G730" s="13">
        <f t="shared" si="133"/>
        <v>0</v>
      </c>
      <c r="H730" s="13">
        <f t="shared" si="134"/>
        <v>2.25</v>
      </c>
      <c r="I730" s="16">
        <f t="shared" si="141"/>
        <v>7.4043006822697137</v>
      </c>
      <c r="J730" s="13">
        <f t="shared" si="135"/>
        <v>7.311835157398777</v>
      </c>
      <c r="K730" s="13">
        <f t="shared" si="136"/>
        <v>9.2465524870936733E-2</v>
      </c>
      <c r="L730" s="13">
        <f t="shared" si="137"/>
        <v>0</v>
      </c>
      <c r="M730" s="13">
        <f t="shared" si="142"/>
        <v>4.9009561692507104E-3</v>
      </c>
      <c r="N730" s="13">
        <f t="shared" si="138"/>
        <v>3.0385928249354404E-3</v>
      </c>
      <c r="O730" s="13">
        <f t="shared" si="139"/>
        <v>3.0385928249354404E-3</v>
      </c>
      <c r="Q730">
        <v>11.48827809354839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27.492857140000002</v>
      </c>
      <c r="G731" s="13">
        <f t="shared" si="133"/>
        <v>1.9036472201263231E-2</v>
      </c>
      <c r="H731" s="13">
        <f t="shared" si="134"/>
        <v>27.473820667798737</v>
      </c>
      <c r="I731" s="16">
        <f t="shared" si="141"/>
        <v>27.566286192669672</v>
      </c>
      <c r="J731" s="13">
        <f t="shared" si="135"/>
        <v>25.147265788886493</v>
      </c>
      <c r="K731" s="13">
        <f t="shared" si="136"/>
        <v>2.4190204037831791</v>
      </c>
      <c r="L731" s="13">
        <f t="shared" si="137"/>
        <v>0</v>
      </c>
      <c r="M731" s="13">
        <f t="shared" si="142"/>
        <v>1.86236334431527E-3</v>
      </c>
      <c r="N731" s="13">
        <f t="shared" si="138"/>
        <v>1.1546652734754673E-3</v>
      </c>
      <c r="O731" s="13">
        <f t="shared" si="139"/>
        <v>2.0191137474738698E-2</v>
      </c>
      <c r="Q731">
        <v>15.55374284611781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5.7714285710000004</v>
      </c>
      <c r="G732" s="13">
        <f t="shared" si="133"/>
        <v>0</v>
      </c>
      <c r="H732" s="13">
        <f t="shared" si="134"/>
        <v>5.7714285710000004</v>
      </c>
      <c r="I732" s="16">
        <f t="shared" si="141"/>
        <v>8.1904489747831803</v>
      </c>
      <c r="J732" s="13">
        <f t="shared" si="135"/>
        <v>8.1153990736301758</v>
      </c>
      <c r="K732" s="13">
        <f t="shared" si="136"/>
        <v>7.5049901153004583E-2</v>
      </c>
      <c r="L732" s="13">
        <f t="shared" si="137"/>
        <v>0</v>
      </c>
      <c r="M732" s="13">
        <f t="shared" si="142"/>
        <v>7.0769807083980265E-4</v>
      </c>
      <c r="N732" s="13">
        <f t="shared" si="138"/>
        <v>4.3877280392067762E-4</v>
      </c>
      <c r="O732" s="13">
        <f t="shared" si="139"/>
        <v>4.3877280392067762E-4</v>
      </c>
      <c r="Q732">
        <v>15.24645365552472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37.535714290000001</v>
      </c>
      <c r="G733" s="13">
        <f t="shared" si="133"/>
        <v>1.1418560686148451</v>
      </c>
      <c r="H733" s="13">
        <f t="shared" si="134"/>
        <v>36.393858221385159</v>
      </c>
      <c r="I733" s="16">
        <f t="shared" si="141"/>
        <v>36.468908122538167</v>
      </c>
      <c r="J733" s="13">
        <f t="shared" si="135"/>
        <v>32.54256788557214</v>
      </c>
      <c r="K733" s="13">
        <f t="shared" si="136"/>
        <v>3.926340236966027</v>
      </c>
      <c r="L733" s="13">
        <f t="shared" si="137"/>
        <v>0</v>
      </c>
      <c r="M733" s="13">
        <f t="shared" si="142"/>
        <v>2.6892526691912503E-4</v>
      </c>
      <c r="N733" s="13">
        <f t="shared" si="138"/>
        <v>1.6673366548985752E-4</v>
      </c>
      <c r="O733" s="13">
        <f t="shared" si="139"/>
        <v>1.1420228022803349</v>
      </c>
      <c r="Q733">
        <v>17.84097302594159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15.735714290000001</v>
      </c>
      <c r="G734" s="13">
        <f t="shared" si="133"/>
        <v>0</v>
      </c>
      <c r="H734" s="13">
        <f t="shared" si="134"/>
        <v>15.735714290000001</v>
      </c>
      <c r="I734" s="16">
        <f t="shared" si="141"/>
        <v>19.662054526966028</v>
      </c>
      <c r="J734" s="13">
        <f t="shared" si="135"/>
        <v>18.91311752543017</v>
      </c>
      <c r="K734" s="13">
        <f t="shared" si="136"/>
        <v>0.74893700153585741</v>
      </c>
      <c r="L734" s="13">
        <f t="shared" si="137"/>
        <v>0</v>
      </c>
      <c r="M734" s="13">
        <f t="shared" si="142"/>
        <v>1.0219160142926751E-4</v>
      </c>
      <c r="N734" s="13">
        <f t="shared" si="138"/>
        <v>6.3358792886145858E-5</v>
      </c>
      <c r="O734" s="13">
        <f t="shared" si="139"/>
        <v>6.3358792886145858E-5</v>
      </c>
      <c r="Q734">
        <v>17.256711026186512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14.21428571</v>
      </c>
      <c r="G735" s="13">
        <f t="shared" si="133"/>
        <v>0</v>
      </c>
      <c r="H735" s="13">
        <f t="shared" si="134"/>
        <v>14.21428571</v>
      </c>
      <c r="I735" s="16">
        <f t="shared" si="141"/>
        <v>14.963222711535858</v>
      </c>
      <c r="J735" s="13">
        <f t="shared" si="135"/>
        <v>14.750809991753604</v>
      </c>
      <c r="K735" s="13">
        <f t="shared" si="136"/>
        <v>0.21241271978225384</v>
      </c>
      <c r="L735" s="13">
        <f t="shared" si="137"/>
        <v>0</v>
      </c>
      <c r="M735" s="13">
        <f t="shared" si="142"/>
        <v>3.8832808543121653E-5</v>
      </c>
      <c r="N735" s="13">
        <f t="shared" si="138"/>
        <v>2.4076341296735425E-5</v>
      </c>
      <c r="O735" s="13">
        <f t="shared" si="139"/>
        <v>2.4076341296735425E-5</v>
      </c>
      <c r="Q735">
        <v>20.6336943493131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0.28571428599999998</v>
      </c>
      <c r="G736" s="13">
        <f t="shared" si="133"/>
        <v>0</v>
      </c>
      <c r="H736" s="13">
        <f t="shared" si="134"/>
        <v>0.28571428599999998</v>
      </c>
      <c r="I736" s="16">
        <f t="shared" si="141"/>
        <v>0.49812700578225383</v>
      </c>
      <c r="J736" s="13">
        <f t="shared" si="135"/>
        <v>0.49812132120499431</v>
      </c>
      <c r="K736" s="13">
        <f t="shared" si="136"/>
        <v>5.6845772595237598E-6</v>
      </c>
      <c r="L736" s="13">
        <f t="shared" si="137"/>
        <v>0</v>
      </c>
      <c r="M736" s="13">
        <f t="shared" si="142"/>
        <v>1.4756467246386228E-5</v>
      </c>
      <c r="N736" s="13">
        <f t="shared" si="138"/>
        <v>9.1490096927594616E-6</v>
      </c>
      <c r="O736" s="13">
        <f t="shared" si="139"/>
        <v>9.1490096927594616E-6</v>
      </c>
      <c r="Q736">
        <v>23.058945603620479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0.85</v>
      </c>
      <c r="G737" s="13">
        <f t="shared" si="133"/>
        <v>0</v>
      </c>
      <c r="H737" s="13">
        <f t="shared" si="134"/>
        <v>0.85</v>
      </c>
      <c r="I737" s="16">
        <f t="shared" si="141"/>
        <v>0.85000568457725945</v>
      </c>
      <c r="J737" s="13">
        <f t="shared" si="135"/>
        <v>0.84998632492943849</v>
      </c>
      <c r="K737" s="13">
        <f t="shared" si="136"/>
        <v>1.9359647820960113E-5</v>
      </c>
      <c r="L737" s="13">
        <f t="shared" si="137"/>
        <v>0</v>
      </c>
      <c r="M737" s="13">
        <f t="shared" si="142"/>
        <v>5.607457553626766E-6</v>
      </c>
      <c r="N737" s="13">
        <f t="shared" si="138"/>
        <v>3.4766236832485948E-6</v>
      </c>
      <c r="O737" s="13">
        <f t="shared" si="139"/>
        <v>3.4766236832485948E-6</v>
      </c>
      <c r="Q737">
        <v>25.763583000000011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0.36428571399999998</v>
      </c>
      <c r="G738" s="13">
        <f t="shared" si="133"/>
        <v>0</v>
      </c>
      <c r="H738" s="13">
        <f t="shared" si="134"/>
        <v>0.36428571399999998</v>
      </c>
      <c r="I738" s="16">
        <f t="shared" si="141"/>
        <v>0.36430507364782094</v>
      </c>
      <c r="J738" s="13">
        <f t="shared" si="135"/>
        <v>0.36430266931302069</v>
      </c>
      <c r="K738" s="13">
        <f t="shared" si="136"/>
        <v>2.4043348002544818E-6</v>
      </c>
      <c r="L738" s="13">
        <f t="shared" si="137"/>
        <v>0</v>
      </c>
      <c r="M738" s="13">
        <f t="shared" si="142"/>
        <v>2.1308338703781712E-6</v>
      </c>
      <c r="N738" s="13">
        <f t="shared" si="138"/>
        <v>1.3211169996344661E-6</v>
      </c>
      <c r="O738" s="13">
        <f t="shared" si="139"/>
        <v>1.3211169996344661E-6</v>
      </c>
      <c r="Q738">
        <v>22.50433420573286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14.485714290000001</v>
      </c>
      <c r="G739" s="13">
        <f t="shared" si="133"/>
        <v>0</v>
      </c>
      <c r="H739" s="13">
        <f t="shared" si="134"/>
        <v>14.485714290000001</v>
      </c>
      <c r="I739" s="16">
        <f t="shared" si="141"/>
        <v>14.485716694334801</v>
      </c>
      <c r="J739" s="13">
        <f t="shared" si="135"/>
        <v>14.254014306289481</v>
      </c>
      <c r="K739" s="13">
        <f t="shared" si="136"/>
        <v>0.23170238804532062</v>
      </c>
      <c r="L739" s="13">
        <f t="shared" si="137"/>
        <v>0</v>
      </c>
      <c r="M739" s="13">
        <f t="shared" si="142"/>
        <v>8.0971687074370515E-7</v>
      </c>
      <c r="N739" s="13">
        <f t="shared" si="138"/>
        <v>5.0202445986109721E-7</v>
      </c>
      <c r="O739" s="13">
        <f t="shared" si="139"/>
        <v>5.0202445986109721E-7</v>
      </c>
      <c r="Q739">
        <v>19.313797175680499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0.21428571399999999</v>
      </c>
      <c r="G740" s="13">
        <f t="shared" si="133"/>
        <v>0</v>
      </c>
      <c r="H740" s="13">
        <f t="shared" si="134"/>
        <v>0.21428571399999999</v>
      </c>
      <c r="I740" s="16">
        <f t="shared" si="141"/>
        <v>0.44598810204532058</v>
      </c>
      <c r="J740" s="13">
        <f t="shared" si="135"/>
        <v>0.44597731573972949</v>
      </c>
      <c r="K740" s="13">
        <f t="shared" si="136"/>
        <v>1.0786305591092837E-5</v>
      </c>
      <c r="L740" s="13">
        <f t="shared" si="137"/>
        <v>0</v>
      </c>
      <c r="M740" s="13">
        <f t="shared" si="142"/>
        <v>3.0769241088260794E-7</v>
      </c>
      <c r="N740" s="13">
        <f t="shared" si="138"/>
        <v>1.9076929474721693E-7</v>
      </c>
      <c r="O740" s="13">
        <f t="shared" si="139"/>
        <v>1.9076929474721693E-7</v>
      </c>
      <c r="Q740">
        <v>16.176541910800879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7.2785714290000003</v>
      </c>
      <c r="G741" s="13">
        <f t="shared" si="133"/>
        <v>0</v>
      </c>
      <c r="H741" s="13">
        <f t="shared" si="134"/>
        <v>7.2785714290000003</v>
      </c>
      <c r="I741" s="16">
        <f t="shared" si="141"/>
        <v>7.2785822153055912</v>
      </c>
      <c r="J741" s="13">
        <f t="shared" si="135"/>
        <v>7.2323164496260084</v>
      </c>
      <c r="K741" s="13">
        <f t="shared" si="136"/>
        <v>4.6265765679582849E-2</v>
      </c>
      <c r="L741" s="13">
        <f t="shared" si="137"/>
        <v>0</v>
      </c>
      <c r="M741" s="13">
        <f t="shared" si="142"/>
        <v>1.1692311613539101E-7</v>
      </c>
      <c r="N741" s="13">
        <f t="shared" si="138"/>
        <v>7.249233200394242E-8</v>
      </c>
      <c r="O741" s="13">
        <f t="shared" si="139"/>
        <v>7.249233200394242E-8</v>
      </c>
      <c r="Q741">
        <v>16.203509120187249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58.4</v>
      </c>
      <c r="G742" s="13">
        <f t="shared" si="133"/>
        <v>3.4745417287270035</v>
      </c>
      <c r="H742" s="13">
        <f t="shared" si="134"/>
        <v>54.925458271272994</v>
      </c>
      <c r="I742" s="16">
        <f t="shared" si="141"/>
        <v>54.97172403695258</v>
      </c>
      <c r="J742" s="13">
        <f t="shared" si="135"/>
        <v>35.1473716435382</v>
      </c>
      <c r="K742" s="13">
        <f t="shared" si="136"/>
        <v>19.824352393414379</v>
      </c>
      <c r="L742" s="13">
        <f t="shared" si="137"/>
        <v>8.7463374805018308</v>
      </c>
      <c r="M742" s="13">
        <f t="shared" si="142"/>
        <v>8.7463375249326152</v>
      </c>
      <c r="N742" s="13">
        <f t="shared" si="138"/>
        <v>5.4227292654582211</v>
      </c>
      <c r="O742" s="13">
        <f t="shared" si="139"/>
        <v>8.8972709941852237</v>
      </c>
      <c r="Q742">
        <v>11.26314009354839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53.56428571</v>
      </c>
      <c r="G743" s="13">
        <f t="shared" si="133"/>
        <v>2.9338953084531485</v>
      </c>
      <c r="H743" s="13">
        <f t="shared" si="134"/>
        <v>50.630390401546855</v>
      </c>
      <c r="I743" s="16">
        <f t="shared" si="141"/>
        <v>61.708405314459405</v>
      </c>
      <c r="J743" s="13">
        <f t="shared" si="135"/>
        <v>39.019541334610985</v>
      </c>
      <c r="K743" s="13">
        <f t="shared" si="136"/>
        <v>22.688863979848421</v>
      </c>
      <c r="L743" s="13">
        <f t="shared" si="137"/>
        <v>11.631911198568371</v>
      </c>
      <c r="M743" s="13">
        <f t="shared" si="142"/>
        <v>14.955519458042767</v>
      </c>
      <c r="N743" s="13">
        <f t="shared" si="138"/>
        <v>9.2724220639865162</v>
      </c>
      <c r="O743" s="13">
        <f t="shared" si="139"/>
        <v>12.206317372439665</v>
      </c>
      <c r="Q743">
        <v>12.692025347034029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4.4714285709999997</v>
      </c>
      <c r="G744" s="13">
        <f t="shared" si="133"/>
        <v>0</v>
      </c>
      <c r="H744" s="13">
        <f t="shared" si="134"/>
        <v>4.4714285709999997</v>
      </c>
      <c r="I744" s="16">
        <f t="shared" si="141"/>
        <v>15.52838135228005</v>
      </c>
      <c r="J744" s="13">
        <f t="shared" si="135"/>
        <v>15.193170366397734</v>
      </c>
      <c r="K744" s="13">
        <f t="shared" si="136"/>
        <v>0.33521098588231624</v>
      </c>
      <c r="L744" s="13">
        <f t="shared" si="137"/>
        <v>0</v>
      </c>
      <c r="M744" s="13">
        <f t="shared" si="142"/>
        <v>5.6830973940562508</v>
      </c>
      <c r="N744" s="13">
        <f t="shared" si="138"/>
        <v>3.5235203843148755</v>
      </c>
      <c r="O744" s="13">
        <f t="shared" si="139"/>
        <v>3.5235203843148755</v>
      </c>
      <c r="Q744">
        <v>18.117126974322151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2.3857142859999998</v>
      </c>
      <c r="G745" s="13">
        <f t="shared" si="133"/>
        <v>0</v>
      </c>
      <c r="H745" s="13">
        <f t="shared" si="134"/>
        <v>2.3857142859999998</v>
      </c>
      <c r="I745" s="16">
        <f t="shared" si="141"/>
        <v>2.720925271882316</v>
      </c>
      <c r="J745" s="13">
        <f t="shared" si="135"/>
        <v>2.7187859854498626</v>
      </c>
      <c r="K745" s="13">
        <f t="shared" si="136"/>
        <v>2.1392864324534244E-3</v>
      </c>
      <c r="L745" s="13">
        <f t="shared" si="137"/>
        <v>0</v>
      </c>
      <c r="M745" s="13">
        <f t="shared" si="142"/>
        <v>2.1595770097413753</v>
      </c>
      <c r="N745" s="13">
        <f t="shared" si="138"/>
        <v>1.3389377460396528</v>
      </c>
      <c r="O745" s="13">
        <f t="shared" si="139"/>
        <v>1.3389377460396528</v>
      </c>
      <c r="Q745">
        <v>17.131041548632432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0.42142857099999997</v>
      </c>
      <c r="G746" s="13">
        <f t="shared" si="133"/>
        <v>0</v>
      </c>
      <c r="H746" s="13">
        <f t="shared" si="134"/>
        <v>0.42142857099999997</v>
      </c>
      <c r="I746" s="16">
        <f t="shared" si="141"/>
        <v>0.4235678574324534</v>
      </c>
      <c r="J746" s="13">
        <f t="shared" si="135"/>
        <v>0.42356436082044113</v>
      </c>
      <c r="K746" s="13">
        <f t="shared" si="136"/>
        <v>3.4966120122659206E-6</v>
      </c>
      <c r="L746" s="13">
        <f t="shared" si="137"/>
        <v>0</v>
      </c>
      <c r="M746" s="13">
        <f t="shared" si="142"/>
        <v>0.82063926370172258</v>
      </c>
      <c r="N746" s="13">
        <f t="shared" si="138"/>
        <v>0.50879634349506797</v>
      </c>
      <c r="O746" s="13">
        <f t="shared" si="139"/>
        <v>0.50879634349506797</v>
      </c>
      <c r="Q746">
        <v>23.055696374368111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2.6071428569999999</v>
      </c>
      <c r="G747" s="13">
        <f t="shared" si="133"/>
        <v>0</v>
      </c>
      <c r="H747" s="13">
        <f t="shared" si="134"/>
        <v>2.6071428569999999</v>
      </c>
      <c r="I747" s="16">
        <f t="shared" si="141"/>
        <v>2.6071463536120123</v>
      </c>
      <c r="J747" s="13">
        <f t="shared" si="135"/>
        <v>2.6063408137528636</v>
      </c>
      <c r="K747" s="13">
        <f t="shared" si="136"/>
        <v>8.0553985914866288E-4</v>
      </c>
      <c r="L747" s="13">
        <f t="shared" si="137"/>
        <v>0</v>
      </c>
      <c r="M747" s="13">
        <f t="shared" si="142"/>
        <v>0.31184292020665461</v>
      </c>
      <c r="N747" s="13">
        <f t="shared" si="138"/>
        <v>0.19334261052812585</v>
      </c>
      <c r="O747" s="13">
        <f t="shared" si="139"/>
        <v>0.19334261052812585</v>
      </c>
      <c r="Q747">
        <v>23.139061140216249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0.264285714</v>
      </c>
      <c r="G748" s="13">
        <f t="shared" si="133"/>
        <v>0</v>
      </c>
      <c r="H748" s="13">
        <f t="shared" si="134"/>
        <v>0.264285714</v>
      </c>
      <c r="I748" s="16">
        <f t="shared" si="141"/>
        <v>0.26509125385914867</v>
      </c>
      <c r="J748" s="13">
        <f t="shared" si="135"/>
        <v>0.26509059351495839</v>
      </c>
      <c r="K748" s="13">
        <f t="shared" si="136"/>
        <v>6.6034419027305447E-7</v>
      </c>
      <c r="L748" s="13">
        <f t="shared" si="137"/>
        <v>0</v>
      </c>
      <c r="M748" s="13">
        <f t="shared" si="142"/>
        <v>0.11850030967852876</v>
      </c>
      <c r="N748" s="13">
        <f t="shared" si="138"/>
        <v>7.3470192000687828E-2</v>
      </c>
      <c r="O748" s="13">
        <f t="shared" si="139"/>
        <v>7.3470192000687828E-2</v>
      </c>
      <c r="Q748">
        <v>24.919010452140839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8.3285714290000001</v>
      </c>
      <c r="G749" s="13">
        <f t="shared" si="133"/>
        <v>0</v>
      </c>
      <c r="H749" s="13">
        <f t="shared" si="134"/>
        <v>8.3285714290000001</v>
      </c>
      <c r="I749" s="16">
        <f t="shared" si="141"/>
        <v>8.3285720893441901</v>
      </c>
      <c r="J749" s="13">
        <f t="shared" si="135"/>
        <v>8.3093662677385929</v>
      </c>
      <c r="K749" s="13">
        <f t="shared" si="136"/>
        <v>1.9205821605597251E-2</v>
      </c>
      <c r="L749" s="13">
        <f t="shared" si="137"/>
        <v>0</v>
      </c>
      <c r="M749" s="13">
        <f t="shared" si="142"/>
        <v>4.5030117677840931E-2</v>
      </c>
      <c r="N749" s="13">
        <f t="shared" si="138"/>
        <v>2.7918672960261376E-2</v>
      </c>
      <c r="O749" s="13">
        <f t="shared" si="139"/>
        <v>2.7918672960261376E-2</v>
      </c>
      <c r="Q749">
        <v>25.35546200000001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40.678571429999998</v>
      </c>
      <c r="G750" s="13">
        <f t="shared" si="133"/>
        <v>1.4932363115888616</v>
      </c>
      <c r="H750" s="13">
        <f t="shared" si="134"/>
        <v>39.185335118411139</v>
      </c>
      <c r="I750" s="16">
        <f t="shared" si="141"/>
        <v>39.204540940016734</v>
      </c>
      <c r="J750" s="13">
        <f t="shared" si="135"/>
        <v>36.837051035560229</v>
      </c>
      <c r="K750" s="13">
        <f t="shared" si="136"/>
        <v>2.3674899044565052</v>
      </c>
      <c r="L750" s="13">
        <f t="shared" si="137"/>
        <v>0</v>
      </c>
      <c r="M750" s="13">
        <f t="shared" si="142"/>
        <v>1.7111444717579555E-2</v>
      </c>
      <c r="N750" s="13">
        <f t="shared" si="138"/>
        <v>1.0609095724899324E-2</v>
      </c>
      <c r="O750" s="13">
        <f t="shared" si="139"/>
        <v>1.503845407313761</v>
      </c>
      <c r="Q750">
        <v>23.511514727128919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4.7785714290000003</v>
      </c>
      <c r="G751" s="13">
        <f t="shared" si="133"/>
        <v>0</v>
      </c>
      <c r="H751" s="13">
        <f t="shared" si="134"/>
        <v>4.7785714290000003</v>
      </c>
      <c r="I751" s="16">
        <f t="shared" si="141"/>
        <v>7.1460613334565055</v>
      </c>
      <c r="J751" s="13">
        <f t="shared" si="135"/>
        <v>7.1252584356839437</v>
      </c>
      <c r="K751" s="13">
        <f t="shared" si="136"/>
        <v>2.0802897772561835E-2</v>
      </c>
      <c r="L751" s="13">
        <f t="shared" si="137"/>
        <v>0</v>
      </c>
      <c r="M751" s="13">
        <f t="shared" si="142"/>
        <v>6.5023489926802312E-3</v>
      </c>
      <c r="N751" s="13">
        <f t="shared" si="138"/>
        <v>4.0314563754617434E-3</v>
      </c>
      <c r="O751" s="13">
        <f t="shared" si="139"/>
        <v>4.0314563754617434E-3</v>
      </c>
      <c r="Q751">
        <v>21.505966898853181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32.214285709999999</v>
      </c>
      <c r="G752" s="13">
        <f t="shared" si="133"/>
        <v>0.54690542844375556</v>
      </c>
      <c r="H752" s="13">
        <f t="shared" si="134"/>
        <v>31.667380281556245</v>
      </c>
      <c r="I752" s="16">
        <f t="shared" si="141"/>
        <v>31.688183179328806</v>
      </c>
      <c r="J752" s="13">
        <f t="shared" si="135"/>
        <v>28.348212310961927</v>
      </c>
      <c r="K752" s="13">
        <f t="shared" si="136"/>
        <v>3.3399708683668798</v>
      </c>
      <c r="L752" s="13">
        <f t="shared" si="137"/>
        <v>0</v>
      </c>
      <c r="M752" s="13">
        <f t="shared" si="142"/>
        <v>2.4708926172184878E-3</v>
      </c>
      <c r="N752" s="13">
        <f t="shared" si="138"/>
        <v>1.5319534226754625E-3</v>
      </c>
      <c r="O752" s="13">
        <f t="shared" si="139"/>
        <v>0.54843738186643098</v>
      </c>
      <c r="Q752">
        <v>16.022795446759979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157.8071429</v>
      </c>
      <c r="G753" s="13">
        <f t="shared" si="133"/>
        <v>14.588539110598083</v>
      </c>
      <c r="H753" s="13">
        <f t="shared" si="134"/>
        <v>143.21860378940193</v>
      </c>
      <c r="I753" s="16">
        <f t="shared" si="141"/>
        <v>146.55857465776882</v>
      </c>
      <c r="J753" s="13">
        <f t="shared" si="135"/>
        <v>49.66611406068516</v>
      </c>
      <c r="K753" s="13">
        <f t="shared" si="136"/>
        <v>96.892460597083655</v>
      </c>
      <c r="L753" s="13">
        <f t="shared" si="137"/>
        <v>86.381110747542024</v>
      </c>
      <c r="M753" s="13">
        <f t="shared" si="142"/>
        <v>86.382049686736579</v>
      </c>
      <c r="N753" s="13">
        <f t="shared" si="138"/>
        <v>53.556870805776676</v>
      </c>
      <c r="O753" s="13">
        <f t="shared" si="139"/>
        <v>68.14540991637476</v>
      </c>
      <c r="Q753">
        <v>13.37753028103598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13.86954351429363</v>
      </c>
      <c r="G754" s="13">
        <f t="shared" si="133"/>
        <v>0</v>
      </c>
      <c r="H754" s="13">
        <f t="shared" si="134"/>
        <v>13.86954351429363</v>
      </c>
      <c r="I754" s="16">
        <f t="shared" si="141"/>
        <v>24.380893363835256</v>
      </c>
      <c r="J754" s="13">
        <f t="shared" si="135"/>
        <v>21.209057967803911</v>
      </c>
      <c r="K754" s="13">
        <f t="shared" si="136"/>
        <v>3.1718353960313443</v>
      </c>
      <c r="L754" s="13">
        <f t="shared" si="137"/>
        <v>0</v>
      </c>
      <c r="M754" s="13">
        <f t="shared" si="142"/>
        <v>32.825178880959903</v>
      </c>
      <c r="N754" s="13">
        <f t="shared" si="138"/>
        <v>20.351610906195141</v>
      </c>
      <c r="O754" s="13">
        <f t="shared" si="139"/>
        <v>20.351610906195141</v>
      </c>
      <c r="Q754">
        <v>10.352866093548389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162.85448709681901</v>
      </c>
      <c r="G755" s="13">
        <f t="shared" si="133"/>
        <v>15.152846348009376</v>
      </c>
      <c r="H755" s="13">
        <f t="shared" si="134"/>
        <v>147.70164074880964</v>
      </c>
      <c r="I755" s="16">
        <f t="shared" si="141"/>
        <v>150.87347614484099</v>
      </c>
      <c r="J755" s="13">
        <f t="shared" si="135"/>
        <v>49.410482676140511</v>
      </c>
      <c r="K755" s="13">
        <f t="shared" si="136"/>
        <v>101.46299346870049</v>
      </c>
      <c r="L755" s="13">
        <f t="shared" si="137"/>
        <v>90.985249754818611</v>
      </c>
      <c r="M755" s="13">
        <f t="shared" si="142"/>
        <v>103.45881772958339</v>
      </c>
      <c r="N755" s="13">
        <f t="shared" si="138"/>
        <v>64.144466992341705</v>
      </c>
      <c r="O755" s="13">
        <f t="shared" si="139"/>
        <v>79.297313340351081</v>
      </c>
      <c r="Q755">
        <v>13.24030520870965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65.040068960380822</v>
      </c>
      <c r="G756" s="13">
        <f t="shared" si="133"/>
        <v>4.2169200617946156</v>
      </c>
      <c r="H756" s="13">
        <f t="shared" si="134"/>
        <v>60.823148898586204</v>
      </c>
      <c r="I756" s="16">
        <f t="shared" si="141"/>
        <v>71.300892612468076</v>
      </c>
      <c r="J756" s="13">
        <f t="shared" si="135"/>
        <v>42.404071518527473</v>
      </c>
      <c r="K756" s="13">
        <f t="shared" si="136"/>
        <v>28.896821093940602</v>
      </c>
      <c r="L756" s="13">
        <f t="shared" si="137"/>
        <v>17.885514073189206</v>
      </c>
      <c r="M756" s="13">
        <f t="shared" si="142"/>
        <v>57.199864810430881</v>
      </c>
      <c r="N756" s="13">
        <f t="shared" si="138"/>
        <v>35.463916182467145</v>
      </c>
      <c r="O756" s="13">
        <f t="shared" si="139"/>
        <v>39.680836244261762</v>
      </c>
      <c r="Q756">
        <v>13.365410753510639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22.67655210879941</v>
      </c>
      <c r="G757" s="13">
        <f t="shared" si="133"/>
        <v>0</v>
      </c>
      <c r="H757" s="13">
        <f t="shared" si="134"/>
        <v>22.67655210879941</v>
      </c>
      <c r="I757" s="16">
        <f t="shared" si="141"/>
        <v>33.687859129550809</v>
      </c>
      <c r="J757" s="13">
        <f t="shared" si="135"/>
        <v>28.998216536869631</v>
      </c>
      <c r="K757" s="13">
        <f t="shared" si="136"/>
        <v>4.689642592681178</v>
      </c>
      <c r="L757" s="13">
        <f t="shared" si="137"/>
        <v>0</v>
      </c>
      <c r="M757" s="13">
        <f t="shared" si="142"/>
        <v>21.735948627963737</v>
      </c>
      <c r="N757" s="13">
        <f t="shared" si="138"/>
        <v>13.476288149337517</v>
      </c>
      <c r="O757" s="13">
        <f t="shared" si="139"/>
        <v>13.476288149337517</v>
      </c>
      <c r="Q757">
        <v>14.482417545047889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1.773182552656992</v>
      </c>
      <c r="G758" s="13">
        <f t="shared" si="133"/>
        <v>0</v>
      </c>
      <c r="H758" s="13">
        <f t="shared" si="134"/>
        <v>1.773182552656992</v>
      </c>
      <c r="I758" s="16">
        <f t="shared" si="141"/>
        <v>6.4628251453381704</v>
      </c>
      <c r="J758" s="13">
        <f t="shared" si="135"/>
        <v>6.4315519343180405</v>
      </c>
      <c r="K758" s="13">
        <f t="shared" si="136"/>
        <v>3.1273211020129921E-2</v>
      </c>
      <c r="L758" s="13">
        <f t="shared" si="137"/>
        <v>0</v>
      </c>
      <c r="M758" s="13">
        <f t="shared" si="142"/>
        <v>8.2596604786262198</v>
      </c>
      <c r="N758" s="13">
        <f t="shared" si="138"/>
        <v>5.1209894967482565</v>
      </c>
      <c r="O758" s="13">
        <f t="shared" si="139"/>
        <v>5.1209894967482565</v>
      </c>
      <c r="Q758">
        <v>16.4693503134616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61.961679394142479</v>
      </c>
      <c r="G759" s="13">
        <f t="shared" si="133"/>
        <v>3.8727474743783428</v>
      </c>
      <c r="H759" s="13">
        <f t="shared" si="134"/>
        <v>58.088931919764136</v>
      </c>
      <c r="I759" s="16">
        <f t="shared" si="141"/>
        <v>58.120205130784264</v>
      </c>
      <c r="J759" s="13">
        <f t="shared" si="135"/>
        <v>49.867887169988009</v>
      </c>
      <c r="K759" s="13">
        <f t="shared" si="136"/>
        <v>8.2523179607962547</v>
      </c>
      <c r="L759" s="13">
        <f t="shared" si="137"/>
        <v>0</v>
      </c>
      <c r="M759" s="13">
        <f t="shared" si="142"/>
        <v>3.1386709818779632</v>
      </c>
      <c r="N759" s="13">
        <f t="shared" si="138"/>
        <v>1.9459760087643372</v>
      </c>
      <c r="O759" s="13">
        <f t="shared" si="139"/>
        <v>5.81872348314268</v>
      </c>
      <c r="Q759">
        <v>22.04698102529839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1.866152540382308</v>
      </c>
      <c r="G760" s="13">
        <f t="shared" si="133"/>
        <v>0</v>
      </c>
      <c r="H760" s="13">
        <f t="shared" si="134"/>
        <v>1.866152540382308</v>
      </c>
      <c r="I760" s="16">
        <f t="shared" si="141"/>
        <v>10.118470501178562</v>
      </c>
      <c r="J760" s="13">
        <f t="shared" si="135"/>
        <v>10.078491654540352</v>
      </c>
      <c r="K760" s="13">
        <f t="shared" si="136"/>
        <v>3.9978846638209831E-2</v>
      </c>
      <c r="L760" s="13">
        <f t="shared" si="137"/>
        <v>0</v>
      </c>
      <c r="M760" s="13">
        <f t="shared" si="142"/>
        <v>1.192694973113626</v>
      </c>
      <c r="N760" s="13">
        <f t="shared" si="138"/>
        <v>0.73947088333044819</v>
      </c>
      <c r="O760" s="13">
        <f t="shared" si="139"/>
        <v>0.73947088333044819</v>
      </c>
      <c r="Q760">
        <v>24.267568052389539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17.297993068101299</v>
      </c>
      <c r="G761" s="13">
        <f t="shared" si="133"/>
        <v>0</v>
      </c>
      <c r="H761" s="13">
        <f t="shared" si="134"/>
        <v>17.297993068101299</v>
      </c>
      <c r="I761" s="16">
        <f t="shared" si="141"/>
        <v>17.337971914739509</v>
      </c>
      <c r="J761" s="13">
        <f t="shared" si="135"/>
        <v>17.095789231133022</v>
      </c>
      <c r="K761" s="13">
        <f t="shared" si="136"/>
        <v>0.24218268360648665</v>
      </c>
      <c r="L761" s="13">
        <f t="shared" si="137"/>
        <v>0</v>
      </c>
      <c r="M761" s="13">
        <f t="shared" si="142"/>
        <v>0.45322408978317785</v>
      </c>
      <c r="N761" s="13">
        <f t="shared" si="138"/>
        <v>0.28099893566557027</v>
      </c>
      <c r="O761" s="13">
        <f t="shared" si="139"/>
        <v>0.28099893566557027</v>
      </c>
      <c r="Q761">
        <v>22.835809000000008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4.5091639809567434</v>
      </c>
      <c r="G762" s="13">
        <f t="shared" si="133"/>
        <v>0</v>
      </c>
      <c r="H762" s="13">
        <f t="shared" si="134"/>
        <v>4.5091639809567434</v>
      </c>
      <c r="I762" s="16">
        <f t="shared" si="141"/>
        <v>4.7513466645632301</v>
      </c>
      <c r="J762" s="13">
        <f t="shared" si="135"/>
        <v>4.7469615563585608</v>
      </c>
      <c r="K762" s="13">
        <f t="shared" si="136"/>
        <v>4.385108204669308E-3</v>
      </c>
      <c r="L762" s="13">
        <f t="shared" si="137"/>
        <v>0</v>
      </c>
      <c r="M762" s="13">
        <f t="shared" si="142"/>
        <v>0.17222515411760758</v>
      </c>
      <c r="N762" s="13">
        <f t="shared" si="138"/>
        <v>0.1067795955529167</v>
      </c>
      <c r="O762" s="13">
        <f t="shared" si="139"/>
        <v>0.1067795955529167</v>
      </c>
      <c r="Q762">
        <v>23.888089147295609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62.905823047618277</v>
      </c>
      <c r="G763" s="13">
        <f t="shared" si="133"/>
        <v>3.9783053828617998</v>
      </c>
      <c r="H763" s="13">
        <f t="shared" si="134"/>
        <v>58.927517664756479</v>
      </c>
      <c r="I763" s="16">
        <f t="shared" si="141"/>
        <v>58.931902772961152</v>
      </c>
      <c r="J763" s="13">
        <f t="shared" si="135"/>
        <v>46.96051424442377</v>
      </c>
      <c r="K763" s="13">
        <f t="shared" si="136"/>
        <v>11.971388528537382</v>
      </c>
      <c r="L763" s="13">
        <f t="shared" si="137"/>
        <v>0.83563247769032012</v>
      </c>
      <c r="M763" s="13">
        <f t="shared" si="142"/>
        <v>0.90107803625501104</v>
      </c>
      <c r="N763" s="13">
        <f t="shared" si="138"/>
        <v>0.5586683824781068</v>
      </c>
      <c r="O763" s="13">
        <f t="shared" si="139"/>
        <v>4.5369737653399067</v>
      </c>
      <c r="Q763">
        <v>18.904318614439081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5.2754089602445129</v>
      </c>
      <c r="G764" s="13">
        <f t="shared" si="133"/>
        <v>0</v>
      </c>
      <c r="H764" s="13">
        <f t="shared" si="134"/>
        <v>5.2754089602445129</v>
      </c>
      <c r="I764" s="16">
        <f t="shared" si="141"/>
        <v>16.411165011091573</v>
      </c>
      <c r="J764" s="13">
        <f t="shared" si="135"/>
        <v>15.793291756410706</v>
      </c>
      <c r="K764" s="13">
        <f t="shared" si="136"/>
        <v>0.61787325468086607</v>
      </c>
      <c r="L764" s="13">
        <f t="shared" si="137"/>
        <v>0</v>
      </c>
      <c r="M764" s="13">
        <f t="shared" si="142"/>
        <v>0.34240965377690424</v>
      </c>
      <c r="N764" s="13">
        <f t="shared" si="138"/>
        <v>0.21229398534168062</v>
      </c>
      <c r="O764" s="13">
        <f t="shared" si="139"/>
        <v>0.21229398534168062</v>
      </c>
      <c r="Q764">
        <v>14.76476839158455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28.54656523436137</v>
      </c>
      <c r="G765" s="13">
        <f t="shared" si="133"/>
        <v>0.13684399246939297</v>
      </c>
      <c r="H765" s="13">
        <f t="shared" si="134"/>
        <v>28.409721241891976</v>
      </c>
      <c r="I765" s="16">
        <f t="shared" si="141"/>
        <v>29.027594496572842</v>
      </c>
      <c r="J765" s="13">
        <f t="shared" si="135"/>
        <v>25.854430347726165</v>
      </c>
      <c r="K765" s="13">
        <f t="shared" si="136"/>
        <v>3.1731641488466771</v>
      </c>
      <c r="L765" s="13">
        <f t="shared" si="137"/>
        <v>0</v>
      </c>
      <c r="M765" s="13">
        <f t="shared" si="142"/>
        <v>0.13011566843522362</v>
      </c>
      <c r="N765" s="13">
        <f t="shared" si="138"/>
        <v>8.0671714429838642E-2</v>
      </c>
      <c r="O765" s="13">
        <f t="shared" si="139"/>
        <v>0.21751570689923161</v>
      </c>
      <c r="Q765">
        <v>14.45570710208948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104.59281923244841</v>
      </c>
      <c r="G766" s="13">
        <f t="shared" si="133"/>
        <v>8.6390284751887183</v>
      </c>
      <c r="H766" s="13">
        <f t="shared" si="134"/>
        <v>95.953790757259682</v>
      </c>
      <c r="I766" s="16">
        <f t="shared" si="141"/>
        <v>99.126954906106363</v>
      </c>
      <c r="J766" s="13">
        <f t="shared" si="135"/>
        <v>45.272931825806623</v>
      </c>
      <c r="K766" s="13">
        <f t="shared" si="136"/>
        <v>53.85402308029974</v>
      </c>
      <c r="L766" s="13">
        <f t="shared" si="137"/>
        <v>43.026220946002624</v>
      </c>
      <c r="M766" s="13">
        <f t="shared" si="142"/>
        <v>43.075664900008007</v>
      </c>
      <c r="N766" s="13">
        <f t="shared" si="138"/>
        <v>26.706912238004964</v>
      </c>
      <c r="O766" s="13">
        <f t="shared" si="139"/>
        <v>35.345940713193684</v>
      </c>
      <c r="Q766">
        <v>12.84332509354839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48.065396763572828</v>
      </c>
      <c r="G767" s="13">
        <f t="shared" si="133"/>
        <v>2.3191041015952014</v>
      </c>
      <c r="H767" s="13">
        <f t="shared" si="134"/>
        <v>45.746292661977627</v>
      </c>
      <c r="I767" s="16">
        <f t="shared" si="141"/>
        <v>56.574094796274736</v>
      </c>
      <c r="J767" s="13">
        <f t="shared" si="135"/>
        <v>40.357907558946962</v>
      </c>
      <c r="K767" s="13">
        <f t="shared" si="136"/>
        <v>16.216187237327773</v>
      </c>
      <c r="L767" s="13">
        <f t="shared" si="137"/>
        <v>5.1116422695782324</v>
      </c>
      <c r="M767" s="13">
        <f t="shared" si="142"/>
        <v>21.480394931581277</v>
      </c>
      <c r="N767" s="13">
        <f t="shared" si="138"/>
        <v>13.317844857580392</v>
      </c>
      <c r="O767" s="13">
        <f t="shared" si="139"/>
        <v>15.636948959175593</v>
      </c>
      <c r="Q767">
        <v>14.63664635748461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22.029799532280929</v>
      </c>
      <c r="G768" s="13">
        <f t="shared" si="133"/>
        <v>0</v>
      </c>
      <c r="H768" s="13">
        <f t="shared" si="134"/>
        <v>22.029799532280929</v>
      </c>
      <c r="I768" s="16">
        <f t="shared" si="141"/>
        <v>33.134344500030473</v>
      </c>
      <c r="J768" s="13">
        <f t="shared" si="135"/>
        <v>28.593334783565314</v>
      </c>
      <c r="K768" s="13">
        <f t="shared" si="136"/>
        <v>4.5410097164651582</v>
      </c>
      <c r="L768" s="13">
        <f t="shared" si="137"/>
        <v>0</v>
      </c>
      <c r="M768" s="13">
        <f t="shared" si="142"/>
        <v>8.1625500740008849</v>
      </c>
      <c r="N768" s="13">
        <f t="shared" si="138"/>
        <v>5.0607810458805487</v>
      </c>
      <c r="O768" s="13">
        <f t="shared" si="139"/>
        <v>5.0607810458805487</v>
      </c>
      <c r="Q768">
        <v>14.38405099740455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21.277525822864469</v>
      </c>
      <c r="G769" s="13">
        <f t="shared" si="133"/>
        <v>0</v>
      </c>
      <c r="H769" s="13">
        <f t="shared" si="134"/>
        <v>21.277525822864469</v>
      </c>
      <c r="I769" s="16">
        <f t="shared" si="141"/>
        <v>25.818535539329627</v>
      </c>
      <c r="J769" s="13">
        <f t="shared" si="135"/>
        <v>23.963072788259975</v>
      </c>
      <c r="K769" s="13">
        <f t="shared" si="136"/>
        <v>1.855462751069652</v>
      </c>
      <c r="L769" s="13">
        <f t="shared" si="137"/>
        <v>0</v>
      </c>
      <c r="M769" s="13">
        <f t="shared" si="142"/>
        <v>3.1017690281203363</v>
      </c>
      <c r="N769" s="13">
        <f t="shared" si="138"/>
        <v>1.9230967974346085</v>
      </c>
      <c r="O769" s="13">
        <f t="shared" si="139"/>
        <v>1.9230967974346085</v>
      </c>
      <c r="Q769">
        <v>16.23194412167145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0.264285714</v>
      </c>
      <c r="G770" s="13">
        <f t="shared" si="133"/>
        <v>0</v>
      </c>
      <c r="H770" s="13">
        <f t="shared" si="134"/>
        <v>0.264285714</v>
      </c>
      <c r="I770" s="16">
        <f t="shared" si="141"/>
        <v>2.1197484650696521</v>
      </c>
      <c r="J770" s="13">
        <f t="shared" si="135"/>
        <v>2.1188816178691092</v>
      </c>
      <c r="K770" s="13">
        <f t="shared" si="136"/>
        <v>8.6684720054286402E-4</v>
      </c>
      <c r="L770" s="13">
        <f t="shared" si="137"/>
        <v>0</v>
      </c>
      <c r="M770" s="13">
        <f t="shared" si="142"/>
        <v>1.1786722306857278</v>
      </c>
      <c r="N770" s="13">
        <f t="shared" si="138"/>
        <v>0.73077678302515126</v>
      </c>
      <c r="O770" s="13">
        <f t="shared" si="139"/>
        <v>0.73077678302515126</v>
      </c>
      <c r="Q770">
        <v>18.228298428312488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1.3550414883577611</v>
      </c>
      <c r="G771" s="13">
        <f t="shared" si="133"/>
        <v>0</v>
      </c>
      <c r="H771" s="13">
        <f t="shared" si="134"/>
        <v>1.3550414883577611</v>
      </c>
      <c r="I771" s="16">
        <f t="shared" si="141"/>
        <v>1.3559083355583039</v>
      </c>
      <c r="J771" s="13">
        <f t="shared" si="135"/>
        <v>1.3557569368635307</v>
      </c>
      <c r="K771" s="13">
        <f t="shared" si="136"/>
        <v>1.5139869477320822E-4</v>
      </c>
      <c r="L771" s="13">
        <f t="shared" si="137"/>
        <v>0</v>
      </c>
      <c r="M771" s="13">
        <f t="shared" si="142"/>
        <v>0.44789544766057654</v>
      </c>
      <c r="N771" s="13">
        <f t="shared" si="138"/>
        <v>0.27769517754955747</v>
      </c>
      <c r="O771" s="13">
        <f t="shared" si="139"/>
        <v>0.27769517754955747</v>
      </c>
      <c r="Q771">
        <v>21.08793410382145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1.8712190137118101</v>
      </c>
      <c r="G772" s="13">
        <f t="shared" si="133"/>
        <v>0</v>
      </c>
      <c r="H772" s="13">
        <f t="shared" si="134"/>
        <v>1.8712190137118101</v>
      </c>
      <c r="I772" s="16">
        <f t="shared" si="141"/>
        <v>1.8713704124065833</v>
      </c>
      <c r="J772" s="13">
        <f t="shared" si="135"/>
        <v>1.8710461591730736</v>
      </c>
      <c r="K772" s="13">
        <f t="shared" si="136"/>
        <v>3.2425323350970814E-4</v>
      </c>
      <c r="L772" s="13">
        <f t="shared" si="137"/>
        <v>0</v>
      </c>
      <c r="M772" s="13">
        <f t="shared" si="142"/>
        <v>0.17020027011101907</v>
      </c>
      <c r="N772" s="13">
        <f t="shared" si="138"/>
        <v>0.10552416746883182</v>
      </c>
      <c r="O772" s="13">
        <f t="shared" si="139"/>
        <v>0.10552416746883182</v>
      </c>
      <c r="Q772">
        <v>22.53840341572965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7.9483830569430669</v>
      </c>
      <c r="G773" s="13">
        <f t="shared" si="133"/>
        <v>0</v>
      </c>
      <c r="H773" s="13">
        <f t="shared" si="134"/>
        <v>7.9483830569430669</v>
      </c>
      <c r="I773" s="16">
        <f t="shared" si="141"/>
        <v>7.9487073101765766</v>
      </c>
      <c r="J773" s="13">
        <f t="shared" si="135"/>
        <v>7.9210055685227791</v>
      </c>
      <c r="K773" s="13">
        <f t="shared" si="136"/>
        <v>2.7701741653797463E-2</v>
      </c>
      <c r="L773" s="13">
        <f t="shared" si="137"/>
        <v>0</v>
      </c>
      <c r="M773" s="13">
        <f t="shared" si="142"/>
        <v>6.4676102642187247E-2</v>
      </c>
      <c r="N773" s="13">
        <f t="shared" si="138"/>
        <v>4.0099183638156094E-2</v>
      </c>
      <c r="O773" s="13">
        <f t="shared" si="139"/>
        <v>4.0099183638156094E-2</v>
      </c>
      <c r="Q773">
        <v>21.732898000000009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4.2997607684987464</v>
      </c>
      <c r="G774" s="13">
        <f t="shared" ref="G774:G837" si="144">IF((F774-$J$2)&gt;0,$I$2*(F774-$J$2),0)</f>
        <v>0</v>
      </c>
      <c r="H774" s="13">
        <f t="shared" ref="H774:H837" si="145">F774-G774</f>
        <v>4.2997607684987464</v>
      </c>
      <c r="I774" s="16">
        <f t="shared" si="141"/>
        <v>4.3274625101525439</v>
      </c>
      <c r="J774" s="13">
        <f t="shared" ref="J774:J837" si="146">I774/SQRT(1+(I774/($K$2*(300+(25*Q774)+0.05*(Q774)^3)))^2)</f>
        <v>4.3235284799379539</v>
      </c>
      <c r="K774" s="13">
        <f t="shared" ref="K774:K837" si="147">I774-J774</f>
        <v>3.9340302145900452E-3</v>
      </c>
      <c r="L774" s="13">
        <f t="shared" ref="L774:L837" si="148">IF(K774&gt;$N$2,(K774-$N$2)/$L$2,0)</f>
        <v>0</v>
      </c>
      <c r="M774" s="13">
        <f t="shared" si="142"/>
        <v>2.4576919004031153E-2</v>
      </c>
      <c r="N774" s="13">
        <f t="shared" ref="N774:N837" si="149">$M$2*M774</f>
        <v>1.5237689782499314E-2</v>
      </c>
      <c r="O774" s="13">
        <f t="shared" ref="O774:O837" si="150">N774+G774</f>
        <v>1.5237689782499314E-2</v>
      </c>
      <c r="Q774">
        <v>22.665652653072758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5.7563645370027183</v>
      </c>
      <c r="G775" s="13">
        <f t="shared" si="144"/>
        <v>0</v>
      </c>
      <c r="H775" s="13">
        <f t="shared" si="145"/>
        <v>5.7563645370027183</v>
      </c>
      <c r="I775" s="16">
        <f t="shared" ref="I775:I838" si="152">H775+K774-L774</f>
        <v>5.7602985672173084</v>
      </c>
      <c r="J775" s="13">
        <f t="shared" si="146"/>
        <v>5.7483927491373876</v>
      </c>
      <c r="K775" s="13">
        <f t="shared" si="147"/>
        <v>1.1905818079920749E-2</v>
      </c>
      <c r="L775" s="13">
        <f t="shared" si="148"/>
        <v>0</v>
      </c>
      <c r="M775" s="13">
        <f t="shared" ref="M775:M838" si="153">L775+M774-N774</f>
        <v>9.339229221531839E-3</v>
      </c>
      <c r="N775" s="13">
        <f t="shared" si="149"/>
        <v>5.7903221173497398E-3</v>
      </c>
      <c r="O775" s="13">
        <f t="shared" si="150"/>
        <v>5.7903221173497398E-3</v>
      </c>
      <c r="Q775">
        <v>20.888341703640979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22.70393314761834</v>
      </c>
      <c r="G776" s="13">
        <f t="shared" si="144"/>
        <v>0</v>
      </c>
      <c r="H776" s="13">
        <f t="shared" si="145"/>
        <v>22.70393314761834</v>
      </c>
      <c r="I776" s="16">
        <f t="shared" si="152"/>
        <v>22.715838965698261</v>
      </c>
      <c r="J776" s="13">
        <f t="shared" si="146"/>
        <v>21.165574972827738</v>
      </c>
      <c r="K776" s="13">
        <f t="shared" si="147"/>
        <v>1.5502639928705229</v>
      </c>
      <c r="L776" s="13">
        <f t="shared" si="148"/>
        <v>0</v>
      </c>
      <c r="M776" s="13">
        <f t="shared" si="153"/>
        <v>3.5489071041820992E-3</v>
      </c>
      <c r="N776" s="13">
        <f t="shared" si="149"/>
        <v>2.2003224045929015E-3</v>
      </c>
      <c r="O776" s="13">
        <f t="shared" si="150"/>
        <v>2.2003224045929015E-3</v>
      </c>
      <c r="Q776">
        <v>14.81151002314366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9.382729790930501</v>
      </c>
      <c r="G777" s="13">
        <f t="shared" si="144"/>
        <v>0</v>
      </c>
      <c r="H777" s="13">
        <f t="shared" si="145"/>
        <v>9.382729790930501</v>
      </c>
      <c r="I777" s="16">
        <f t="shared" si="152"/>
        <v>10.932993783801024</v>
      </c>
      <c r="J777" s="13">
        <f t="shared" si="146"/>
        <v>10.694239582412516</v>
      </c>
      <c r="K777" s="13">
        <f t="shared" si="147"/>
        <v>0.23875420138850778</v>
      </c>
      <c r="L777" s="13">
        <f t="shared" si="148"/>
        <v>0</v>
      </c>
      <c r="M777" s="13">
        <f t="shared" si="153"/>
        <v>1.3485846995891977E-3</v>
      </c>
      <c r="N777" s="13">
        <f t="shared" si="149"/>
        <v>8.361225137453025E-4</v>
      </c>
      <c r="O777" s="13">
        <f t="shared" si="150"/>
        <v>8.361225137453025E-4</v>
      </c>
      <c r="Q777">
        <v>13.00390753390087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71.765817076915454</v>
      </c>
      <c r="G778" s="13">
        <f t="shared" si="144"/>
        <v>4.968877564823206</v>
      </c>
      <c r="H778" s="13">
        <f t="shared" si="145"/>
        <v>66.796939512092251</v>
      </c>
      <c r="I778" s="16">
        <f t="shared" si="152"/>
        <v>67.035693713480754</v>
      </c>
      <c r="J778" s="13">
        <f t="shared" si="146"/>
        <v>38.392406541508613</v>
      </c>
      <c r="K778" s="13">
        <f t="shared" si="147"/>
        <v>28.64328717197214</v>
      </c>
      <c r="L778" s="13">
        <f t="shared" si="148"/>
        <v>17.630115971350399</v>
      </c>
      <c r="M778" s="13">
        <f t="shared" si="153"/>
        <v>17.630628433536241</v>
      </c>
      <c r="N778" s="13">
        <f t="shared" si="149"/>
        <v>10.930989628792469</v>
      </c>
      <c r="O778" s="13">
        <f t="shared" si="150"/>
        <v>15.899867193615675</v>
      </c>
      <c r="Q778">
        <v>11.622405093548389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4.0241850632115099</v>
      </c>
      <c r="G779" s="13">
        <f t="shared" si="144"/>
        <v>0</v>
      </c>
      <c r="H779" s="13">
        <f t="shared" si="145"/>
        <v>4.0241850632115099</v>
      </c>
      <c r="I779" s="16">
        <f t="shared" si="152"/>
        <v>15.037356263833253</v>
      </c>
      <c r="J779" s="13">
        <f t="shared" si="146"/>
        <v>14.558312215128517</v>
      </c>
      <c r="K779" s="13">
        <f t="shared" si="147"/>
        <v>0.47904404870473627</v>
      </c>
      <c r="L779" s="13">
        <f t="shared" si="148"/>
        <v>0</v>
      </c>
      <c r="M779" s="13">
        <f t="shared" si="153"/>
        <v>6.6996388047437723</v>
      </c>
      <c r="N779" s="13">
        <f t="shared" si="149"/>
        <v>4.1537760589411388</v>
      </c>
      <c r="O779" s="13">
        <f t="shared" si="150"/>
        <v>4.1537760589411388</v>
      </c>
      <c r="Q779">
        <v>14.77392145934185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33.532108831734547</v>
      </c>
      <c r="G780" s="13">
        <f t="shared" si="144"/>
        <v>0.69424174953147233</v>
      </c>
      <c r="H780" s="13">
        <f t="shared" si="145"/>
        <v>32.837867082203076</v>
      </c>
      <c r="I780" s="16">
        <f t="shared" si="152"/>
        <v>33.316911130907812</v>
      </c>
      <c r="J780" s="13">
        <f t="shared" si="146"/>
        <v>29.031902246078761</v>
      </c>
      <c r="K780" s="13">
        <f t="shared" si="147"/>
        <v>4.2850088848290504</v>
      </c>
      <c r="L780" s="13">
        <f t="shared" si="148"/>
        <v>0</v>
      </c>
      <c r="M780" s="13">
        <f t="shared" si="153"/>
        <v>2.5458627458026335</v>
      </c>
      <c r="N780" s="13">
        <f t="shared" si="149"/>
        <v>1.5784349023976327</v>
      </c>
      <c r="O780" s="13">
        <f t="shared" si="150"/>
        <v>2.2726766519291051</v>
      </c>
      <c r="Q780">
        <v>15.027723662772379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11.4772822544644</v>
      </c>
      <c r="G781" s="13">
        <f t="shared" si="144"/>
        <v>0</v>
      </c>
      <c r="H781" s="13">
        <f t="shared" si="145"/>
        <v>11.4772822544644</v>
      </c>
      <c r="I781" s="16">
        <f t="shared" si="152"/>
        <v>15.762291139293451</v>
      </c>
      <c r="J781" s="13">
        <f t="shared" si="146"/>
        <v>15.249462328785397</v>
      </c>
      <c r="K781" s="13">
        <f t="shared" si="147"/>
        <v>0.51282881050805429</v>
      </c>
      <c r="L781" s="13">
        <f t="shared" si="148"/>
        <v>0</v>
      </c>
      <c r="M781" s="13">
        <f t="shared" si="153"/>
        <v>0.96742784340500076</v>
      </c>
      <c r="N781" s="13">
        <f t="shared" si="149"/>
        <v>0.59980526291110048</v>
      </c>
      <c r="O781" s="13">
        <f t="shared" si="150"/>
        <v>0.59980526291110048</v>
      </c>
      <c r="Q781">
        <v>15.29113668065451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72.124065682564506</v>
      </c>
      <c r="G782" s="13">
        <f t="shared" si="144"/>
        <v>5.008930763709003</v>
      </c>
      <c r="H782" s="13">
        <f t="shared" si="145"/>
        <v>67.115134918855503</v>
      </c>
      <c r="I782" s="16">
        <f t="shared" si="152"/>
        <v>67.627963729363557</v>
      </c>
      <c r="J782" s="13">
        <f t="shared" si="146"/>
        <v>53.557182800381732</v>
      </c>
      <c r="K782" s="13">
        <f t="shared" si="147"/>
        <v>14.070780928981826</v>
      </c>
      <c r="L782" s="13">
        <f t="shared" si="148"/>
        <v>2.9504612545473567</v>
      </c>
      <c r="M782" s="13">
        <f t="shared" si="153"/>
        <v>3.3180838350412571</v>
      </c>
      <c r="N782" s="13">
        <f t="shared" si="149"/>
        <v>2.0572119777255793</v>
      </c>
      <c r="O782" s="13">
        <f t="shared" si="150"/>
        <v>7.0661427414345823</v>
      </c>
      <c r="Q782">
        <v>20.610613808284239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4.9200710105283454</v>
      </c>
      <c r="G783" s="13">
        <f t="shared" si="144"/>
        <v>0</v>
      </c>
      <c r="H783" s="13">
        <f t="shared" si="145"/>
        <v>4.9200710105283454</v>
      </c>
      <c r="I783" s="16">
        <f t="shared" si="152"/>
        <v>16.040390684962816</v>
      </c>
      <c r="J783" s="13">
        <f t="shared" si="146"/>
        <v>15.811301406741718</v>
      </c>
      <c r="K783" s="13">
        <f t="shared" si="147"/>
        <v>0.22908927822109781</v>
      </c>
      <c r="L783" s="13">
        <f t="shared" si="148"/>
        <v>0</v>
      </c>
      <c r="M783" s="13">
        <f t="shared" si="153"/>
        <v>1.2608718573156779</v>
      </c>
      <c r="N783" s="13">
        <f t="shared" si="149"/>
        <v>0.78174055153572031</v>
      </c>
      <c r="O783" s="13">
        <f t="shared" si="150"/>
        <v>0.78174055153572031</v>
      </c>
      <c r="Q783">
        <v>21.572434587366129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0.84217401786312818</v>
      </c>
      <c r="G784" s="13">
        <f t="shared" si="144"/>
        <v>0</v>
      </c>
      <c r="H784" s="13">
        <f t="shared" si="145"/>
        <v>0.84217401786312818</v>
      </c>
      <c r="I784" s="16">
        <f t="shared" si="152"/>
        <v>1.0712632960842261</v>
      </c>
      <c r="J784" s="13">
        <f t="shared" si="146"/>
        <v>1.0711977097826564</v>
      </c>
      <c r="K784" s="13">
        <f t="shared" si="147"/>
        <v>6.5586301569720007E-5</v>
      </c>
      <c r="L784" s="13">
        <f t="shared" si="148"/>
        <v>0</v>
      </c>
      <c r="M784" s="13">
        <f t="shared" si="153"/>
        <v>0.47913130577995755</v>
      </c>
      <c r="N784" s="13">
        <f t="shared" si="149"/>
        <v>0.29706140958357369</v>
      </c>
      <c r="O784" s="13">
        <f t="shared" si="150"/>
        <v>0.29706140958357369</v>
      </c>
      <c r="Q784">
        <v>22.005578994196551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32.213729255428269</v>
      </c>
      <c r="G785" s="13">
        <f t="shared" si="144"/>
        <v>0.54684321526195689</v>
      </c>
      <c r="H785" s="13">
        <f t="shared" si="145"/>
        <v>31.666886040166311</v>
      </c>
      <c r="I785" s="16">
        <f t="shared" si="152"/>
        <v>31.666951626467881</v>
      </c>
      <c r="J785" s="13">
        <f t="shared" si="146"/>
        <v>30.294778883908563</v>
      </c>
      <c r="K785" s="13">
        <f t="shared" si="147"/>
        <v>1.372172742559318</v>
      </c>
      <c r="L785" s="13">
        <f t="shared" si="148"/>
        <v>0</v>
      </c>
      <c r="M785" s="13">
        <f t="shared" si="153"/>
        <v>0.18206989619638386</v>
      </c>
      <c r="N785" s="13">
        <f t="shared" si="149"/>
        <v>0.112883335641758</v>
      </c>
      <c r="O785" s="13">
        <f t="shared" si="150"/>
        <v>0.6597265509037149</v>
      </c>
      <c r="Q785">
        <v>23.028354000000011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5.3421859863477907</v>
      </c>
      <c r="G786" s="13">
        <f t="shared" si="144"/>
        <v>0</v>
      </c>
      <c r="H786" s="13">
        <f t="shared" si="145"/>
        <v>5.3421859863477907</v>
      </c>
      <c r="I786" s="16">
        <f t="shared" si="152"/>
        <v>6.7143587289071087</v>
      </c>
      <c r="J786" s="13">
        <f t="shared" si="146"/>
        <v>6.6970065568154364</v>
      </c>
      <c r="K786" s="13">
        <f t="shared" si="147"/>
        <v>1.735217209167228E-2</v>
      </c>
      <c r="L786" s="13">
        <f t="shared" si="148"/>
        <v>0</v>
      </c>
      <c r="M786" s="13">
        <f t="shared" si="153"/>
        <v>6.9186560554625867E-2</v>
      </c>
      <c r="N786" s="13">
        <f t="shared" si="149"/>
        <v>4.2895667543868039E-2</v>
      </c>
      <c r="O786" s="13">
        <f t="shared" si="150"/>
        <v>4.2895667543868039E-2</v>
      </c>
      <c r="Q786">
        <v>21.470090641121139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21.481143398575011</v>
      </c>
      <c r="G787" s="13">
        <f t="shared" si="144"/>
        <v>0</v>
      </c>
      <c r="H787" s="13">
        <f t="shared" si="145"/>
        <v>21.481143398575011</v>
      </c>
      <c r="I787" s="16">
        <f t="shared" si="152"/>
        <v>21.498495570666684</v>
      </c>
      <c r="J787" s="13">
        <f t="shared" si="146"/>
        <v>20.601328593152733</v>
      </c>
      <c r="K787" s="13">
        <f t="shared" si="147"/>
        <v>0.89716697751395103</v>
      </c>
      <c r="L787" s="13">
        <f t="shared" si="148"/>
        <v>0</v>
      </c>
      <c r="M787" s="13">
        <f t="shared" si="153"/>
        <v>2.6290893010757828E-2</v>
      </c>
      <c r="N787" s="13">
        <f t="shared" si="149"/>
        <v>1.6300353666669855E-2</v>
      </c>
      <c r="O787" s="13">
        <f t="shared" si="150"/>
        <v>1.6300353666669855E-2</v>
      </c>
      <c r="Q787">
        <v>17.834666622447681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4.3065476285297617</v>
      </c>
      <c r="G788" s="13">
        <f t="shared" si="144"/>
        <v>0</v>
      </c>
      <c r="H788" s="13">
        <f t="shared" si="145"/>
        <v>4.3065476285297617</v>
      </c>
      <c r="I788" s="16">
        <f t="shared" si="152"/>
        <v>5.2037146060437127</v>
      </c>
      <c r="J788" s="13">
        <f t="shared" si="146"/>
        <v>5.1904363800709552</v>
      </c>
      <c r="K788" s="13">
        <f t="shared" si="147"/>
        <v>1.3278225972757518E-2</v>
      </c>
      <c r="L788" s="13">
        <f t="shared" si="148"/>
        <v>0</v>
      </c>
      <c r="M788" s="13">
        <f t="shared" si="153"/>
        <v>9.9905393440879731E-3</v>
      </c>
      <c r="N788" s="13">
        <f t="shared" si="149"/>
        <v>6.1941343933345433E-3</v>
      </c>
      <c r="O788" s="13">
        <f t="shared" si="150"/>
        <v>6.1941343933345433E-3</v>
      </c>
      <c r="Q788">
        <v>17.959388110091751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15.53607961136562</v>
      </c>
      <c r="G789" s="13">
        <f t="shared" si="144"/>
        <v>0</v>
      </c>
      <c r="H789" s="13">
        <f t="shared" si="145"/>
        <v>15.53607961136562</v>
      </c>
      <c r="I789" s="16">
        <f t="shared" si="152"/>
        <v>15.549357837338377</v>
      </c>
      <c r="J789" s="13">
        <f t="shared" si="146"/>
        <v>14.952780809865247</v>
      </c>
      <c r="K789" s="13">
        <f t="shared" si="147"/>
        <v>0.59657702747312946</v>
      </c>
      <c r="L789" s="13">
        <f t="shared" si="148"/>
        <v>0</v>
      </c>
      <c r="M789" s="13">
        <f t="shared" si="153"/>
        <v>3.7964049507534297E-3</v>
      </c>
      <c r="N789" s="13">
        <f t="shared" si="149"/>
        <v>2.3537710694671262E-3</v>
      </c>
      <c r="O789" s="13">
        <f t="shared" si="150"/>
        <v>2.3537710694671262E-3</v>
      </c>
      <c r="Q789">
        <v>13.841725406516691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96.090153686021324</v>
      </c>
      <c r="G790" s="13">
        <f t="shared" si="144"/>
        <v>7.6884066198057681</v>
      </c>
      <c r="H790" s="13">
        <f t="shared" si="145"/>
        <v>88.401747066215563</v>
      </c>
      <c r="I790" s="16">
        <f t="shared" si="152"/>
        <v>88.998324093688694</v>
      </c>
      <c r="J790" s="13">
        <f t="shared" si="146"/>
        <v>40.237525129461616</v>
      </c>
      <c r="K790" s="13">
        <f t="shared" si="147"/>
        <v>48.760798964227078</v>
      </c>
      <c r="L790" s="13">
        <f t="shared" si="148"/>
        <v>37.895547459058307</v>
      </c>
      <c r="M790" s="13">
        <f t="shared" si="153"/>
        <v>37.896990092939596</v>
      </c>
      <c r="N790" s="13">
        <f t="shared" si="149"/>
        <v>23.496133857622549</v>
      </c>
      <c r="O790" s="13">
        <f t="shared" si="150"/>
        <v>31.184540477428317</v>
      </c>
      <c r="Q790">
        <v>11.06699809354839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104.5024213223452</v>
      </c>
      <c r="G791" s="13">
        <f t="shared" si="144"/>
        <v>8.6289217353015815</v>
      </c>
      <c r="H791" s="13">
        <f t="shared" si="145"/>
        <v>95.873499587043625</v>
      </c>
      <c r="I791" s="16">
        <f t="shared" si="152"/>
        <v>106.73875109221241</v>
      </c>
      <c r="J791" s="13">
        <f t="shared" si="146"/>
        <v>44.978973758335371</v>
      </c>
      <c r="K791" s="13">
        <f t="shared" si="147"/>
        <v>61.759777333877039</v>
      </c>
      <c r="L791" s="13">
        <f t="shared" si="148"/>
        <v>50.990104493778496</v>
      </c>
      <c r="M791" s="13">
        <f t="shared" si="153"/>
        <v>65.390960729095539</v>
      </c>
      <c r="N791" s="13">
        <f t="shared" si="149"/>
        <v>40.542395652039232</v>
      </c>
      <c r="O791" s="13">
        <f t="shared" si="150"/>
        <v>49.171317387340814</v>
      </c>
      <c r="Q791">
        <v>12.46652913948606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21.55141025706385</v>
      </c>
      <c r="G792" s="13">
        <f t="shared" si="144"/>
        <v>0</v>
      </c>
      <c r="H792" s="13">
        <f t="shared" si="145"/>
        <v>21.55141025706385</v>
      </c>
      <c r="I792" s="16">
        <f t="shared" si="152"/>
        <v>32.321083097162393</v>
      </c>
      <c r="J792" s="13">
        <f t="shared" si="146"/>
        <v>28.237072069833779</v>
      </c>
      <c r="K792" s="13">
        <f t="shared" si="147"/>
        <v>4.0840110273286143</v>
      </c>
      <c r="L792" s="13">
        <f t="shared" si="148"/>
        <v>0</v>
      </c>
      <c r="M792" s="13">
        <f t="shared" si="153"/>
        <v>24.848565077056307</v>
      </c>
      <c r="N792" s="13">
        <f t="shared" si="149"/>
        <v>15.406110347774909</v>
      </c>
      <c r="O792" s="13">
        <f t="shared" si="150"/>
        <v>15.406110347774909</v>
      </c>
      <c r="Q792">
        <v>14.7472581659427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10.21634732111994</v>
      </c>
      <c r="G793" s="13">
        <f t="shared" si="144"/>
        <v>0</v>
      </c>
      <c r="H793" s="13">
        <f t="shared" si="145"/>
        <v>10.21634732111994</v>
      </c>
      <c r="I793" s="16">
        <f t="shared" si="152"/>
        <v>14.300358348448555</v>
      </c>
      <c r="J793" s="13">
        <f t="shared" si="146"/>
        <v>13.965075253832365</v>
      </c>
      <c r="K793" s="13">
        <f t="shared" si="147"/>
        <v>0.3352830946161891</v>
      </c>
      <c r="L793" s="13">
        <f t="shared" si="148"/>
        <v>0</v>
      </c>
      <c r="M793" s="13">
        <f t="shared" si="153"/>
        <v>9.4424547292813976</v>
      </c>
      <c r="N793" s="13">
        <f t="shared" si="149"/>
        <v>5.8543219321544662</v>
      </c>
      <c r="O793" s="13">
        <f t="shared" si="150"/>
        <v>5.8543219321544662</v>
      </c>
      <c r="Q793">
        <v>16.341627450904081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5.8733580930686511</v>
      </c>
      <c r="G794" s="13">
        <f t="shared" si="144"/>
        <v>0</v>
      </c>
      <c r="H794" s="13">
        <f t="shared" si="145"/>
        <v>5.8733580930686511</v>
      </c>
      <c r="I794" s="16">
        <f t="shared" si="152"/>
        <v>6.2086411876848402</v>
      </c>
      <c r="J794" s="13">
        <f t="shared" si="146"/>
        <v>6.1895039468480162</v>
      </c>
      <c r="K794" s="13">
        <f t="shared" si="147"/>
        <v>1.9137240836823999E-2</v>
      </c>
      <c r="L794" s="13">
        <f t="shared" si="148"/>
        <v>0</v>
      </c>
      <c r="M794" s="13">
        <f t="shared" si="153"/>
        <v>3.5881327971269315</v>
      </c>
      <c r="N794" s="13">
        <f t="shared" si="149"/>
        <v>2.2246423342186974</v>
      </c>
      <c r="O794" s="13">
        <f t="shared" si="150"/>
        <v>2.2246423342186974</v>
      </c>
      <c r="Q794">
        <v>19.114276249690651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3.8912488563878989</v>
      </c>
      <c r="G795" s="13">
        <f t="shared" si="144"/>
        <v>0</v>
      </c>
      <c r="H795" s="13">
        <f t="shared" si="145"/>
        <v>3.8912488563878989</v>
      </c>
      <c r="I795" s="16">
        <f t="shared" si="152"/>
        <v>3.9103860972247229</v>
      </c>
      <c r="J795" s="13">
        <f t="shared" si="146"/>
        <v>3.9076541251333983</v>
      </c>
      <c r="K795" s="13">
        <f t="shared" si="147"/>
        <v>2.731972091324586E-3</v>
      </c>
      <c r="L795" s="13">
        <f t="shared" si="148"/>
        <v>0</v>
      </c>
      <c r="M795" s="13">
        <f t="shared" si="153"/>
        <v>1.3634904629082341</v>
      </c>
      <c r="N795" s="13">
        <f t="shared" si="149"/>
        <v>0.84536408700310506</v>
      </c>
      <c r="O795" s="13">
        <f t="shared" si="150"/>
        <v>0.84536408700310506</v>
      </c>
      <c r="Q795">
        <v>23.09844453143003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0.42142857099999997</v>
      </c>
      <c r="G796" s="13">
        <f t="shared" si="144"/>
        <v>0</v>
      </c>
      <c r="H796" s="13">
        <f t="shared" si="145"/>
        <v>0.42142857099999997</v>
      </c>
      <c r="I796" s="16">
        <f t="shared" si="152"/>
        <v>0.42416054309132456</v>
      </c>
      <c r="J796" s="13">
        <f t="shared" si="146"/>
        <v>0.42415774958735436</v>
      </c>
      <c r="K796" s="13">
        <f t="shared" si="147"/>
        <v>2.7935039701998399E-6</v>
      </c>
      <c r="L796" s="13">
        <f t="shared" si="148"/>
        <v>0</v>
      </c>
      <c r="M796" s="13">
        <f t="shared" si="153"/>
        <v>0.518126375905129</v>
      </c>
      <c r="N796" s="13">
        <f t="shared" si="149"/>
        <v>0.32123835306117998</v>
      </c>
      <c r="O796" s="13">
        <f t="shared" si="150"/>
        <v>0.32123835306117998</v>
      </c>
      <c r="Q796">
        <v>24.688086610576359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10.216009856428739</v>
      </c>
      <c r="G797" s="13">
        <f t="shared" si="144"/>
        <v>0</v>
      </c>
      <c r="H797" s="13">
        <f t="shared" si="145"/>
        <v>10.216009856428739</v>
      </c>
      <c r="I797" s="16">
        <f t="shared" si="152"/>
        <v>10.21601264993271</v>
      </c>
      <c r="J797" s="13">
        <f t="shared" si="146"/>
        <v>10.174342967047117</v>
      </c>
      <c r="K797" s="13">
        <f t="shared" si="147"/>
        <v>4.1669682885592252E-2</v>
      </c>
      <c r="L797" s="13">
        <f t="shared" si="148"/>
        <v>0</v>
      </c>
      <c r="M797" s="13">
        <f t="shared" si="153"/>
        <v>0.19688802284394902</v>
      </c>
      <c r="N797" s="13">
        <f t="shared" si="149"/>
        <v>0.12207057416324839</v>
      </c>
      <c r="O797" s="13">
        <f t="shared" si="150"/>
        <v>0.12207057416324839</v>
      </c>
      <c r="Q797">
        <v>24.175795000000011</v>
      </c>
    </row>
    <row r="798" spans="1:17" x14ac:dyDescent="0.2">
      <c r="A798" s="14">
        <f t="shared" si="151"/>
        <v>46266</v>
      </c>
      <c r="B798" s="1">
        <v>9</v>
      </c>
      <c r="F798" s="34">
        <v>1.5398152545614081</v>
      </c>
      <c r="G798" s="13">
        <f t="shared" si="144"/>
        <v>0</v>
      </c>
      <c r="H798" s="13">
        <f t="shared" si="145"/>
        <v>1.5398152545614081</v>
      </c>
      <c r="I798" s="16">
        <f t="shared" si="152"/>
        <v>1.5814849374470004</v>
      </c>
      <c r="J798" s="13">
        <f t="shared" si="146"/>
        <v>1.5812803540905502</v>
      </c>
      <c r="K798" s="13">
        <f t="shared" si="147"/>
        <v>2.045833564501276E-4</v>
      </c>
      <c r="L798" s="13">
        <f t="shared" si="148"/>
        <v>0</v>
      </c>
      <c r="M798" s="13">
        <f t="shared" si="153"/>
        <v>7.4817448680700629E-2</v>
      </c>
      <c r="N798" s="13">
        <f t="shared" si="149"/>
        <v>4.6386818182034391E-2</v>
      </c>
      <c r="O798" s="13">
        <f t="shared" si="150"/>
        <v>4.6386818182034391E-2</v>
      </c>
      <c r="Q798">
        <v>22.22424856352762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7.0829423287349513</v>
      </c>
      <c r="G799" s="13">
        <f t="shared" si="144"/>
        <v>0</v>
      </c>
      <c r="H799" s="13">
        <f t="shared" si="145"/>
        <v>7.0829423287349513</v>
      </c>
      <c r="I799" s="16">
        <f t="shared" si="152"/>
        <v>7.0831469120914017</v>
      </c>
      <c r="J799" s="13">
        <f t="shared" si="146"/>
        <v>7.0607426367739725</v>
      </c>
      <c r="K799" s="13">
        <f t="shared" si="147"/>
        <v>2.2404275317429168E-2</v>
      </c>
      <c r="L799" s="13">
        <f t="shared" si="148"/>
        <v>0</v>
      </c>
      <c r="M799" s="13">
        <f t="shared" si="153"/>
        <v>2.8430630498666239E-2</v>
      </c>
      <c r="N799" s="13">
        <f t="shared" si="149"/>
        <v>1.7626990909173069E-2</v>
      </c>
      <c r="O799" s="13">
        <f t="shared" si="150"/>
        <v>1.7626990909173069E-2</v>
      </c>
      <c r="Q799">
        <v>20.791659651215479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0.21428571399999999</v>
      </c>
      <c r="G800" s="13">
        <f t="shared" si="144"/>
        <v>0</v>
      </c>
      <c r="H800" s="13">
        <f t="shared" si="145"/>
        <v>0.21428571399999999</v>
      </c>
      <c r="I800" s="16">
        <f t="shared" si="152"/>
        <v>0.23668998931742916</v>
      </c>
      <c r="J800" s="13">
        <f t="shared" si="146"/>
        <v>0.23668864666104253</v>
      </c>
      <c r="K800" s="13">
        <f t="shared" si="147"/>
        <v>1.3426563866270058E-6</v>
      </c>
      <c r="L800" s="13">
        <f t="shared" si="148"/>
        <v>0</v>
      </c>
      <c r="M800" s="13">
        <f t="shared" si="153"/>
        <v>1.080363958949317E-2</v>
      </c>
      <c r="N800" s="13">
        <f t="shared" si="149"/>
        <v>6.6982565454857656E-3</v>
      </c>
      <c r="O800" s="13">
        <f t="shared" si="150"/>
        <v>6.6982565454857656E-3</v>
      </c>
      <c r="Q800">
        <v>17.477281606269781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0.485714286</v>
      </c>
      <c r="G801" s="13">
        <f t="shared" si="144"/>
        <v>0</v>
      </c>
      <c r="H801" s="13">
        <f t="shared" si="145"/>
        <v>0.485714286</v>
      </c>
      <c r="I801" s="16">
        <f t="shared" si="152"/>
        <v>0.48571562865638662</v>
      </c>
      <c r="J801" s="13">
        <f t="shared" si="146"/>
        <v>0.48569926648533401</v>
      </c>
      <c r="K801" s="13">
        <f t="shared" si="147"/>
        <v>1.636217105260851E-5</v>
      </c>
      <c r="L801" s="13">
        <f t="shared" si="148"/>
        <v>0</v>
      </c>
      <c r="M801" s="13">
        <f t="shared" si="153"/>
        <v>4.1053830440074043E-3</v>
      </c>
      <c r="N801" s="13">
        <f t="shared" si="149"/>
        <v>2.5453374872845907E-3</v>
      </c>
      <c r="O801" s="13">
        <f t="shared" si="150"/>
        <v>2.5453374872845907E-3</v>
      </c>
      <c r="Q801">
        <v>15.02694398400223</v>
      </c>
    </row>
    <row r="802" spans="1:17" x14ac:dyDescent="0.2">
      <c r="A802" s="14">
        <f t="shared" si="151"/>
        <v>46388</v>
      </c>
      <c r="B802" s="1">
        <v>1</v>
      </c>
      <c r="F802" s="34">
        <v>132.8267491224351</v>
      </c>
      <c r="G802" s="13">
        <f t="shared" si="144"/>
        <v>11.795661024148576</v>
      </c>
      <c r="H802" s="13">
        <f t="shared" si="145"/>
        <v>121.03108809828653</v>
      </c>
      <c r="I802" s="16">
        <f t="shared" si="152"/>
        <v>121.03110446045758</v>
      </c>
      <c r="J802" s="13">
        <f t="shared" si="146"/>
        <v>58.264683421832046</v>
      </c>
      <c r="K802" s="13">
        <f t="shared" si="147"/>
        <v>62.766421038625538</v>
      </c>
      <c r="L802" s="13">
        <f t="shared" si="148"/>
        <v>52.004149831083431</v>
      </c>
      <c r="M802" s="13">
        <f t="shared" si="153"/>
        <v>52.005709876640154</v>
      </c>
      <c r="N802" s="13">
        <f t="shared" si="149"/>
        <v>32.243540123516894</v>
      </c>
      <c r="O802" s="13">
        <f t="shared" si="150"/>
        <v>44.039201147665466</v>
      </c>
      <c r="Q802">
        <v>16.688915070760292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19.223022634415891</v>
      </c>
      <c r="G803" s="13">
        <f t="shared" si="144"/>
        <v>0</v>
      </c>
      <c r="H803" s="13">
        <f t="shared" si="145"/>
        <v>19.223022634415891</v>
      </c>
      <c r="I803" s="16">
        <f t="shared" si="152"/>
        <v>29.98529384195799</v>
      </c>
      <c r="J803" s="13">
        <f t="shared" si="146"/>
        <v>25.820314480584276</v>
      </c>
      <c r="K803" s="13">
        <f t="shared" si="147"/>
        <v>4.1649793613737138</v>
      </c>
      <c r="L803" s="13">
        <f t="shared" si="148"/>
        <v>0</v>
      </c>
      <c r="M803" s="13">
        <f t="shared" si="153"/>
        <v>19.76216975312326</v>
      </c>
      <c r="N803" s="13">
        <f t="shared" si="149"/>
        <v>12.252545246936421</v>
      </c>
      <c r="O803" s="13">
        <f t="shared" si="150"/>
        <v>12.252545246936421</v>
      </c>
      <c r="Q803">
        <v>12.812582093548389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164.9679425306422</v>
      </c>
      <c r="G804" s="13">
        <f t="shared" si="144"/>
        <v>15.389136593086043</v>
      </c>
      <c r="H804" s="13">
        <f t="shared" si="145"/>
        <v>149.57880593755615</v>
      </c>
      <c r="I804" s="16">
        <f t="shared" si="152"/>
        <v>153.74378529892988</v>
      </c>
      <c r="J804" s="13">
        <f t="shared" si="146"/>
        <v>56.312361037996681</v>
      </c>
      <c r="K804" s="13">
        <f t="shared" si="147"/>
        <v>97.431424260933198</v>
      </c>
      <c r="L804" s="13">
        <f t="shared" si="148"/>
        <v>86.924037294169523</v>
      </c>
      <c r="M804" s="13">
        <f t="shared" si="153"/>
        <v>94.433661800356361</v>
      </c>
      <c r="N804" s="13">
        <f t="shared" si="149"/>
        <v>58.548870316220942</v>
      </c>
      <c r="O804" s="13">
        <f t="shared" si="150"/>
        <v>73.938006909306978</v>
      </c>
      <c r="Q804">
        <v>15.34919833555727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32.21642008311138</v>
      </c>
      <c r="G805" s="13">
        <f t="shared" si="144"/>
        <v>0.54714405734385074</v>
      </c>
      <c r="H805" s="13">
        <f t="shared" si="145"/>
        <v>31.66927602576753</v>
      </c>
      <c r="I805" s="16">
        <f t="shared" si="152"/>
        <v>42.176662992531192</v>
      </c>
      <c r="J805" s="13">
        <f t="shared" si="146"/>
        <v>37.954041387449927</v>
      </c>
      <c r="K805" s="13">
        <f t="shared" si="147"/>
        <v>4.2226216050812653</v>
      </c>
      <c r="L805" s="13">
        <f t="shared" si="148"/>
        <v>0</v>
      </c>
      <c r="M805" s="13">
        <f t="shared" si="153"/>
        <v>35.88479148413542</v>
      </c>
      <c r="N805" s="13">
        <f t="shared" si="149"/>
        <v>22.248570720163961</v>
      </c>
      <c r="O805" s="13">
        <f t="shared" si="150"/>
        <v>22.795714777507811</v>
      </c>
      <c r="Q805">
        <v>20.49938179751279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0.84028636487326647</v>
      </c>
      <c r="G806" s="13">
        <f t="shared" si="144"/>
        <v>0</v>
      </c>
      <c r="H806" s="13">
        <f t="shared" si="145"/>
        <v>0.84028636487326647</v>
      </c>
      <c r="I806" s="16">
        <f t="shared" si="152"/>
        <v>5.0629079699545319</v>
      </c>
      <c r="J806" s="13">
        <f t="shared" si="146"/>
        <v>5.0524545258896643</v>
      </c>
      <c r="K806" s="13">
        <f t="shared" si="147"/>
        <v>1.045344406486759E-2</v>
      </c>
      <c r="L806" s="13">
        <f t="shared" si="148"/>
        <v>0</v>
      </c>
      <c r="M806" s="13">
        <f t="shared" si="153"/>
        <v>13.636220763971458</v>
      </c>
      <c r="N806" s="13">
        <f t="shared" si="149"/>
        <v>8.4544568736623038</v>
      </c>
      <c r="O806" s="13">
        <f t="shared" si="150"/>
        <v>8.4544568736623038</v>
      </c>
      <c r="Q806">
        <v>19.073550272903478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0.215052955938522</v>
      </c>
      <c r="G807" s="13">
        <f t="shared" si="144"/>
        <v>0</v>
      </c>
      <c r="H807" s="13">
        <f t="shared" si="145"/>
        <v>0.215052955938522</v>
      </c>
      <c r="I807" s="16">
        <f t="shared" si="152"/>
        <v>0.22550640000338959</v>
      </c>
      <c r="J807" s="13">
        <f t="shared" si="146"/>
        <v>0.22550583606580141</v>
      </c>
      <c r="K807" s="13">
        <f t="shared" si="147"/>
        <v>5.6393758818273909E-7</v>
      </c>
      <c r="L807" s="13">
        <f t="shared" si="148"/>
        <v>0</v>
      </c>
      <c r="M807" s="13">
        <f t="shared" si="153"/>
        <v>5.1817638903091545</v>
      </c>
      <c r="N807" s="13">
        <f t="shared" si="149"/>
        <v>3.2126936119916758</v>
      </c>
      <c r="O807" s="13">
        <f t="shared" si="150"/>
        <v>3.2126936119916758</v>
      </c>
      <c r="Q807">
        <v>22.583525137048259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1.773945620886809</v>
      </c>
      <c r="G808" s="13">
        <f t="shared" si="144"/>
        <v>0</v>
      </c>
      <c r="H808" s="13">
        <f t="shared" si="145"/>
        <v>1.773945620886809</v>
      </c>
      <c r="I808" s="16">
        <f t="shared" si="152"/>
        <v>1.7739461848243971</v>
      </c>
      <c r="J808" s="13">
        <f t="shared" si="146"/>
        <v>1.7736972037573409</v>
      </c>
      <c r="K808" s="13">
        <f t="shared" si="147"/>
        <v>2.4898106705628642E-4</v>
      </c>
      <c r="L808" s="13">
        <f t="shared" si="148"/>
        <v>0</v>
      </c>
      <c r="M808" s="13">
        <f t="shared" si="153"/>
        <v>1.9690702783174787</v>
      </c>
      <c r="N808" s="13">
        <f t="shared" si="149"/>
        <v>1.2208235725568368</v>
      </c>
      <c r="O808" s="13">
        <f t="shared" si="150"/>
        <v>1.2208235725568368</v>
      </c>
      <c r="Q808">
        <v>23.27593186142693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0.81318332865397802</v>
      </c>
      <c r="G809" s="13">
        <f t="shared" si="144"/>
        <v>0</v>
      </c>
      <c r="H809" s="13">
        <f t="shared" si="145"/>
        <v>0.81318332865397802</v>
      </c>
      <c r="I809" s="16">
        <f t="shared" si="152"/>
        <v>0.81343230972103431</v>
      </c>
      <c r="J809" s="13">
        <f t="shared" si="146"/>
        <v>0.81341650139221178</v>
      </c>
      <c r="K809" s="13">
        <f t="shared" si="147"/>
        <v>1.5808328822530804E-5</v>
      </c>
      <c r="L809" s="13">
        <f t="shared" si="148"/>
        <v>0</v>
      </c>
      <c r="M809" s="13">
        <f t="shared" si="153"/>
        <v>0.74824670576064189</v>
      </c>
      <c r="N809" s="13">
        <f t="shared" si="149"/>
        <v>0.46391295757159795</v>
      </c>
      <c r="O809" s="13">
        <f t="shared" si="150"/>
        <v>0.46391295757159795</v>
      </c>
      <c r="Q809">
        <v>26.275248000000008</v>
      </c>
    </row>
    <row r="810" spans="1:17" x14ac:dyDescent="0.2">
      <c r="A810" s="14">
        <f t="shared" si="151"/>
        <v>46631</v>
      </c>
      <c r="B810" s="1">
        <v>9</v>
      </c>
      <c r="F810" s="34">
        <v>7.7949519046677951</v>
      </c>
      <c r="G810" s="13">
        <f t="shared" si="144"/>
        <v>0</v>
      </c>
      <c r="H810" s="13">
        <f t="shared" si="145"/>
        <v>7.7949519046677951</v>
      </c>
      <c r="I810" s="16">
        <f t="shared" si="152"/>
        <v>7.7949677129966179</v>
      </c>
      <c r="J810" s="13">
        <f t="shared" si="146"/>
        <v>7.7735789479288702</v>
      </c>
      <c r="K810" s="13">
        <f t="shared" si="147"/>
        <v>2.1388765067747784E-2</v>
      </c>
      <c r="L810" s="13">
        <f t="shared" si="148"/>
        <v>0</v>
      </c>
      <c r="M810" s="13">
        <f t="shared" si="153"/>
        <v>0.28433374818904394</v>
      </c>
      <c r="N810" s="13">
        <f t="shared" si="149"/>
        <v>0.17628692387720724</v>
      </c>
      <c r="O810" s="13">
        <f t="shared" si="150"/>
        <v>0.17628692387720724</v>
      </c>
      <c r="Q810">
        <v>23.159678896473789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1.9326176173375991</v>
      </c>
      <c r="G811" s="13">
        <f t="shared" si="144"/>
        <v>0</v>
      </c>
      <c r="H811" s="13">
        <f t="shared" si="145"/>
        <v>1.9326176173375991</v>
      </c>
      <c r="I811" s="16">
        <f t="shared" si="152"/>
        <v>1.9540063824053469</v>
      </c>
      <c r="J811" s="13">
        <f t="shared" si="146"/>
        <v>1.953523304108356</v>
      </c>
      <c r="K811" s="13">
        <f t="shared" si="147"/>
        <v>4.8307829699090199E-4</v>
      </c>
      <c r="L811" s="13">
        <f t="shared" si="148"/>
        <v>0</v>
      </c>
      <c r="M811" s="13">
        <f t="shared" si="153"/>
        <v>0.10804682431183671</v>
      </c>
      <c r="N811" s="13">
        <f t="shared" si="149"/>
        <v>6.6989031073338756E-2</v>
      </c>
      <c r="O811" s="13">
        <f t="shared" si="150"/>
        <v>6.6989031073338756E-2</v>
      </c>
      <c r="Q811">
        <v>20.634172985226151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85.403582763458189</v>
      </c>
      <c r="G812" s="13">
        <f t="shared" si="144"/>
        <v>6.493618018205729</v>
      </c>
      <c r="H812" s="13">
        <f t="shared" si="145"/>
        <v>78.909964745252466</v>
      </c>
      <c r="I812" s="16">
        <f t="shared" si="152"/>
        <v>78.910447823549461</v>
      </c>
      <c r="J812" s="13">
        <f t="shared" si="146"/>
        <v>50.527985906735154</v>
      </c>
      <c r="K812" s="13">
        <f t="shared" si="147"/>
        <v>28.382461916814307</v>
      </c>
      <c r="L812" s="13">
        <f t="shared" si="148"/>
        <v>17.367372924732678</v>
      </c>
      <c r="M812" s="13">
        <f t="shared" si="153"/>
        <v>17.408430717971179</v>
      </c>
      <c r="N812" s="13">
        <f t="shared" si="149"/>
        <v>10.79322704514213</v>
      </c>
      <c r="O812" s="13">
        <f t="shared" si="150"/>
        <v>17.286845063347858</v>
      </c>
      <c r="Q812">
        <v>16.540077651752281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34.0881440674858</v>
      </c>
      <c r="G813" s="13">
        <f t="shared" si="144"/>
        <v>0.75640804839174769</v>
      </c>
      <c r="H813" s="13">
        <f t="shared" si="145"/>
        <v>33.331736019094052</v>
      </c>
      <c r="I813" s="16">
        <f t="shared" si="152"/>
        <v>44.346825011175682</v>
      </c>
      <c r="J813" s="13">
        <f t="shared" si="146"/>
        <v>34.484952958351251</v>
      </c>
      <c r="K813" s="13">
        <f t="shared" si="147"/>
        <v>9.861872052824431</v>
      </c>
      <c r="L813" s="13">
        <f t="shared" si="148"/>
        <v>0</v>
      </c>
      <c r="M813" s="13">
        <f t="shared" si="153"/>
        <v>6.6152036728290486</v>
      </c>
      <c r="N813" s="13">
        <f t="shared" si="149"/>
        <v>4.10142627715401</v>
      </c>
      <c r="O813" s="13">
        <f t="shared" si="150"/>
        <v>4.8578343255457579</v>
      </c>
      <c r="Q813">
        <v>13.93263240260482</v>
      </c>
    </row>
    <row r="814" spans="1:17" x14ac:dyDescent="0.2">
      <c r="A814" s="14">
        <f t="shared" si="151"/>
        <v>46753</v>
      </c>
      <c r="B814" s="1">
        <v>1</v>
      </c>
      <c r="F814" s="34">
        <v>55.883166539293029</v>
      </c>
      <c r="G814" s="13">
        <f t="shared" si="144"/>
        <v>3.1931526888967201</v>
      </c>
      <c r="H814" s="13">
        <f t="shared" si="145"/>
        <v>52.690013850396312</v>
      </c>
      <c r="I814" s="16">
        <f t="shared" si="152"/>
        <v>62.551885903220743</v>
      </c>
      <c r="J814" s="13">
        <f t="shared" si="146"/>
        <v>40.764545794853589</v>
      </c>
      <c r="K814" s="13">
        <f t="shared" si="147"/>
        <v>21.787340108367154</v>
      </c>
      <c r="L814" s="13">
        <f t="shared" si="148"/>
        <v>10.723758617836667</v>
      </c>
      <c r="M814" s="13">
        <f t="shared" si="153"/>
        <v>13.237536013511706</v>
      </c>
      <c r="N814" s="13">
        <f t="shared" si="149"/>
        <v>8.2072723283772575</v>
      </c>
      <c r="O814" s="13">
        <f t="shared" si="150"/>
        <v>11.400425017273978</v>
      </c>
      <c r="Q814">
        <v>13.6380455678526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39.412628884996501</v>
      </c>
      <c r="G815" s="13">
        <f t="shared" si="144"/>
        <v>1.3517003844883144</v>
      </c>
      <c r="H815" s="13">
        <f t="shared" si="145"/>
        <v>38.060928500508183</v>
      </c>
      <c r="I815" s="16">
        <f t="shared" si="152"/>
        <v>49.124509991038671</v>
      </c>
      <c r="J815" s="13">
        <f t="shared" si="146"/>
        <v>35.137070150514383</v>
      </c>
      <c r="K815" s="13">
        <f t="shared" si="147"/>
        <v>13.987439840524289</v>
      </c>
      <c r="L815" s="13">
        <f t="shared" si="148"/>
        <v>2.8665073771648939</v>
      </c>
      <c r="M815" s="13">
        <f t="shared" si="153"/>
        <v>7.8967710622993437</v>
      </c>
      <c r="N815" s="13">
        <f t="shared" si="149"/>
        <v>4.8959980586255929</v>
      </c>
      <c r="O815" s="13">
        <f t="shared" si="150"/>
        <v>6.2476984431139071</v>
      </c>
      <c r="Q815">
        <v>12.666233593548389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41.837932990212117</v>
      </c>
      <c r="G816" s="13">
        <f t="shared" si="144"/>
        <v>1.6228561856637203</v>
      </c>
      <c r="H816" s="13">
        <f t="shared" si="145"/>
        <v>40.215076804548396</v>
      </c>
      <c r="I816" s="16">
        <f t="shared" si="152"/>
        <v>51.336009267907791</v>
      </c>
      <c r="J816" s="13">
        <f t="shared" si="146"/>
        <v>37.025505077304402</v>
      </c>
      <c r="K816" s="13">
        <f t="shared" si="147"/>
        <v>14.310504190603389</v>
      </c>
      <c r="L816" s="13">
        <f t="shared" si="148"/>
        <v>3.1919471492528837</v>
      </c>
      <c r="M816" s="13">
        <f t="shared" si="153"/>
        <v>6.1927201529266336</v>
      </c>
      <c r="N816" s="13">
        <f t="shared" si="149"/>
        <v>3.8394864948145129</v>
      </c>
      <c r="O816" s="13">
        <f t="shared" si="150"/>
        <v>5.4623426804782333</v>
      </c>
      <c r="Q816">
        <v>13.55874215061654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9.1861924197370737</v>
      </c>
      <c r="G817" s="13">
        <f t="shared" si="144"/>
        <v>0</v>
      </c>
      <c r="H817" s="13">
        <f t="shared" si="145"/>
        <v>9.1861924197370737</v>
      </c>
      <c r="I817" s="16">
        <f t="shared" si="152"/>
        <v>20.304749461087582</v>
      </c>
      <c r="J817" s="13">
        <f t="shared" si="146"/>
        <v>19.563709651653546</v>
      </c>
      <c r="K817" s="13">
        <f t="shared" si="147"/>
        <v>0.74103980943403513</v>
      </c>
      <c r="L817" s="13">
        <f t="shared" si="148"/>
        <v>0</v>
      </c>
      <c r="M817" s="13">
        <f t="shared" si="153"/>
        <v>2.3532336581121207</v>
      </c>
      <c r="N817" s="13">
        <f t="shared" si="149"/>
        <v>1.4590048680295149</v>
      </c>
      <c r="O817" s="13">
        <f t="shared" si="150"/>
        <v>1.4590048680295149</v>
      </c>
      <c r="Q817">
        <v>18.033052326043741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8.9536564077129466</v>
      </c>
      <c r="G818" s="13">
        <f t="shared" si="144"/>
        <v>0</v>
      </c>
      <c r="H818" s="13">
        <f t="shared" si="145"/>
        <v>8.9536564077129466</v>
      </c>
      <c r="I818" s="16">
        <f t="shared" si="152"/>
        <v>9.6946962171469817</v>
      </c>
      <c r="J818" s="13">
        <f t="shared" si="146"/>
        <v>9.5976243724135681</v>
      </c>
      <c r="K818" s="13">
        <f t="shared" si="147"/>
        <v>9.707184473341357E-2</v>
      </c>
      <c r="L818" s="13">
        <f t="shared" si="148"/>
        <v>0</v>
      </c>
      <c r="M818" s="13">
        <f t="shared" si="153"/>
        <v>0.89422879008260581</v>
      </c>
      <c r="N818" s="13">
        <f t="shared" si="149"/>
        <v>0.55442184985121556</v>
      </c>
      <c r="O818" s="13">
        <f t="shared" si="150"/>
        <v>0.55442184985121556</v>
      </c>
      <c r="Q818">
        <v>17.00975659197254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0.91556036363967253</v>
      </c>
      <c r="G819" s="13">
        <f t="shared" si="144"/>
        <v>0</v>
      </c>
      <c r="H819" s="13">
        <f t="shared" si="145"/>
        <v>0.91556036363967253</v>
      </c>
      <c r="I819" s="16">
        <f t="shared" si="152"/>
        <v>1.0126322083730861</v>
      </c>
      <c r="J819" s="13">
        <f t="shared" si="146"/>
        <v>1.0125919038921887</v>
      </c>
      <c r="K819" s="13">
        <f t="shared" si="147"/>
        <v>4.0304480897424E-5</v>
      </c>
      <c r="L819" s="13">
        <f t="shared" si="148"/>
        <v>0</v>
      </c>
      <c r="M819" s="13">
        <f t="shared" si="153"/>
        <v>0.33980694023139024</v>
      </c>
      <c r="N819" s="13">
        <f t="shared" si="149"/>
        <v>0.21068030294346196</v>
      </c>
      <c r="O819" s="13">
        <f t="shared" si="150"/>
        <v>0.21068030294346196</v>
      </c>
      <c r="Q819">
        <v>24.268250612006561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28.711207857582139</v>
      </c>
      <c r="G820" s="13">
        <f t="shared" si="144"/>
        <v>0.1552514995160521</v>
      </c>
      <c r="H820" s="13">
        <f t="shared" si="145"/>
        <v>28.555956358066087</v>
      </c>
      <c r="I820" s="16">
        <f t="shared" si="152"/>
        <v>28.555996662546985</v>
      </c>
      <c r="J820" s="13">
        <f t="shared" si="146"/>
        <v>27.653809491335327</v>
      </c>
      <c r="K820" s="13">
        <f t="shared" si="147"/>
        <v>0.90218717121165781</v>
      </c>
      <c r="L820" s="13">
        <f t="shared" si="148"/>
        <v>0</v>
      </c>
      <c r="M820" s="13">
        <f t="shared" si="153"/>
        <v>0.12912663728792828</v>
      </c>
      <c r="N820" s="13">
        <f t="shared" si="149"/>
        <v>8.0058515118515527E-2</v>
      </c>
      <c r="O820" s="13">
        <f t="shared" si="150"/>
        <v>0.23531001463456763</v>
      </c>
      <c r="Q820">
        <v>23.936702403311251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9.2623607512648025</v>
      </c>
      <c r="G821" s="13">
        <f t="shared" si="144"/>
        <v>0</v>
      </c>
      <c r="H821" s="13">
        <f t="shared" si="145"/>
        <v>9.2623607512648025</v>
      </c>
      <c r="I821" s="16">
        <f t="shared" si="152"/>
        <v>10.16454792247646</v>
      </c>
      <c r="J821" s="13">
        <f t="shared" si="146"/>
        <v>10.124073590651207</v>
      </c>
      <c r="K821" s="13">
        <f t="shared" si="147"/>
        <v>4.0474331825253174E-2</v>
      </c>
      <c r="L821" s="13">
        <f t="shared" si="148"/>
        <v>0</v>
      </c>
      <c r="M821" s="13">
        <f t="shared" si="153"/>
        <v>4.9068122169412753E-2</v>
      </c>
      <c r="N821" s="13">
        <f t="shared" si="149"/>
        <v>3.0422235745035907E-2</v>
      </c>
      <c r="O821" s="13">
        <f t="shared" si="150"/>
        <v>3.0422235745035907E-2</v>
      </c>
      <c r="Q821">
        <v>24.276626000000011</v>
      </c>
    </row>
    <row r="822" spans="1:17" x14ac:dyDescent="0.2">
      <c r="A822" s="14">
        <f t="shared" si="151"/>
        <v>46997</v>
      </c>
      <c r="B822" s="1">
        <v>9</v>
      </c>
      <c r="F822" s="34">
        <v>1.0354452047644691</v>
      </c>
      <c r="G822" s="13">
        <f t="shared" si="144"/>
        <v>0</v>
      </c>
      <c r="H822" s="13">
        <f t="shared" si="145"/>
        <v>1.0354452047644691</v>
      </c>
      <c r="I822" s="16">
        <f t="shared" si="152"/>
        <v>1.0759195365897223</v>
      </c>
      <c r="J822" s="13">
        <f t="shared" si="146"/>
        <v>1.0758730259924667</v>
      </c>
      <c r="K822" s="13">
        <f t="shared" si="147"/>
        <v>4.6510597255577935E-5</v>
      </c>
      <c r="L822" s="13">
        <f t="shared" si="148"/>
        <v>0</v>
      </c>
      <c r="M822" s="13">
        <f t="shared" si="153"/>
        <v>1.8645886424376847E-2</v>
      </c>
      <c r="N822" s="13">
        <f t="shared" si="149"/>
        <v>1.1560449583113645E-2</v>
      </c>
      <c r="O822" s="13">
        <f t="shared" si="150"/>
        <v>1.1560449583113645E-2</v>
      </c>
      <c r="Q822">
        <v>24.544877478786169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0.81463410698922445</v>
      </c>
      <c r="G823" s="13">
        <f t="shared" si="144"/>
        <v>0</v>
      </c>
      <c r="H823" s="13">
        <f t="shared" si="145"/>
        <v>0.81463410698922445</v>
      </c>
      <c r="I823" s="16">
        <f t="shared" si="152"/>
        <v>0.81468061758648003</v>
      </c>
      <c r="J823" s="13">
        <f t="shared" si="146"/>
        <v>0.81465058039481197</v>
      </c>
      <c r="K823" s="13">
        <f t="shared" si="147"/>
        <v>3.0037191668053076E-5</v>
      </c>
      <c r="L823" s="13">
        <f t="shared" si="148"/>
        <v>0</v>
      </c>
      <c r="M823" s="13">
        <f t="shared" si="153"/>
        <v>7.085436841263202E-3</v>
      </c>
      <c r="N823" s="13">
        <f t="shared" si="149"/>
        <v>4.3929708415831855E-3</v>
      </c>
      <c r="O823" s="13">
        <f t="shared" si="150"/>
        <v>4.3929708415831855E-3</v>
      </c>
      <c r="Q823">
        <v>21.719395006773151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11.477338818388541</v>
      </c>
      <c r="G824" s="13">
        <f t="shared" si="144"/>
        <v>0</v>
      </c>
      <c r="H824" s="13">
        <f t="shared" si="145"/>
        <v>11.477338818388541</v>
      </c>
      <c r="I824" s="16">
        <f t="shared" si="152"/>
        <v>11.477368855580208</v>
      </c>
      <c r="J824" s="13">
        <f t="shared" si="146"/>
        <v>11.319769487640666</v>
      </c>
      <c r="K824" s="13">
        <f t="shared" si="147"/>
        <v>0.15759936793954132</v>
      </c>
      <c r="L824" s="13">
        <f t="shared" si="148"/>
        <v>0</v>
      </c>
      <c r="M824" s="13">
        <f t="shared" si="153"/>
        <v>2.6924659996800165E-3</v>
      </c>
      <c r="N824" s="13">
        <f t="shared" si="149"/>
        <v>1.6693289198016102E-3</v>
      </c>
      <c r="O824" s="13">
        <f t="shared" si="150"/>
        <v>1.6693289198016102E-3</v>
      </c>
      <c r="Q824">
        <v>17.12428528701421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7.9131841931940583</v>
      </c>
      <c r="G825" s="13">
        <f t="shared" si="144"/>
        <v>0</v>
      </c>
      <c r="H825" s="13">
        <f t="shared" si="145"/>
        <v>7.9131841931940583</v>
      </c>
      <c r="I825" s="16">
        <f t="shared" si="152"/>
        <v>8.0707835611335987</v>
      </c>
      <c r="J825" s="13">
        <f t="shared" si="146"/>
        <v>7.9946060194602255</v>
      </c>
      <c r="K825" s="13">
        <f t="shared" si="147"/>
        <v>7.6177541673373206E-2</v>
      </c>
      <c r="L825" s="13">
        <f t="shared" si="148"/>
        <v>0</v>
      </c>
      <c r="M825" s="13">
        <f t="shared" si="153"/>
        <v>1.0231370798784063E-3</v>
      </c>
      <c r="N825" s="13">
        <f t="shared" si="149"/>
        <v>6.3434498952461189E-4</v>
      </c>
      <c r="O825" s="13">
        <f t="shared" si="150"/>
        <v>6.3434498952461189E-4</v>
      </c>
      <c r="Q825">
        <v>14.81938888748158</v>
      </c>
    </row>
    <row r="826" spans="1:17" x14ac:dyDescent="0.2">
      <c r="A826" s="14">
        <f t="shared" si="151"/>
        <v>47119</v>
      </c>
      <c r="B826" s="1">
        <v>1</v>
      </c>
      <c r="F826" s="34">
        <v>32.494975462444017</v>
      </c>
      <c r="G826" s="13">
        <f t="shared" si="144"/>
        <v>0.57828733001313337</v>
      </c>
      <c r="H826" s="13">
        <f t="shared" si="145"/>
        <v>31.916688132430885</v>
      </c>
      <c r="I826" s="16">
        <f t="shared" si="152"/>
        <v>31.992865674104259</v>
      </c>
      <c r="J826" s="13">
        <f t="shared" si="146"/>
        <v>27.799668432508923</v>
      </c>
      <c r="K826" s="13">
        <f t="shared" si="147"/>
        <v>4.1931972415953354</v>
      </c>
      <c r="L826" s="13">
        <f t="shared" si="148"/>
        <v>0</v>
      </c>
      <c r="M826" s="13">
        <f t="shared" si="153"/>
        <v>3.8879209035379443E-4</v>
      </c>
      <c r="N826" s="13">
        <f t="shared" si="149"/>
        <v>2.4105109601935254E-4</v>
      </c>
      <c r="O826" s="13">
        <f t="shared" si="150"/>
        <v>0.57852838110915272</v>
      </c>
      <c r="Q826">
        <v>14.27669739714861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66.576214101974315</v>
      </c>
      <c r="G827" s="13">
        <f t="shared" si="144"/>
        <v>4.3886653970268998</v>
      </c>
      <c r="H827" s="13">
        <f t="shared" si="145"/>
        <v>62.187548704947417</v>
      </c>
      <c r="I827" s="16">
        <f t="shared" si="152"/>
        <v>66.38074594654276</v>
      </c>
      <c r="J827" s="13">
        <f t="shared" si="146"/>
        <v>42.091552284655684</v>
      </c>
      <c r="K827" s="13">
        <f t="shared" si="147"/>
        <v>24.289193661887076</v>
      </c>
      <c r="L827" s="13">
        <f t="shared" si="148"/>
        <v>13.24400775722855</v>
      </c>
      <c r="M827" s="13">
        <f t="shared" si="153"/>
        <v>13.244155498222884</v>
      </c>
      <c r="N827" s="13">
        <f t="shared" si="149"/>
        <v>8.2113764088981878</v>
      </c>
      <c r="O827" s="13">
        <f t="shared" si="150"/>
        <v>12.600041805925088</v>
      </c>
      <c r="Q827">
        <v>13.822876698205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9.0403279256421261</v>
      </c>
      <c r="G828" s="13">
        <f t="shared" si="144"/>
        <v>0</v>
      </c>
      <c r="H828" s="13">
        <f t="shared" si="145"/>
        <v>9.0403279256421261</v>
      </c>
      <c r="I828" s="16">
        <f t="shared" si="152"/>
        <v>20.085513830300648</v>
      </c>
      <c r="J828" s="13">
        <f t="shared" si="146"/>
        <v>18.792188310457654</v>
      </c>
      <c r="K828" s="13">
        <f t="shared" si="147"/>
        <v>1.2933255198429947</v>
      </c>
      <c r="L828" s="13">
        <f t="shared" si="148"/>
        <v>0</v>
      </c>
      <c r="M828" s="13">
        <f t="shared" si="153"/>
        <v>5.0327790893246966</v>
      </c>
      <c r="N828" s="13">
        <f t="shared" si="149"/>
        <v>3.1203230353813121</v>
      </c>
      <c r="O828" s="13">
        <f t="shared" si="150"/>
        <v>3.1203230353813121</v>
      </c>
      <c r="Q828">
        <v>13.498264093548389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27.321428569999998</v>
      </c>
      <c r="G829" s="13">
        <f t="shared" si="144"/>
        <v>0</v>
      </c>
      <c r="H829" s="13">
        <f t="shared" si="145"/>
        <v>27.321428569999998</v>
      </c>
      <c r="I829" s="16">
        <f t="shared" si="152"/>
        <v>28.614754089842993</v>
      </c>
      <c r="J829" s="13">
        <f t="shared" si="146"/>
        <v>26.049473259779159</v>
      </c>
      <c r="K829" s="13">
        <f t="shared" si="147"/>
        <v>2.5652808300638341</v>
      </c>
      <c r="L829" s="13">
        <f t="shared" si="148"/>
        <v>0</v>
      </c>
      <c r="M829" s="13">
        <f t="shared" si="153"/>
        <v>1.9124560539433846</v>
      </c>
      <c r="N829" s="13">
        <f t="shared" si="149"/>
        <v>1.1857227534448984</v>
      </c>
      <c r="O829" s="13">
        <f t="shared" si="150"/>
        <v>1.1857227534448984</v>
      </c>
      <c r="Q829">
        <v>15.911886748642271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11.256996684647451</v>
      </c>
      <c r="G830" s="13">
        <f t="shared" si="144"/>
        <v>0</v>
      </c>
      <c r="H830" s="13">
        <f t="shared" si="145"/>
        <v>11.256996684647451</v>
      </c>
      <c r="I830" s="16">
        <f t="shared" si="152"/>
        <v>13.822277514711285</v>
      </c>
      <c r="J830" s="13">
        <f t="shared" si="146"/>
        <v>13.557735725893949</v>
      </c>
      <c r="K830" s="13">
        <f t="shared" si="147"/>
        <v>0.26454178881733625</v>
      </c>
      <c r="L830" s="13">
        <f t="shared" si="148"/>
        <v>0</v>
      </c>
      <c r="M830" s="13">
        <f t="shared" si="153"/>
        <v>0.72673330049848617</v>
      </c>
      <c r="N830" s="13">
        <f t="shared" si="149"/>
        <v>0.45057464630906141</v>
      </c>
      <c r="O830" s="13">
        <f t="shared" si="150"/>
        <v>0.45057464630906141</v>
      </c>
      <c r="Q830">
        <v>17.34774678455209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9.8404888645044242</v>
      </c>
      <c r="G831" s="13">
        <f t="shared" si="144"/>
        <v>0</v>
      </c>
      <c r="H831" s="13">
        <f t="shared" si="145"/>
        <v>9.8404888645044242</v>
      </c>
      <c r="I831" s="16">
        <f t="shared" si="152"/>
        <v>10.10503065332176</v>
      </c>
      <c r="J831" s="13">
        <f t="shared" si="146"/>
        <v>10.048466713881711</v>
      </c>
      <c r="K831" s="13">
        <f t="shared" si="147"/>
        <v>5.6563939440049893E-2</v>
      </c>
      <c r="L831" s="13">
        <f t="shared" si="148"/>
        <v>0</v>
      </c>
      <c r="M831" s="13">
        <f t="shared" si="153"/>
        <v>0.27615865418942476</v>
      </c>
      <c r="N831" s="13">
        <f t="shared" si="149"/>
        <v>0.17121836559744336</v>
      </c>
      <c r="O831" s="13">
        <f t="shared" si="150"/>
        <v>0.17121836559744336</v>
      </c>
      <c r="Q831">
        <v>21.754200407729329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1.641478002334877</v>
      </c>
      <c r="G832" s="13">
        <f t="shared" si="144"/>
        <v>0</v>
      </c>
      <c r="H832" s="13">
        <f t="shared" si="145"/>
        <v>1.641478002334877</v>
      </c>
      <c r="I832" s="16">
        <f t="shared" si="152"/>
        <v>1.6980419417749268</v>
      </c>
      <c r="J832" s="13">
        <f t="shared" si="146"/>
        <v>1.6978335869673835</v>
      </c>
      <c r="K832" s="13">
        <f t="shared" si="147"/>
        <v>2.0835480754333169E-4</v>
      </c>
      <c r="L832" s="13">
        <f t="shared" si="148"/>
        <v>0</v>
      </c>
      <c r="M832" s="13">
        <f t="shared" si="153"/>
        <v>0.1049402885919814</v>
      </c>
      <c r="N832" s="13">
        <f t="shared" si="149"/>
        <v>6.5062978927028461E-2</v>
      </c>
      <c r="O832" s="13">
        <f t="shared" si="150"/>
        <v>6.5062978927028461E-2</v>
      </c>
      <c r="Q832">
        <v>23.610430962937759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0.21428571399999999</v>
      </c>
      <c r="G833" s="13">
        <f t="shared" si="144"/>
        <v>0</v>
      </c>
      <c r="H833" s="13">
        <f t="shared" si="145"/>
        <v>0.21428571399999999</v>
      </c>
      <c r="I833" s="16">
        <f t="shared" si="152"/>
        <v>0.21449406880754332</v>
      </c>
      <c r="J833" s="13">
        <f t="shared" si="146"/>
        <v>0.21449365753985869</v>
      </c>
      <c r="K833" s="13">
        <f t="shared" si="147"/>
        <v>4.1126768463017882E-7</v>
      </c>
      <c r="L833" s="13">
        <f t="shared" si="148"/>
        <v>0</v>
      </c>
      <c r="M833" s="13">
        <f t="shared" si="153"/>
        <v>3.987730966495294E-2</v>
      </c>
      <c r="N833" s="13">
        <f t="shared" si="149"/>
        <v>2.4723931992270822E-2</v>
      </c>
      <c r="O833" s="13">
        <f t="shared" si="150"/>
        <v>2.4723931992270822E-2</v>
      </c>
      <c r="Q833">
        <v>23.760789486891699</v>
      </c>
    </row>
    <row r="834" spans="1:17" x14ac:dyDescent="0.2">
      <c r="A834" s="14">
        <f t="shared" si="151"/>
        <v>47362</v>
      </c>
      <c r="B834" s="1">
        <v>9</v>
      </c>
      <c r="F834" s="34">
        <v>0.21428571399999999</v>
      </c>
      <c r="G834" s="13">
        <f t="shared" si="144"/>
        <v>0</v>
      </c>
      <c r="H834" s="13">
        <f t="shared" si="145"/>
        <v>0.21428571399999999</v>
      </c>
      <c r="I834" s="16">
        <f t="shared" si="152"/>
        <v>0.21428612526768462</v>
      </c>
      <c r="J834" s="13">
        <f t="shared" si="146"/>
        <v>0.21428574853202245</v>
      </c>
      <c r="K834" s="13">
        <f t="shared" si="147"/>
        <v>3.7673566216644971E-7</v>
      </c>
      <c r="L834" s="13">
        <f t="shared" si="148"/>
        <v>0</v>
      </c>
      <c r="M834" s="13">
        <f t="shared" si="153"/>
        <v>1.5153377672682117E-2</v>
      </c>
      <c r="N834" s="13">
        <f t="shared" si="149"/>
        <v>9.3950941570629127E-3</v>
      </c>
      <c r="O834" s="13">
        <f t="shared" si="150"/>
        <v>9.3950941570629127E-3</v>
      </c>
      <c r="Q834">
        <v>24.366571000000011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16.604200292486759</v>
      </c>
      <c r="G835" s="13">
        <f t="shared" si="144"/>
        <v>0</v>
      </c>
      <c r="H835" s="13">
        <f t="shared" si="145"/>
        <v>16.604200292486759</v>
      </c>
      <c r="I835" s="16">
        <f t="shared" si="152"/>
        <v>16.604200669222422</v>
      </c>
      <c r="J835" s="13">
        <f t="shared" si="146"/>
        <v>16.389046540370032</v>
      </c>
      <c r="K835" s="13">
        <f t="shared" si="147"/>
        <v>0.21515412885239016</v>
      </c>
      <c r="L835" s="13">
        <f t="shared" si="148"/>
        <v>0</v>
      </c>
      <c r="M835" s="13">
        <f t="shared" si="153"/>
        <v>5.7582835156192048E-3</v>
      </c>
      <c r="N835" s="13">
        <f t="shared" si="149"/>
        <v>3.5701357796839067E-3</v>
      </c>
      <c r="O835" s="13">
        <f t="shared" si="150"/>
        <v>3.5701357796839067E-3</v>
      </c>
      <c r="Q835">
        <v>22.765840725120601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5.8440338715697866</v>
      </c>
      <c r="G836" s="13">
        <f t="shared" si="144"/>
        <v>0</v>
      </c>
      <c r="H836" s="13">
        <f t="shared" si="145"/>
        <v>5.8440338715697866</v>
      </c>
      <c r="I836" s="16">
        <f t="shared" si="152"/>
        <v>6.0591880004221768</v>
      </c>
      <c r="J836" s="13">
        <f t="shared" si="146"/>
        <v>6.0376517723801957</v>
      </c>
      <c r="K836" s="13">
        <f t="shared" si="147"/>
        <v>2.1536228041981076E-2</v>
      </c>
      <c r="L836" s="13">
        <f t="shared" si="148"/>
        <v>0</v>
      </c>
      <c r="M836" s="13">
        <f t="shared" si="153"/>
        <v>2.188147735935298E-3</v>
      </c>
      <c r="N836" s="13">
        <f t="shared" si="149"/>
        <v>1.3566515962798848E-3</v>
      </c>
      <c r="O836" s="13">
        <f t="shared" si="150"/>
        <v>1.3566515962798848E-3</v>
      </c>
      <c r="Q836">
        <v>17.75756040400778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37.262359858917328</v>
      </c>
      <c r="G837" s="13">
        <f t="shared" si="144"/>
        <v>1.1112942765469263</v>
      </c>
      <c r="H837" s="13">
        <f t="shared" si="145"/>
        <v>36.1510655823704</v>
      </c>
      <c r="I837" s="16">
        <f t="shared" si="152"/>
        <v>36.172601810412381</v>
      </c>
      <c r="J837" s="13">
        <f t="shared" si="146"/>
        <v>30.557251763140847</v>
      </c>
      <c r="K837" s="13">
        <f t="shared" si="147"/>
        <v>5.6153500472715336</v>
      </c>
      <c r="L837" s="13">
        <f t="shared" si="148"/>
        <v>0</v>
      </c>
      <c r="M837" s="13">
        <f t="shared" si="153"/>
        <v>8.3149613965541325E-4</v>
      </c>
      <c r="N837" s="13">
        <f t="shared" si="149"/>
        <v>5.1552760658635623E-4</v>
      </c>
      <c r="O837" s="13">
        <f t="shared" si="150"/>
        <v>1.1118098041535127</v>
      </c>
      <c r="Q837">
        <v>14.51415537400127</v>
      </c>
    </row>
    <row r="838" spans="1:17" x14ac:dyDescent="0.2">
      <c r="A838" s="14">
        <f t="shared" si="151"/>
        <v>47484</v>
      </c>
      <c r="B838" s="1">
        <v>1</v>
      </c>
      <c r="F838" s="34">
        <v>86.790645905905862</v>
      </c>
      <c r="G838" s="13">
        <f t="shared" ref="G838:G901" si="157">IF((F838-$J$2)&gt;0,$I$2*(F838-$J$2),0)</f>
        <v>6.6486955678055706</v>
      </c>
      <c r="H838" s="13">
        <f t="shared" ref="H838:H901" si="158">F838-G838</f>
        <v>80.141950338100287</v>
      </c>
      <c r="I838" s="16">
        <f t="shared" si="152"/>
        <v>85.757300385371821</v>
      </c>
      <c r="J838" s="13">
        <f t="shared" ref="J838:J901" si="159">I838/SQRT(1+(I838/($K$2*(300+(25*Q838)+0.05*(Q838)^3)))^2)</f>
        <v>38.098324946097343</v>
      </c>
      <c r="K838" s="13">
        <f t="shared" ref="K838:K901" si="160">I838-J838</f>
        <v>47.658975439274478</v>
      </c>
      <c r="L838" s="13">
        <f t="shared" ref="L838:L901" si="161">IF(K838&gt;$N$2,(K838-$N$2)/$L$2,0)</f>
        <v>36.785622465000735</v>
      </c>
      <c r="M838" s="13">
        <f t="shared" si="153"/>
        <v>36.785938433533801</v>
      </c>
      <c r="N838" s="13">
        <f t="shared" ref="N838:N901" si="162">$M$2*M838</f>
        <v>22.807281828790956</v>
      </c>
      <c r="O838" s="13">
        <f t="shared" ref="O838:O901" si="163">N838+G838</f>
        <v>29.455977396596527</v>
      </c>
      <c r="Q838">
        <v>10.18627609354839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15.542566379184009</v>
      </c>
      <c r="G839" s="13">
        <f t="shared" si="157"/>
        <v>0</v>
      </c>
      <c r="H839" s="13">
        <f t="shared" si="158"/>
        <v>15.542566379184009</v>
      </c>
      <c r="I839" s="16">
        <f t="shared" ref="I839:I902" si="166">H839+K838-L838</f>
        <v>26.415919353457753</v>
      </c>
      <c r="J839" s="13">
        <f t="shared" si="159"/>
        <v>23.593570030953039</v>
      </c>
      <c r="K839" s="13">
        <f t="shared" si="160"/>
        <v>2.8223493225047136</v>
      </c>
      <c r="L839" s="13">
        <f t="shared" si="161"/>
        <v>0</v>
      </c>
      <c r="M839" s="13">
        <f t="shared" ref="M839:M902" si="167">L839+M838-N838</f>
        <v>13.978656604742845</v>
      </c>
      <c r="N839" s="13">
        <f t="shared" si="162"/>
        <v>8.666767094940564</v>
      </c>
      <c r="O839" s="13">
        <f t="shared" si="163"/>
        <v>8.666767094940564</v>
      </c>
      <c r="Q839">
        <v>13.28632939316493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27.125608586051349</v>
      </c>
      <c r="G840" s="13">
        <f t="shared" si="157"/>
        <v>0</v>
      </c>
      <c r="H840" s="13">
        <f t="shared" si="158"/>
        <v>27.125608586051349</v>
      </c>
      <c r="I840" s="16">
        <f t="shared" si="166"/>
        <v>29.947957908556063</v>
      </c>
      <c r="J840" s="13">
        <f t="shared" si="159"/>
        <v>26.889717265567526</v>
      </c>
      <c r="K840" s="13">
        <f t="shared" si="160"/>
        <v>3.0582406429885367</v>
      </c>
      <c r="L840" s="13">
        <f t="shared" si="161"/>
        <v>0</v>
      </c>
      <c r="M840" s="13">
        <f t="shared" si="167"/>
        <v>5.3118895098022811</v>
      </c>
      <c r="N840" s="13">
        <f t="shared" si="162"/>
        <v>3.2933714960774143</v>
      </c>
      <c r="O840" s="13">
        <f t="shared" si="163"/>
        <v>3.2933714960774143</v>
      </c>
      <c r="Q840">
        <v>15.48161423104446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24.934833387094152</v>
      </c>
      <c r="G841" s="13">
        <f t="shared" si="157"/>
        <v>0</v>
      </c>
      <c r="H841" s="13">
        <f t="shared" si="158"/>
        <v>24.934833387094152</v>
      </c>
      <c r="I841" s="16">
        <f t="shared" si="166"/>
        <v>27.993074030082688</v>
      </c>
      <c r="J841" s="13">
        <f t="shared" si="159"/>
        <v>25.495376245388577</v>
      </c>
      <c r="K841" s="13">
        <f t="shared" si="160"/>
        <v>2.4976977846941111</v>
      </c>
      <c r="L841" s="13">
        <f t="shared" si="161"/>
        <v>0</v>
      </c>
      <c r="M841" s="13">
        <f t="shared" si="167"/>
        <v>2.0185180137248668</v>
      </c>
      <c r="N841" s="13">
        <f t="shared" si="162"/>
        <v>1.2514811685094174</v>
      </c>
      <c r="O841" s="13">
        <f t="shared" si="163"/>
        <v>1.2514811685094174</v>
      </c>
      <c r="Q841">
        <v>15.63688060477527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1.733443298543925</v>
      </c>
      <c r="G842" s="13">
        <f t="shared" si="157"/>
        <v>0</v>
      </c>
      <c r="H842" s="13">
        <f t="shared" si="158"/>
        <v>1.733443298543925</v>
      </c>
      <c r="I842" s="16">
        <f t="shared" si="166"/>
        <v>4.2311410832380361</v>
      </c>
      <c r="J842" s="13">
        <f t="shared" si="159"/>
        <v>4.2269102541016847</v>
      </c>
      <c r="K842" s="13">
        <f t="shared" si="160"/>
        <v>4.2308291363513106E-3</v>
      </c>
      <c r="L842" s="13">
        <f t="shared" si="161"/>
        <v>0</v>
      </c>
      <c r="M842" s="13">
        <f t="shared" si="167"/>
        <v>0.76703684521544946</v>
      </c>
      <c r="N842" s="13">
        <f t="shared" si="162"/>
        <v>0.47556284403357868</v>
      </c>
      <c r="O842" s="13">
        <f t="shared" si="163"/>
        <v>0.47556284403357868</v>
      </c>
      <c r="Q842">
        <v>21.670784034448239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4.9426383736158872</v>
      </c>
      <c r="G843" s="13">
        <f t="shared" si="157"/>
        <v>0</v>
      </c>
      <c r="H843" s="13">
        <f t="shared" si="158"/>
        <v>4.9426383736158872</v>
      </c>
      <c r="I843" s="16">
        <f t="shared" si="166"/>
        <v>4.9468692027522385</v>
      </c>
      <c r="J843" s="13">
        <f t="shared" si="159"/>
        <v>4.9420660183846081</v>
      </c>
      <c r="K843" s="13">
        <f t="shared" si="160"/>
        <v>4.8031843676303865E-3</v>
      </c>
      <c r="L843" s="13">
        <f t="shared" si="161"/>
        <v>0</v>
      </c>
      <c r="M843" s="13">
        <f t="shared" si="167"/>
        <v>0.29147400118187078</v>
      </c>
      <c r="N843" s="13">
        <f t="shared" si="162"/>
        <v>0.18071388073275987</v>
      </c>
      <c r="O843" s="13">
        <f t="shared" si="163"/>
        <v>0.18071388073275987</v>
      </c>
      <c r="Q843">
        <v>24.101220549569479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18.19898465795572</v>
      </c>
      <c r="G844" s="13">
        <f t="shared" si="157"/>
        <v>0</v>
      </c>
      <c r="H844" s="13">
        <f t="shared" si="158"/>
        <v>18.19898465795572</v>
      </c>
      <c r="I844" s="16">
        <f t="shared" si="166"/>
        <v>18.203787842323351</v>
      </c>
      <c r="J844" s="13">
        <f t="shared" si="159"/>
        <v>17.995602569682628</v>
      </c>
      <c r="K844" s="13">
        <f t="shared" si="160"/>
        <v>0.20818527264072273</v>
      </c>
      <c r="L844" s="13">
        <f t="shared" si="161"/>
        <v>0</v>
      </c>
      <c r="M844" s="13">
        <f t="shared" si="167"/>
        <v>0.1107601204491109</v>
      </c>
      <c r="N844" s="13">
        <f t="shared" si="162"/>
        <v>6.867127467844876E-2</v>
      </c>
      <c r="O844" s="13">
        <f t="shared" si="163"/>
        <v>6.867127467844876E-2</v>
      </c>
      <c r="Q844">
        <v>24.987157911257661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0.21428571399999999</v>
      </c>
      <c r="G845" s="13">
        <f t="shared" si="157"/>
        <v>0</v>
      </c>
      <c r="H845" s="13">
        <f t="shared" si="158"/>
        <v>0.21428571399999999</v>
      </c>
      <c r="I845" s="16">
        <f t="shared" si="166"/>
        <v>0.42247098664072269</v>
      </c>
      <c r="J845" s="13">
        <f t="shared" si="159"/>
        <v>0.42246889690145656</v>
      </c>
      <c r="K845" s="13">
        <f t="shared" si="160"/>
        <v>2.0897392661312075E-6</v>
      </c>
      <c r="L845" s="13">
        <f t="shared" si="161"/>
        <v>0</v>
      </c>
      <c r="M845" s="13">
        <f t="shared" si="167"/>
        <v>4.2088845770662145E-2</v>
      </c>
      <c r="N845" s="13">
        <f t="shared" si="162"/>
        <v>2.609508437781053E-2</v>
      </c>
      <c r="O845" s="13">
        <f t="shared" si="163"/>
        <v>2.609508437781053E-2</v>
      </c>
      <c r="Q845">
        <v>26.697071000000012</v>
      </c>
    </row>
    <row r="846" spans="1:17" x14ac:dyDescent="0.2">
      <c r="A846" s="14">
        <f t="shared" si="164"/>
        <v>47727</v>
      </c>
      <c r="B846" s="1">
        <v>9</v>
      </c>
      <c r="F846" s="34">
        <v>25.394829371373511</v>
      </c>
      <c r="G846" s="13">
        <f t="shared" si="157"/>
        <v>0</v>
      </c>
      <c r="H846" s="13">
        <f t="shared" si="158"/>
        <v>25.394829371373511</v>
      </c>
      <c r="I846" s="16">
        <f t="shared" si="166"/>
        <v>25.394831461112776</v>
      </c>
      <c r="J846" s="13">
        <f t="shared" si="159"/>
        <v>24.827342104528164</v>
      </c>
      <c r="K846" s="13">
        <f t="shared" si="160"/>
        <v>0.56748935658461264</v>
      </c>
      <c r="L846" s="13">
        <f t="shared" si="161"/>
        <v>0</v>
      </c>
      <c r="M846" s="13">
        <f t="shared" si="167"/>
        <v>1.5993761392851615E-2</v>
      </c>
      <c r="N846" s="13">
        <f t="shared" si="162"/>
        <v>9.9161320635680009E-3</v>
      </c>
      <c r="O846" s="13">
        <f t="shared" si="163"/>
        <v>9.9161320635680009E-3</v>
      </c>
      <c r="Q846">
        <v>24.838242272204631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2.8350782007820912</v>
      </c>
      <c r="G847" s="13">
        <f t="shared" si="157"/>
        <v>0</v>
      </c>
      <c r="H847" s="13">
        <f t="shared" si="158"/>
        <v>2.8350782007820912</v>
      </c>
      <c r="I847" s="16">
        <f t="shared" si="166"/>
        <v>3.4025675573667038</v>
      </c>
      <c r="J847" s="13">
        <f t="shared" si="159"/>
        <v>3.3995251873165295</v>
      </c>
      <c r="K847" s="13">
        <f t="shared" si="160"/>
        <v>3.0423700501742701E-3</v>
      </c>
      <c r="L847" s="13">
        <f t="shared" si="161"/>
        <v>0</v>
      </c>
      <c r="M847" s="13">
        <f t="shared" si="167"/>
        <v>6.0776293292836136E-3</v>
      </c>
      <c r="N847" s="13">
        <f t="shared" si="162"/>
        <v>3.7681301841558405E-3</v>
      </c>
      <c r="O847" s="13">
        <f t="shared" si="163"/>
        <v>3.7681301841558405E-3</v>
      </c>
      <c r="Q847">
        <v>19.382954971085269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18.419473548597171</v>
      </c>
      <c r="G848" s="13">
        <f t="shared" si="157"/>
        <v>0</v>
      </c>
      <c r="H848" s="13">
        <f t="shared" si="158"/>
        <v>18.419473548597171</v>
      </c>
      <c r="I848" s="16">
        <f t="shared" si="166"/>
        <v>18.422515918647346</v>
      </c>
      <c r="J848" s="13">
        <f t="shared" si="159"/>
        <v>17.636849469300465</v>
      </c>
      <c r="K848" s="13">
        <f t="shared" si="160"/>
        <v>0.78566644934688057</v>
      </c>
      <c r="L848" s="13">
        <f t="shared" si="161"/>
        <v>0</v>
      </c>
      <c r="M848" s="13">
        <f t="shared" si="167"/>
        <v>2.3094991451277731E-3</v>
      </c>
      <c r="N848" s="13">
        <f t="shared" si="162"/>
        <v>1.4318894699792194E-3</v>
      </c>
      <c r="O848" s="13">
        <f t="shared" si="163"/>
        <v>1.4318894699792194E-3</v>
      </c>
      <c r="Q848">
        <v>15.473120584231481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9.4096338445506493</v>
      </c>
      <c r="G849" s="13">
        <f t="shared" si="157"/>
        <v>0</v>
      </c>
      <c r="H849" s="13">
        <f t="shared" si="158"/>
        <v>9.4096338445506493</v>
      </c>
      <c r="I849" s="16">
        <f t="shared" si="166"/>
        <v>10.19530029389753</v>
      </c>
      <c r="J849" s="13">
        <f t="shared" si="159"/>
        <v>10.010150282486618</v>
      </c>
      <c r="K849" s="13">
        <f t="shared" si="160"/>
        <v>0.18515001141091147</v>
      </c>
      <c r="L849" s="13">
        <f t="shared" si="161"/>
        <v>0</v>
      </c>
      <c r="M849" s="13">
        <f t="shared" si="167"/>
        <v>8.7760967514855372E-4</v>
      </c>
      <c r="N849" s="13">
        <f t="shared" si="162"/>
        <v>5.4411799859210332E-4</v>
      </c>
      <c r="O849" s="13">
        <f t="shared" si="163"/>
        <v>5.4411799859210332E-4</v>
      </c>
      <c r="Q849">
        <v>13.370659760177331</v>
      </c>
    </row>
    <row r="850" spans="1:17" x14ac:dyDescent="0.2">
      <c r="A850" s="14">
        <f t="shared" si="164"/>
        <v>47849</v>
      </c>
      <c r="B850" s="1">
        <v>1</v>
      </c>
      <c r="F850" s="34">
        <v>13.171349127281291</v>
      </c>
      <c r="G850" s="13">
        <f t="shared" si="157"/>
        <v>0</v>
      </c>
      <c r="H850" s="13">
        <f t="shared" si="158"/>
        <v>13.171349127281291</v>
      </c>
      <c r="I850" s="16">
        <f t="shared" si="166"/>
        <v>13.356499138692202</v>
      </c>
      <c r="J850" s="13">
        <f t="shared" si="159"/>
        <v>12.930442944454837</v>
      </c>
      <c r="K850" s="13">
        <f t="shared" si="160"/>
        <v>0.42605619423736485</v>
      </c>
      <c r="L850" s="13">
        <f t="shared" si="161"/>
        <v>0</v>
      </c>
      <c r="M850" s="13">
        <f t="shared" si="167"/>
        <v>3.334916765564504E-4</v>
      </c>
      <c r="N850" s="13">
        <f t="shared" si="162"/>
        <v>2.0676483946499924E-4</v>
      </c>
      <c r="O850" s="13">
        <f t="shared" si="163"/>
        <v>2.0676483946499924E-4</v>
      </c>
      <c r="Q850">
        <v>13.04723409354839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56.376892495456239</v>
      </c>
      <c r="G851" s="13">
        <f t="shared" si="157"/>
        <v>3.2483526355411949</v>
      </c>
      <c r="H851" s="13">
        <f t="shared" si="158"/>
        <v>53.128539859915044</v>
      </c>
      <c r="I851" s="16">
        <f t="shared" si="166"/>
        <v>53.554596054152412</v>
      </c>
      <c r="J851" s="13">
        <f t="shared" si="159"/>
        <v>41.360875291504023</v>
      </c>
      <c r="K851" s="13">
        <f t="shared" si="160"/>
        <v>12.19372076264839</v>
      </c>
      <c r="L851" s="13">
        <f t="shared" si="161"/>
        <v>1.0595994724366735</v>
      </c>
      <c r="M851" s="13">
        <f t="shared" si="167"/>
        <v>1.059726199273765</v>
      </c>
      <c r="N851" s="13">
        <f t="shared" si="162"/>
        <v>0.65703024354973427</v>
      </c>
      <c r="O851" s="13">
        <f t="shared" si="163"/>
        <v>3.9053828790909293</v>
      </c>
      <c r="Q851">
        <v>16.393881028424151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64.415777553959586</v>
      </c>
      <c r="G852" s="13">
        <f t="shared" si="157"/>
        <v>4.1471225316164277</v>
      </c>
      <c r="H852" s="13">
        <f t="shared" si="158"/>
        <v>60.268655022343161</v>
      </c>
      <c r="I852" s="16">
        <f t="shared" si="166"/>
        <v>71.402776312554877</v>
      </c>
      <c r="J852" s="13">
        <f t="shared" si="159"/>
        <v>43.022247563969444</v>
      </c>
      <c r="K852" s="13">
        <f t="shared" si="160"/>
        <v>28.380528748585434</v>
      </c>
      <c r="L852" s="13">
        <f t="shared" si="161"/>
        <v>17.365425542337626</v>
      </c>
      <c r="M852" s="13">
        <f t="shared" si="167"/>
        <v>17.768121498061657</v>
      </c>
      <c r="N852" s="13">
        <f t="shared" si="162"/>
        <v>11.016235328798228</v>
      </c>
      <c r="O852" s="13">
        <f t="shared" si="163"/>
        <v>15.163357860414656</v>
      </c>
      <c r="Q852">
        <v>13.68152454984882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66.582738444688005</v>
      </c>
      <c r="G853" s="13">
        <f t="shared" si="157"/>
        <v>4.3893948368410118</v>
      </c>
      <c r="H853" s="13">
        <f t="shared" si="158"/>
        <v>62.193343607846991</v>
      </c>
      <c r="I853" s="16">
        <f t="shared" si="166"/>
        <v>73.208446814094799</v>
      </c>
      <c r="J853" s="13">
        <f t="shared" si="159"/>
        <v>43.656926965554803</v>
      </c>
      <c r="K853" s="13">
        <f t="shared" si="160"/>
        <v>29.551519848539996</v>
      </c>
      <c r="L853" s="13">
        <f t="shared" si="161"/>
        <v>18.545026685555595</v>
      </c>
      <c r="M853" s="13">
        <f t="shared" si="167"/>
        <v>25.296912854819023</v>
      </c>
      <c r="N853" s="13">
        <f t="shared" si="162"/>
        <v>15.684085969987795</v>
      </c>
      <c r="O853" s="13">
        <f t="shared" si="163"/>
        <v>20.073480806828805</v>
      </c>
      <c r="Q853">
        <v>13.80987634965331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7.9475814487689247</v>
      </c>
      <c r="G854" s="13">
        <f t="shared" si="157"/>
        <v>0</v>
      </c>
      <c r="H854" s="13">
        <f t="shared" si="158"/>
        <v>7.9475814487689247</v>
      </c>
      <c r="I854" s="16">
        <f t="shared" si="166"/>
        <v>18.954074611753324</v>
      </c>
      <c r="J854" s="13">
        <f t="shared" si="159"/>
        <v>18.355830736782632</v>
      </c>
      <c r="K854" s="13">
        <f t="shared" si="160"/>
        <v>0.59824387497069154</v>
      </c>
      <c r="L854" s="13">
        <f t="shared" si="161"/>
        <v>0</v>
      </c>
      <c r="M854" s="13">
        <f t="shared" si="167"/>
        <v>9.6128268848312288</v>
      </c>
      <c r="N854" s="13">
        <f t="shared" si="162"/>
        <v>5.9599526685953617</v>
      </c>
      <c r="O854" s="13">
        <f t="shared" si="163"/>
        <v>5.9599526685953617</v>
      </c>
      <c r="Q854">
        <v>18.14095686835347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2.2076503987654781</v>
      </c>
      <c r="G855" s="13">
        <f t="shared" si="157"/>
        <v>0</v>
      </c>
      <c r="H855" s="13">
        <f t="shared" si="158"/>
        <v>2.2076503987654781</v>
      </c>
      <c r="I855" s="16">
        <f t="shared" si="166"/>
        <v>2.8058942737361696</v>
      </c>
      <c r="J855" s="13">
        <f t="shared" si="159"/>
        <v>2.8044341236991492</v>
      </c>
      <c r="K855" s="13">
        <f t="shared" si="160"/>
        <v>1.4601500370203802E-3</v>
      </c>
      <c r="L855" s="13">
        <f t="shared" si="161"/>
        <v>0</v>
      </c>
      <c r="M855" s="13">
        <f t="shared" si="167"/>
        <v>3.6528742162358672</v>
      </c>
      <c r="N855" s="13">
        <f t="shared" si="162"/>
        <v>2.2647820140662378</v>
      </c>
      <c r="O855" s="13">
        <f t="shared" si="163"/>
        <v>2.2647820140662378</v>
      </c>
      <c r="Q855">
        <v>20.485854315229901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0.70988374353809847</v>
      </c>
      <c r="G856" s="13">
        <f t="shared" si="157"/>
        <v>0</v>
      </c>
      <c r="H856" s="13">
        <f t="shared" si="158"/>
        <v>0.70988374353809847</v>
      </c>
      <c r="I856" s="16">
        <f t="shared" si="166"/>
        <v>0.71134389357511885</v>
      </c>
      <c r="J856" s="13">
        <f t="shared" si="159"/>
        <v>0.71132947738723618</v>
      </c>
      <c r="K856" s="13">
        <f t="shared" si="160"/>
        <v>1.4416187882670961E-5</v>
      </c>
      <c r="L856" s="13">
        <f t="shared" si="161"/>
        <v>0</v>
      </c>
      <c r="M856" s="13">
        <f t="shared" si="167"/>
        <v>1.3880922021696294</v>
      </c>
      <c r="N856" s="13">
        <f t="shared" si="162"/>
        <v>0.86061716534517019</v>
      </c>
      <c r="O856" s="13">
        <f t="shared" si="163"/>
        <v>0.86061716534517019</v>
      </c>
      <c r="Q856">
        <v>24.044398884745281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27.4333691085602</v>
      </c>
      <c r="G857" s="13">
        <f t="shared" si="157"/>
        <v>1.2385543441146715E-2</v>
      </c>
      <c r="H857" s="13">
        <f t="shared" si="158"/>
        <v>27.420983565119052</v>
      </c>
      <c r="I857" s="16">
        <f t="shared" si="166"/>
        <v>27.420997981306936</v>
      </c>
      <c r="J857" s="13">
        <f t="shared" si="159"/>
        <v>26.662891693395974</v>
      </c>
      <c r="K857" s="13">
        <f t="shared" si="160"/>
        <v>0.75810628791096235</v>
      </c>
      <c r="L857" s="13">
        <f t="shared" si="161"/>
        <v>0</v>
      </c>
      <c r="M857" s="13">
        <f t="shared" si="167"/>
        <v>0.52747503682445918</v>
      </c>
      <c r="N857" s="13">
        <f t="shared" si="162"/>
        <v>0.32703452283116469</v>
      </c>
      <c r="O857" s="13">
        <f t="shared" si="163"/>
        <v>0.33942006627231142</v>
      </c>
      <c r="Q857">
        <v>24.354521000000009</v>
      </c>
    </row>
    <row r="858" spans="1:17" x14ac:dyDescent="0.2">
      <c r="A858" s="14">
        <f t="shared" si="164"/>
        <v>48092</v>
      </c>
      <c r="B858" s="1">
        <v>9</v>
      </c>
      <c r="F858" s="34">
        <v>1.0350129776067021</v>
      </c>
      <c r="G858" s="13">
        <f t="shared" si="157"/>
        <v>0</v>
      </c>
      <c r="H858" s="13">
        <f t="shared" si="158"/>
        <v>1.0350129776067021</v>
      </c>
      <c r="I858" s="16">
        <f t="shared" si="166"/>
        <v>1.7931192655176644</v>
      </c>
      <c r="J858" s="13">
        <f t="shared" si="159"/>
        <v>1.7928885252066495</v>
      </c>
      <c r="K858" s="13">
        <f t="shared" si="160"/>
        <v>2.3074031101488757E-4</v>
      </c>
      <c r="L858" s="13">
        <f t="shared" si="161"/>
        <v>0</v>
      </c>
      <c r="M858" s="13">
        <f t="shared" si="167"/>
        <v>0.20044051399329449</v>
      </c>
      <c r="N858" s="13">
        <f t="shared" si="162"/>
        <v>0.12427311867584258</v>
      </c>
      <c r="O858" s="13">
        <f t="shared" si="163"/>
        <v>0.12427311867584258</v>
      </c>
      <c r="Q858">
        <v>24.048429414255381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5.853492537537865</v>
      </c>
      <c r="G859" s="13">
        <f t="shared" si="157"/>
        <v>0</v>
      </c>
      <c r="H859" s="13">
        <f t="shared" si="158"/>
        <v>5.853492537537865</v>
      </c>
      <c r="I859" s="16">
        <f t="shared" si="166"/>
        <v>5.8537232778488804</v>
      </c>
      <c r="J859" s="13">
        <f t="shared" si="159"/>
        <v>5.8403575464683257</v>
      </c>
      <c r="K859" s="13">
        <f t="shared" si="160"/>
        <v>1.3365731380554635E-2</v>
      </c>
      <c r="L859" s="13">
        <f t="shared" si="161"/>
        <v>0</v>
      </c>
      <c r="M859" s="13">
        <f t="shared" si="167"/>
        <v>7.6167395317451911E-2</v>
      </c>
      <c r="N859" s="13">
        <f t="shared" si="162"/>
        <v>4.7223785096820181E-2</v>
      </c>
      <c r="O859" s="13">
        <f t="shared" si="163"/>
        <v>4.7223785096820181E-2</v>
      </c>
      <c r="Q859">
        <v>20.410046529482699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37.100268526847358</v>
      </c>
      <c r="G860" s="13">
        <f t="shared" si="157"/>
        <v>1.0931720110064926</v>
      </c>
      <c r="H860" s="13">
        <f t="shared" si="158"/>
        <v>36.007096515840864</v>
      </c>
      <c r="I860" s="16">
        <f t="shared" si="166"/>
        <v>36.020462247221417</v>
      </c>
      <c r="J860" s="13">
        <f t="shared" si="159"/>
        <v>31.026949119911574</v>
      </c>
      <c r="K860" s="13">
        <f t="shared" si="160"/>
        <v>4.9935131273098428</v>
      </c>
      <c r="L860" s="13">
        <f t="shared" si="161"/>
        <v>0</v>
      </c>
      <c r="M860" s="13">
        <f t="shared" si="167"/>
        <v>2.894361022063173E-2</v>
      </c>
      <c r="N860" s="13">
        <f t="shared" si="162"/>
        <v>1.7945038336791671E-2</v>
      </c>
      <c r="O860" s="13">
        <f t="shared" si="163"/>
        <v>1.1111170493432843</v>
      </c>
      <c r="Q860">
        <v>15.481442186431879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5.2939415658067297</v>
      </c>
      <c r="G861" s="13">
        <f t="shared" si="157"/>
        <v>0</v>
      </c>
      <c r="H861" s="13">
        <f t="shared" si="158"/>
        <v>5.2939415658067297</v>
      </c>
      <c r="I861" s="16">
        <f t="shared" si="166"/>
        <v>10.287454693116572</v>
      </c>
      <c r="J861" s="13">
        <f t="shared" si="159"/>
        <v>10.062018956134176</v>
      </c>
      <c r="K861" s="13">
        <f t="shared" si="160"/>
        <v>0.22543573698239605</v>
      </c>
      <c r="L861" s="13">
        <f t="shared" si="161"/>
        <v>0</v>
      </c>
      <c r="M861" s="13">
        <f t="shared" si="167"/>
        <v>1.0998571883840059E-2</v>
      </c>
      <c r="N861" s="13">
        <f t="shared" si="162"/>
        <v>6.8191145679808362E-3</v>
      </c>
      <c r="O861" s="13">
        <f t="shared" si="163"/>
        <v>6.8191145679808362E-3</v>
      </c>
      <c r="Q861">
        <v>12.085766071093589</v>
      </c>
    </row>
    <row r="862" spans="1:17" x14ac:dyDescent="0.2">
      <c r="A862" s="14">
        <f t="shared" si="164"/>
        <v>48214</v>
      </c>
      <c r="B862" s="1">
        <v>1</v>
      </c>
      <c r="F862" s="34">
        <v>27.315132535422642</v>
      </c>
      <c r="G862" s="13">
        <f t="shared" si="157"/>
        <v>0</v>
      </c>
      <c r="H862" s="13">
        <f t="shared" si="158"/>
        <v>27.315132535422642</v>
      </c>
      <c r="I862" s="16">
        <f t="shared" si="166"/>
        <v>27.540568272405039</v>
      </c>
      <c r="J862" s="13">
        <f t="shared" si="159"/>
        <v>23.436824479591948</v>
      </c>
      <c r="K862" s="13">
        <f t="shared" si="160"/>
        <v>4.1037437928130913</v>
      </c>
      <c r="L862" s="13">
        <f t="shared" si="161"/>
        <v>0</v>
      </c>
      <c r="M862" s="13">
        <f t="shared" si="167"/>
        <v>4.1794573158592226E-3</v>
      </c>
      <c r="N862" s="13">
        <f t="shared" si="162"/>
        <v>2.5912635358327179E-3</v>
      </c>
      <c r="O862" s="13">
        <f t="shared" si="163"/>
        <v>2.5912635358327179E-3</v>
      </c>
      <c r="Q862">
        <v>10.90630009354839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0.264285714</v>
      </c>
      <c r="G863" s="13">
        <f t="shared" si="157"/>
        <v>0</v>
      </c>
      <c r="H863" s="13">
        <f t="shared" si="158"/>
        <v>0.264285714</v>
      </c>
      <c r="I863" s="16">
        <f t="shared" si="166"/>
        <v>4.368029506813091</v>
      </c>
      <c r="J863" s="13">
        <f t="shared" si="159"/>
        <v>4.3540161632319387</v>
      </c>
      <c r="K863" s="13">
        <f t="shared" si="160"/>
        <v>1.4013343581152249E-2</v>
      </c>
      <c r="L863" s="13">
        <f t="shared" si="161"/>
        <v>0</v>
      </c>
      <c r="M863" s="13">
        <f t="shared" si="167"/>
        <v>1.5881937800265047E-3</v>
      </c>
      <c r="N863" s="13">
        <f t="shared" si="162"/>
        <v>9.8468014361643291E-4</v>
      </c>
      <c r="O863" s="13">
        <f t="shared" si="163"/>
        <v>9.8468014361643291E-4</v>
      </c>
      <c r="Q863">
        <v>13.81368129682499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13.452927097970781</v>
      </c>
      <c r="G864" s="13">
        <f t="shared" si="157"/>
        <v>0</v>
      </c>
      <c r="H864" s="13">
        <f t="shared" si="158"/>
        <v>13.452927097970781</v>
      </c>
      <c r="I864" s="16">
        <f t="shared" si="166"/>
        <v>13.466940441551934</v>
      </c>
      <c r="J864" s="13">
        <f t="shared" si="159"/>
        <v>13.13641447623519</v>
      </c>
      <c r="K864" s="13">
        <f t="shared" si="160"/>
        <v>0.33052596531674361</v>
      </c>
      <c r="L864" s="13">
        <f t="shared" si="161"/>
        <v>0</v>
      </c>
      <c r="M864" s="13">
        <f t="shared" si="167"/>
        <v>6.0351363641007174E-4</v>
      </c>
      <c r="N864" s="13">
        <f t="shared" si="162"/>
        <v>3.7417845457424448E-4</v>
      </c>
      <c r="O864" s="13">
        <f t="shared" si="163"/>
        <v>3.7417845457424448E-4</v>
      </c>
      <c r="Q864">
        <v>15.144207104504391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19.3511481774493</v>
      </c>
      <c r="G865" s="13">
        <f t="shared" si="157"/>
        <v>0</v>
      </c>
      <c r="H865" s="13">
        <f t="shared" si="158"/>
        <v>19.3511481774493</v>
      </c>
      <c r="I865" s="16">
        <f t="shared" si="166"/>
        <v>19.681674142766042</v>
      </c>
      <c r="J865" s="13">
        <f t="shared" si="159"/>
        <v>19.022162219033149</v>
      </c>
      <c r="K865" s="13">
        <f t="shared" si="160"/>
        <v>0.65951192373289302</v>
      </c>
      <c r="L865" s="13">
        <f t="shared" si="161"/>
        <v>0</v>
      </c>
      <c r="M865" s="13">
        <f t="shared" si="167"/>
        <v>2.2933518183582726E-4</v>
      </c>
      <c r="N865" s="13">
        <f t="shared" si="162"/>
        <v>1.4218781273821291E-4</v>
      </c>
      <c r="O865" s="13">
        <f t="shared" si="163"/>
        <v>1.4218781273821291E-4</v>
      </c>
      <c r="Q865">
        <v>18.229164585344911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8.0784821922288277</v>
      </c>
      <c r="G866" s="13">
        <f t="shared" si="157"/>
        <v>0</v>
      </c>
      <c r="H866" s="13">
        <f t="shared" si="158"/>
        <v>8.0784821922288277</v>
      </c>
      <c r="I866" s="16">
        <f t="shared" si="166"/>
        <v>8.7379941159617207</v>
      </c>
      <c r="J866" s="13">
        <f t="shared" si="159"/>
        <v>8.6787593420266447</v>
      </c>
      <c r="K866" s="13">
        <f t="shared" si="160"/>
        <v>5.9234773935076035E-2</v>
      </c>
      <c r="L866" s="13">
        <f t="shared" si="161"/>
        <v>0</v>
      </c>
      <c r="M866" s="13">
        <f t="shared" si="167"/>
        <v>8.7147369097614354E-5</v>
      </c>
      <c r="N866" s="13">
        <f t="shared" si="162"/>
        <v>5.4031368840520902E-5</v>
      </c>
      <c r="O866" s="13">
        <f t="shared" si="163"/>
        <v>5.4031368840520902E-5</v>
      </c>
      <c r="Q866">
        <v>18.335447064729401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0.40378044396603568</v>
      </c>
      <c r="G867" s="13">
        <f t="shared" si="157"/>
        <v>0</v>
      </c>
      <c r="H867" s="13">
        <f t="shared" si="158"/>
        <v>0.40378044396603568</v>
      </c>
      <c r="I867" s="16">
        <f t="shared" si="166"/>
        <v>0.46301521790111172</v>
      </c>
      <c r="J867" s="13">
        <f t="shared" si="159"/>
        <v>0.46300813941866065</v>
      </c>
      <c r="K867" s="13">
        <f t="shared" si="160"/>
        <v>7.0784824510727873E-6</v>
      </c>
      <c r="L867" s="13">
        <f t="shared" si="161"/>
        <v>0</v>
      </c>
      <c r="M867" s="13">
        <f t="shared" si="167"/>
        <v>3.3116000257093452E-5</v>
      </c>
      <c r="N867" s="13">
        <f t="shared" si="162"/>
        <v>2.053192015939794E-5</v>
      </c>
      <c r="O867" s="13">
        <f t="shared" si="163"/>
        <v>2.053192015939794E-5</v>
      </c>
      <c r="Q867">
        <v>19.95525599304878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19.061541236824411</v>
      </c>
      <c r="G868" s="13">
        <f t="shared" si="157"/>
        <v>0</v>
      </c>
      <c r="H868" s="13">
        <f t="shared" si="158"/>
        <v>19.061541236824411</v>
      </c>
      <c r="I868" s="16">
        <f t="shared" si="166"/>
        <v>19.061548315306862</v>
      </c>
      <c r="J868" s="13">
        <f t="shared" si="159"/>
        <v>18.841525068147035</v>
      </c>
      <c r="K868" s="13">
        <f t="shared" si="160"/>
        <v>0.22002324715982624</v>
      </c>
      <c r="L868" s="13">
        <f t="shared" si="161"/>
        <v>0</v>
      </c>
      <c r="M868" s="13">
        <f t="shared" si="167"/>
        <v>1.2584080097695512E-5</v>
      </c>
      <c r="N868" s="13">
        <f t="shared" si="162"/>
        <v>7.8021296605712177E-6</v>
      </c>
      <c r="O868" s="13">
        <f t="shared" si="163"/>
        <v>7.8021296605712177E-6</v>
      </c>
      <c r="Q868">
        <v>25.582153589546081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0.56591804973232784</v>
      </c>
      <c r="G869" s="13">
        <f t="shared" si="157"/>
        <v>0</v>
      </c>
      <c r="H869" s="13">
        <f t="shared" si="158"/>
        <v>0.56591804973232784</v>
      </c>
      <c r="I869" s="16">
        <f t="shared" si="166"/>
        <v>0.78594129689215408</v>
      </c>
      <c r="J869" s="13">
        <f t="shared" si="159"/>
        <v>0.78592650974008871</v>
      </c>
      <c r="K869" s="13">
        <f t="shared" si="160"/>
        <v>1.4787152065376397E-5</v>
      </c>
      <c r="L869" s="13">
        <f t="shared" si="161"/>
        <v>0</v>
      </c>
      <c r="M869" s="13">
        <f t="shared" si="167"/>
        <v>4.7819504371242943E-6</v>
      </c>
      <c r="N869" s="13">
        <f t="shared" si="162"/>
        <v>2.9648092710170625E-6</v>
      </c>
      <c r="O869" s="13">
        <f t="shared" si="163"/>
        <v>2.9648092710170625E-6</v>
      </c>
      <c r="Q869">
        <v>26.011911000000008</v>
      </c>
    </row>
    <row r="870" spans="1:17" x14ac:dyDescent="0.2">
      <c r="A870" s="14">
        <f t="shared" si="164"/>
        <v>48458</v>
      </c>
      <c r="B870" s="1">
        <v>9</v>
      </c>
      <c r="F870" s="34">
        <v>119.156992533438</v>
      </c>
      <c r="G870" s="13">
        <f t="shared" si="157"/>
        <v>10.267343898147272</v>
      </c>
      <c r="H870" s="13">
        <f t="shared" si="158"/>
        <v>108.88964863529073</v>
      </c>
      <c r="I870" s="16">
        <f t="shared" si="166"/>
        <v>108.88966342244279</v>
      </c>
      <c r="J870" s="13">
        <f t="shared" si="159"/>
        <v>72.890193169932076</v>
      </c>
      <c r="K870" s="13">
        <f t="shared" si="160"/>
        <v>35.999470252510719</v>
      </c>
      <c r="L870" s="13">
        <f t="shared" si="161"/>
        <v>25.04038746859807</v>
      </c>
      <c r="M870" s="13">
        <f t="shared" si="167"/>
        <v>25.040389285739234</v>
      </c>
      <c r="N870" s="13">
        <f t="shared" si="162"/>
        <v>15.525041357158326</v>
      </c>
      <c r="O870" s="13">
        <f t="shared" si="163"/>
        <v>25.792385255305597</v>
      </c>
      <c r="Q870">
        <v>22.195840446797629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14.50125481078457</v>
      </c>
      <c r="G871" s="13">
        <f t="shared" si="157"/>
        <v>0</v>
      </c>
      <c r="H871" s="13">
        <f t="shared" si="158"/>
        <v>14.50125481078457</v>
      </c>
      <c r="I871" s="16">
        <f t="shared" si="166"/>
        <v>25.460337594697222</v>
      </c>
      <c r="J871" s="13">
        <f t="shared" si="159"/>
        <v>24.265976487085897</v>
      </c>
      <c r="K871" s="13">
        <f t="shared" si="160"/>
        <v>1.194361107611325</v>
      </c>
      <c r="L871" s="13">
        <f t="shared" si="161"/>
        <v>0</v>
      </c>
      <c r="M871" s="13">
        <f t="shared" si="167"/>
        <v>9.5153479285809084</v>
      </c>
      <c r="N871" s="13">
        <f t="shared" si="162"/>
        <v>5.8995157157201632</v>
      </c>
      <c r="O871" s="13">
        <f t="shared" si="163"/>
        <v>5.8995157157201632</v>
      </c>
      <c r="Q871">
        <v>19.34079533692978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163.1498207836768</v>
      </c>
      <c r="G872" s="13">
        <f t="shared" si="157"/>
        <v>15.185865482517826</v>
      </c>
      <c r="H872" s="13">
        <f t="shared" si="158"/>
        <v>147.96395530115899</v>
      </c>
      <c r="I872" s="16">
        <f t="shared" si="166"/>
        <v>149.1583164087703</v>
      </c>
      <c r="J872" s="13">
        <f t="shared" si="159"/>
        <v>62.04414308456424</v>
      </c>
      <c r="K872" s="13">
        <f t="shared" si="160"/>
        <v>87.114173324206064</v>
      </c>
      <c r="L872" s="13">
        <f t="shared" si="161"/>
        <v>76.530925851817628</v>
      </c>
      <c r="M872" s="13">
        <f t="shared" si="167"/>
        <v>80.14675806467838</v>
      </c>
      <c r="N872" s="13">
        <f t="shared" si="162"/>
        <v>49.690990000100598</v>
      </c>
      <c r="O872" s="13">
        <f t="shared" si="163"/>
        <v>64.876855482618424</v>
      </c>
      <c r="Q872">
        <v>17.05864473520209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87.823047884705659</v>
      </c>
      <c r="G873" s="13">
        <f t="shared" si="157"/>
        <v>6.7641210045969888</v>
      </c>
      <c r="H873" s="13">
        <f t="shared" si="158"/>
        <v>81.058926880108672</v>
      </c>
      <c r="I873" s="16">
        <f t="shared" si="166"/>
        <v>91.642174352497094</v>
      </c>
      <c r="J873" s="13">
        <f t="shared" si="159"/>
        <v>50.969841717922876</v>
      </c>
      <c r="K873" s="13">
        <f t="shared" si="160"/>
        <v>40.672332634574218</v>
      </c>
      <c r="L873" s="13">
        <f t="shared" si="161"/>
        <v>29.74760839298958</v>
      </c>
      <c r="M873" s="13">
        <f t="shared" si="167"/>
        <v>60.203376457567359</v>
      </c>
      <c r="N873" s="13">
        <f t="shared" si="162"/>
        <v>37.326093403691765</v>
      </c>
      <c r="O873" s="13">
        <f t="shared" si="163"/>
        <v>44.090214408288752</v>
      </c>
      <c r="Q873">
        <v>15.54033050969403</v>
      </c>
    </row>
    <row r="874" spans="1:17" x14ac:dyDescent="0.2">
      <c r="A874" s="14">
        <f t="shared" si="164"/>
        <v>48580</v>
      </c>
      <c r="B874" s="1">
        <v>1</v>
      </c>
      <c r="F874" s="34">
        <v>22.024270449032411</v>
      </c>
      <c r="G874" s="13">
        <f t="shared" si="157"/>
        <v>0</v>
      </c>
      <c r="H874" s="13">
        <f t="shared" si="158"/>
        <v>22.024270449032411</v>
      </c>
      <c r="I874" s="16">
        <f t="shared" si="166"/>
        <v>32.948994690617056</v>
      </c>
      <c r="J874" s="13">
        <f t="shared" si="159"/>
        <v>28.577169000981737</v>
      </c>
      <c r="K874" s="13">
        <f t="shared" si="160"/>
        <v>4.3718256896353189</v>
      </c>
      <c r="L874" s="13">
        <f t="shared" si="161"/>
        <v>0</v>
      </c>
      <c r="M874" s="13">
        <f t="shared" si="167"/>
        <v>22.877283053875594</v>
      </c>
      <c r="N874" s="13">
        <f t="shared" si="162"/>
        <v>14.183915493402868</v>
      </c>
      <c r="O874" s="13">
        <f t="shared" si="163"/>
        <v>14.183915493402868</v>
      </c>
      <c r="Q874">
        <v>14.592268553404971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1.7447760833566981</v>
      </c>
      <c r="G875" s="13">
        <f t="shared" si="157"/>
        <v>0</v>
      </c>
      <c r="H875" s="13">
        <f t="shared" si="158"/>
        <v>1.7447760833566981</v>
      </c>
      <c r="I875" s="16">
        <f t="shared" si="166"/>
        <v>6.1166017729920172</v>
      </c>
      <c r="J875" s="13">
        <f t="shared" si="159"/>
        <v>6.0764973640924786</v>
      </c>
      <c r="K875" s="13">
        <f t="shared" si="160"/>
        <v>4.0104408899538591E-2</v>
      </c>
      <c r="L875" s="13">
        <f t="shared" si="161"/>
        <v>0</v>
      </c>
      <c r="M875" s="13">
        <f t="shared" si="167"/>
        <v>8.6933675604727263</v>
      </c>
      <c r="N875" s="13">
        <f t="shared" si="162"/>
        <v>5.3898878874930904</v>
      </c>
      <c r="O875" s="13">
        <f t="shared" si="163"/>
        <v>5.3898878874930904</v>
      </c>
      <c r="Q875">
        <v>13.476658093548391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7.8060796958951446</v>
      </c>
      <c r="G876" s="13">
        <f t="shared" si="157"/>
        <v>0</v>
      </c>
      <c r="H876" s="13">
        <f t="shared" si="158"/>
        <v>7.8060796958951446</v>
      </c>
      <c r="I876" s="16">
        <f t="shared" si="166"/>
        <v>7.8461841047946832</v>
      </c>
      <c r="J876" s="13">
        <f t="shared" si="159"/>
        <v>7.787387706604096</v>
      </c>
      <c r="K876" s="13">
        <f t="shared" si="160"/>
        <v>5.879639819058724E-2</v>
      </c>
      <c r="L876" s="13">
        <f t="shared" si="161"/>
        <v>0</v>
      </c>
      <c r="M876" s="13">
        <f t="shared" si="167"/>
        <v>3.3034796729796359</v>
      </c>
      <c r="N876" s="13">
        <f t="shared" si="162"/>
        <v>2.0481573972473743</v>
      </c>
      <c r="O876" s="13">
        <f t="shared" si="163"/>
        <v>2.0481573972473743</v>
      </c>
      <c r="Q876">
        <v>16.088544397801211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13.3760077365394</v>
      </c>
      <c r="G877" s="13">
        <f t="shared" si="157"/>
        <v>0</v>
      </c>
      <c r="H877" s="13">
        <f t="shared" si="158"/>
        <v>13.3760077365394</v>
      </c>
      <c r="I877" s="16">
        <f t="shared" si="166"/>
        <v>13.434804134729987</v>
      </c>
      <c r="J877" s="13">
        <f t="shared" si="159"/>
        <v>13.250423346054967</v>
      </c>
      <c r="K877" s="13">
        <f t="shared" si="160"/>
        <v>0.1843807886750195</v>
      </c>
      <c r="L877" s="13">
        <f t="shared" si="161"/>
        <v>0</v>
      </c>
      <c r="M877" s="13">
        <f t="shared" si="167"/>
        <v>1.2553222757322615</v>
      </c>
      <c r="N877" s="13">
        <f t="shared" si="162"/>
        <v>0.77829981095400214</v>
      </c>
      <c r="O877" s="13">
        <f t="shared" si="163"/>
        <v>0.77829981095400214</v>
      </c>
      <c r="Q877">
        <v>19.355973018749701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11.09369353830877</v>
      </c>
      <c r="G878" s="13">
        <f t="shared" si="157"/>
        <v>0</v>
      </c>
      <c r="H878" s="13">
        <f t="shared" si="158"/>
        <v>11.09369353830877</v>
      </c>
      <c r="I878" s="16">
        <f t="shared" si="166"/>
        <v>11.27807432698379</v>
      </c>
      <c r="J878" s="13">
        <f t="shared" si="159"/>
        <v>11.19613764290796</v>
      </c>
      <c r="K878" s="13">
        <f t="shared" si="160"/>
        <v>8.1936684075829547E-2</v>
      </c>
      <c r="L878" s="13">
        <f t="shared" si="161"/>
        <v>0</v>
      </c>
      <c r="M878" s="13">
        <f t="shared" si="167"/>
        <v>0.47702246477825938</v>
      </c>
      <c r="N878" s="13">
        <f t="shared" si="162"/>
        <v>0.29575392816252083</v>
      </c>
      <c r="O878" s="13">
        <f t="shared" si="163"/>
        <v>0.29575392816252083</v>
      </c>
      <c r="Q878">
        <v>21.445662151891479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0.97270508151743329</v>
      </c>
      <c r="G879" s="13">
        <f t="shared" si="157"/>
        <v>0</v>
      </c>
      <c r="H879" s="13">
        <f t="shared" si="158"/>
        <v>0.97270508151743329</v>
      </c>
      <c r="I879" s="16">
        <f t="shared" si="166"/>
        <v>1.0546417655932627</v>
      </c>
      <c r="J879" s="13">
        <f t="shared" si="159"/>
        <v>1.0545941100720349</v>
      </c>
      <c r="K879" s="13">
        <f t="shared" si="160"/>
        <v>4.7655521227873976E-5</v>
      </c>
      <c r="L879" s="13">
        <f t="shared" si="161"/>
        <v>0</v>
      </c>
      <c r="M879" s="13">
        <f t="shared" si="167"/>
        <v>0.18126853661573855</v>
      </c>
      <c r="N879" s="13">
        <f t="shared" si="162"/>
        <v>0.11238649270175791</v>
      </c>
      <c r="O879" s="13">
        <f t="shared" si="163"/>
        <v>0.11238649270175791</v>
      </c>
      <c r="Q879">
        <v>23.942396968352639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4.3015655310980092</v>
      </c>
      <c r="G880" s="13">
        <f t="shared" si="157"/>
        <v>0</v>
      </c>
      <c r="H880" s="13">
        <f t="shared" si="158"/>
        <v>4.3015655310980092</v>
      </c>
      <c r="I880" s="16">
        <f t="shared" si="166"/>
        <v>4.3016131866192371</v>
      </c>
      <c r="J880" s="13">
        <f t="shared" si="159"/>
        <v>4.298805008572006</v>
      </c>
      <c r="K880" s="13">
        <f t="shared" si="160"/>
        <v>2.8081780472311024E-3</v>
      </c>
      <c r="L880" s="13">
        <f t="shared" si="161"/>
        <v>0</v>
      </c>
      <c r="M880" s="13">
        <f t="shared" si="167"/>
        <v>6.8882043913980645E-2</v>
      </c>
      <c r="N880" s="13">
        <f t="shared" si="162"/>
        <v>4.2706867226667999E-2</v>
      </c>
      <c r="O880" s="13">
        <f t="shared" si="163"/>
        <v>4.2706867226667999E-2</v>
      </c>
      <c r="Q880">
        <v>24.945958943948451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1.8626876608211549</v>
      </c>
      <c r="G881" s="13">
        <f t="shared" si="157"/>
        <v>0</v>
      </c>
      <c r="H881" s="13">
        <f t="shared" si="158"/>
        <v>1.8626876608211549</v>
      </c>
      <c r="I881" s="16">
        <f t="shared" si="166"/>
        <v>1.865495838868386</v>
      </c>
      <c r="J881" s="13">
        <f t="shared" si="159"/>
        <v>1.8652483166909202</v>
      </c>
      <c r="K881" s="13">
        <f t="shared" si="160"/>
        <v>2.4752217746581984E-4</v>
      </c>
      <c r="L881" s="13">
        <f t="shared" si="161"/>
        <v>0</v>
      </c>
      <c r="M881" s="13">
        <f t="shared" si="167"/>
        <v>2.6175176687312646E-2</v>
      </c>
      <c r="N881" s="13">
        <f t="shared" si="162"/>
        <v>1.6228609546133841E-2</v>
      </c>
      <c r="O881" s="13">
        <f t="shared" si="163"/>
        <v>1.6228609546133841E-2</v>
      </c>
      <c r="Q881">
        <v>24.395213000000009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82.003438245600179</v>
      </c>
      <c r="G882" s="13">
        <f t="shared" si="157"/>
        <v>6.1134723247773222</v>
      </c>
      <c r="H882" s="13">
        <f t="shared" si="158"/>
        <v>75.88996592082286</v>
      </c>
      <c r="I882" s="16">
        <f t="shared" si="166"/>
        <v>75.89021344300032</v>
      </c>
      <c r="J882" s="13">
        <f t="shared" si="159"/>
        <v>63.003240808255761</v>
      </c>
      <c r="K882" s="13">
        <f t="shared" si="160"/>
        <v>12.886972634744559</v>
      </c>
      <c r="L882" s="13">
        <f t="shared" si="161"/>
        <v>1.7579486750005278</v>
      </c>
      <c r="M882" s="13">
        <f t="shared" si="167"/>
        <v>1.7678952421417065</v>
      </c>
      <c r="N882" s="13">
        <f t="shared" si="162"/>
        <v>1.0960950501278579</v>
      </c>
      <c r="O882" s="13">
        <f t="shared" si="163"/>
        <v>7.2095673749051805</v>
      </c>
      <c r="Q882">
        <v>24.20763324066791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12.83192217978571</v>
      </c>
      <c r="G883" s="13">
        <f t="shared" si="157"/>
        <v>0</v>
      </c>
      <c r="H883" s="13">
        <f t="shared" si="158"/>
        <v>12.83192217978571</v>
      </c>
      <c r="I883" s="16">
        <f t="shared" si="166"/>
        <v>23.960946139529742</v>
      </c>
      <c r="J883" s="13">
        <f t="shared" si="159"/>
        <v>23.387079609778826</v>
      </c>
      <c r="K883" s="13">
        <f t="shared" si="160"/>
        <v>0.57386652975091579</v>
      </c>
      <c r="L883" s="13">
        <f t="shared" si="161"/>
        <v>0</v>
      </c>
      <c r="M883" s="13">
        <f t="shared" si="167"/>
        <v>0.67180019201384855</v>
      </c>
      <c r="N883" s="13">
        <f t="shared" si="162"/>
        <v>0.4165161190485861</v>
      </c>
      <c r="O883" s="13">
        <f t="shared" si="163"/>
        <v>0.4165161190485861</v>
      </c>
      <c r="Q883">
        <v>23.494193475083669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83.546629326922883</v>
      </c>
      <c r="G884" s="13">
        <f t="shared" si="157"/>
        <v>6.2860054158329683</v>
      </c>
      <c r="H884" s="13">
        <f t="shared" si="158"/>
        <v>77.260623911089908</v>
      </c>
      <c r="I884" s="16">
        <f t="shared" si="166"/>
        <v>77.834490440840824</v>
      </c>
      <c r="J884" s="13">
        <f t="shared" si="159"/>
        <v>48.294258095330186</v>
      </c>
      <c r="K884" s="13">
        <f t="shared" si="160"/>
        <v>29.540232345510638</v>
      </c>
      <c r="L884" s="13">
        <f t="shared" si="161"/>
        <v>18.533656187967679</v>
      </c>
      <c r="M884" s="13">
        <f t="shared" si="167"/>
        <v>18.788940260932939</v>
      </c>
      <c r="N884" s="13">
        <f t="shared" si="162"/>
        <v>11.649142961778422</v>
      </c>
      <c r="O884" s="13">
        <f t="shared" si="163"/>
        <v>17.935148377611391</v>
      </c>
      <c r="Q884">
        <v>15.59872604247531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7.9910895211916557</v>
      </c>
      <c r="G885" s="13">
        <f t="shared" si="157"/>
        <v>0</v>
      </c>
      <c r="H885" s="13">
        <f t="shared" si="158"/>
        <v>7.9910895211916557</v>
      </c>
      <c r="I885" s="16">
        <f t="shared" si="166"/>
        <v>18.997665678734613</v>
      </c>
      <c r="J885" s="13">
        <f t="shared" si="159"/>
        <v>17.818369328982751</v>
      </c>
      <c r="K885" s="13">
        <f t="shared" si="160"/>
        <v>1.179296349751862</v>
      </c>
      <c r="L885" s="13">
        <f t="shared" si="161"/>
        <v>0</v>
      </c>
      <c r="M885" s="13">
        <f t="shared" si="167"/>
        <v>7.1397972991545178</v>
      </c>
      <c r="N885" s="13">
        <f t="shared" si="162"/>
        <v>4.4266743254758012</v>
      </c>
      <c r="O885" s="13">
        <f t="shared" si="163"/>
        <v>4.4266743254758012</v>
      </c>
      <c r="Q885">
        <v>12.981228694608269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4.0001069864511267</v>
      </c>
      <c r="G886" s="13">
        <f t="shared" si="157"/>
        <v>0</v>
      </c>
      <c r="H886" s="13">
        <f t="shared" si="158"/>
        <v>4.0001069864511267</v>
      </c>
      <c r="I886" s="16">
        <f t="shared" si="166"/>
        <v>5.1794033362029888</v>
      </c>
      <c r="J886" s="13">
        <f t="shared" si="159"/>
        <v>5.1495980922026146</v>
      </c>
      <c r="K886" s="13">
        <f t="shared" si="160"/>
        <v>2.9805244000374209E-2</v>
      </c>
      <c r="L886" s="13">
        <f t="shared" si="161"/>
        <v>0</v>
      </c>
      <c r="M886" s="13">
        <f t="shared" si="167"/>
        <v>2.7131229736787166</v>
      </c>
      <c r="N886" s="13">
        <f t="shared" si="162"/>
        <v>1.6821362436808043</v>
      </c>
      <c r="O886" s="13">
        <f t="shared" si="163"/>
        <v>1.6821362436808043</v>
      </c>
      <c r="Q886">
        <v>12.006859093548391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4.4521376740114142</v>
      </c>
      <c r="G887" s="13">
        <f t="shared" si="157"/>
        <v>0</v>
      </c>
      <c r="H887" s="13">
        <f t="shared" si="158"/>
        <v>4.4521376740114142</v>
      </c>
      <c r="I887" s="16">
        <f t="shared" si="166"/>
        <v>4.4819429180117885</v>
      </c>
      <c r="J887" s="13">
        <f t="shared" si="159"/>
        <v>4.4709795188227837</v>
      </c>
      <c r="K887" s="13">
        <f t="shared" si="160"/>
        <v>1.0963399189004797E-2</v>
      </c>
      <c r="L887" s="13">
        <f t="shared" si="161"/>
        <v>0</v>
      </c>
      <c r="M887" s="13">
        <f t="shared" si="167"/>
        <v>1.0309867299979123</v>
      </c>
      <c r="N887" s="13">
        <f t="shared" si="162"/>
        <v>0.63921177259870565</v>
      </c>
      <c r="O887" s="13">
        <f t="shared" si="163"/>
        <v>0.63921177259870565</v>
      </c>
      <c r="Q887">
        <v>16.140042537019109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155.13813410592121</v>
      </c>
      <c r="G888" s="13">
        <f t="shared" si="157"/>
        <v>14.290136441693067</v>
      </c>
      <c r="H888" s="13">
        <f t="shared" si="158"/>
        <v>140.84799766422813</v>
      </c>
      <c r="I888" s="16">
        <f t="shared" si="166"/>
        <v>140.85896106341713</v>
      </c>
      <c r="J888" s="13">
        <f t="shared" si="159"/>
        <v>52.674266926595962</v>
      </c>
      <c r="K888" s="13">
        <f t="shared" si="160"/>
        <v>88.184694136821165</v>
      </c>
      <c r="L888" s="13">
        <f t="shared" si="161"/>
        <v>77.609317971491635</v>
      </c>
      <c r="M888" s="13">
        <f t="shared" si="167"/>
        <v>78.001092928890841</v>
      </c>
      <c r="N888" s="13">
        <f t="shared" si="162"/>
        <v>48.360677615912323</v>
      </c>
      <c r="O888" s="13">
        <f t="shared" si="163"/>
        <v>62.650814057605388</v>
      </c>
      <c r="Q888">
        <v>14.436579367425891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24.586188229465709</v>
      </c>
      <c r="G889" s="13">
        <f t="shared" si="157"/>
        <v>0</v>
      </c>
      <c r="H889" s="13">
        <f t="shared" si="158"/>
        <v>24.586188229465709</v>
      </c>
      <c r="I889" s="16">
        <f t="shared" si="166"/>
        <v>35.161564394795235</v>
      </c>
      <c r="J889" s="13">
        <f t="shared" si="159"/>
        <v>29.972414220441458</v>
      </c>
      <c r="K889" s="13">
        <f t="shared" si="160"/>
        <v>5.1891501743537773</v>
      </c>
      <c r="L889" s="13">
        <f t="shared" si="161"/>
        <v>0</v>
      </c>
      <c r="M889" s="13">
        <f t="shared" si="167"/>
        <v>29.640415312978519</v>
      </c>
      <c r="N889" s="13">
        <f t="shared" si="162"/>
        <v>18.377057494046682</v>
      </c>
      <c r="O889" s="13">
        <f t="shared" si="163"/>
        <v>18.377057494046682</v>
      </c>
      <c r="Q889">
        <v>14.570309150323549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10.1723316370684</v>
      </c>
      <c r="G890" s="13">
        <f t="shared" si="157"/>
        <v>0</v>
      </c>
      <c r="H890" s="13">
        <f t="shared" si="158"/>
        <v>10.1723316370684</v>
      </c>
      <c r="I890" s="16">
        <f t="shared" si="166"/>
        <v>15.361481811422177</v>
      </c>
      <c r="J890" s="13">
        <f t="shared" si="159"/>
        <v>15.0064567659348</v>
      </c>
      <c r="K890" s="13">
        <f t="shared" si="160"/>
        <v>0.3550250454873769</v>
      </c>
      <c r="L890" s="13">
        <f t="shared" si="161"/>
        <v>0</v>
      </c>
      <c r="M890" s="13">
        <f t="shared" si="167"/>
        <v>11.263357818931837</v>
      </c>
      <c r="N890" s="13">
        <f t="shared" si="162"/>
        <v>6.9832818477377385</v>
      </c>
      <c r="O890" s="13">
        <f t="shared" si="163"/>
        <v>6.9832818477377385</v>
      </c>
      <c r="Q890">
        <v>17.46434211839529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1.684818764937714</v>
      </c>
      <c r="G891" s="13">
        <f t="shared" si="157"/>
        <v>0</v>
      </c>
      <c r="H891" s="13">
        <f t="shared" si="158"/>
        <v>1.684818764937714</v>
      </c>
      <c r="I891" s="16">
        <f t="shared" si="166"/>
        <v>2.0398438104250909</v>
      </c>
      <c r="J891" s="13">
        <f t="shared" si="159"/>
        <v>2.0393663327443123</v>
      </c>
      <c r="K891" s="13">
        <f t="shared" si="160"/>
        <v>4.7747768077854857E-4</v>
      </c>
      <c r="L891" s="13">
        <f t="shared" si="161"/>
        <v>0</v>
      </c>
      <c r="M891" s="13">
        <f t="shared" si="167"/>
        <v>4.2800759711940985</v>
      </c>
      <c r="N891" s="13">
        <f t="shared" si="162"/>
        <v>2.6536471021403409</v>
      </c>
      <c r="O891" s="13">
        <f t="shared" si="163"/>
        <v>2.6536471021403409</v>
      </c>
      <c r="Q891">
        <v>21.628262627651971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27.314676579782329</v>
      </c>
      <c r="G892" s="13">
        <f t="shared" si="157"/>
        <v>0</v>
      </c>
      <c r="H892" s="13">
        <f t="shared" si="158"/>
        <v>27.314676579782329</v>
      </c>
      <c r="I892" s="16">
        <f t="shared" si="166"/>
        <v>27.315154057463108</v>
      </c>
      <c r="J892" s="13">
        <f t="shared" si="159"/>
        <v>26.486509317935784</v>
      </c>
      <c r="K892" s="13">
        <f t="shared" si="160"/>
        <v>0.82864473952732354</v>
      </c>
      <c r="L892" s="13">
        <f t="shared" si="161"/>
        <v>0</v>
      </c>
      <c r="M892" s="13">
        <f t="shared" si="167"/>
        <v>1.6264288690537576</v>
      </c>
      <c r="N892" s="13">
        <f t="shared" si="162"/>
        <v>1.0083858988133296</v>
      </c>
      <c r="O892" s="13">
        <f t="shared" si="163"/>
        <v>1.0083858988133296</v>
      </c>
      <c r="Q892">
        <v>23.606507000000011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1.6847005084422211</v>
      </c>
      <c r="G893" s="13">
        <f t="shared" si="157"/>
        <v>0</v>
      </c>
      <c r="H893" s="13">
        <f t="shared" si="158"/>
        <v>1.6847005084422211</v>
      </c>
      <c r="I893" s="16">
        <f t="shared" si="166"/>
        <v>2.5133452479695446</v>
      </c>
      <c r="J893" s="13">
        <f t="shared" si="159"/>
        <v>2.5126815437558565</v>
      </c>
      <c r="K893" s="13">
        <f t="shared" si="160"/>
        <v>6.6370421368810995E-4</v>
      </c>
      <c r="L893" s="13">
        <f t="shared" si="161"/>
        <v>0</v>
      </c>
      <c r="M893" s="13">
        <f t="shared" si="167"/>
        <v>0.61804297024042798</v>
      </c>
      <c r="N893" s="13">
        <f t="shared" si="162"/>
        <v>0.38318664154906534</v>
      </c>
      <c r="O893" s="13">
        <f t="shared" si="163"/>
        <v>0.38318664154906534</v>
      </c>
      <c r="Q893">
        <v>23.73598733885175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98.416373816476636</v>
      </c>
      <c r="G894" s="13">
        <f t="shared" si="157"/>
        <v>7.9484845547037057</v>
      </c>
      <c r="H894" s="13">
        <f t="shared" si="158"/>
        <v>90.467889261772925</v>
      </c>
      <c r="I894" s="16">
        <f t="shared" si="166"/>
        <v>90.468552965986618</v>
      </c>
      <c r="J894" s="13">
        <f t="shared" si="159"/>
        <v>68.033321183782064</v>
      </c>
      <c r="K894" s="13">
        <f t="shared" si="160"/>
        <v>22.435231782204553</v>
      </c>
      <c r="L894" s="13">
        <f t="shared" si="161"/>
        <v>11.376414098454459</v>
      </c>
      <c r="M894" s="13">
        <f t="shared" si="167"/>
        <v>11.611270427145822</v>
      </c>
      <c r="N894" s="13">
        <f t="shared" si="162"/>
        <v>7.1989876648304092</v>
      </c>
      <c r="O894" s="13">
        <f t="shared" si="163"/>
        <v>15.147472219534116</v>
      </c>
      <c r="Q894">
        <v>22.91475468759862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31.522878236077659</v>
      </c>
      <c r="G895" s="13">
        <f t="shared" si="157"/>
        <v>0.46960413367956438</v>
      </c>
      <c r="H895" s="13">
        <f t="shared" si="158"/>
        <v>31.053274102398095</v>
      </c>
      <c r="I895" s="16">
        <f t="shared" si="166"/>
        <v>42.112091786148184</v>
      </c>
      <c r="J895" s="13">
        <f t="shared" si="159"/>
        <v>38.401054856025276</v>
      </c>
      <c r="K895" s="13">
        <f t="shared" si="160"/>
        <v>3.7110369301229085</v>
      </c>
      <c r="L895" s="13">
        <f t="shared" si="161"/>
        <v>0</v>
      </c>
      <c r="M895" s="13">
        <f t="shared" si="167"/>
        <v>4.4122827623154128</v>
      </c>
      <c r="N895" s="13">
        <f t="shared" si="162"/>
        <v>2.7356153126355558</v>
      </c>
      <c r="O895" s="13">
        <f t="shared" si="163"/>
        <v>3.20521944631512</v>
      </c>
      <c r="Q895">
        <v>21.522107900149411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81.743699891178196</v>
      </c>
      <c r="G896" s="13">
        <f t="shared" si="157"/>
        <v>6.0844328482688645</v>
      </c>
      <c r="H896" s="13">
        <f t="shared" si="158"/>
        <v>75.659267042909335</v>
      </c>
      <c r="I896" s="16">
        <f t="shared" si="166"/>
        <v>79.370303973032236</v>
      </c>
      <c r="J896" s="13">
        <f t="shared" si="159"/>
        <v>48.279571448324255</v>
      </c>
      <c r="K896" s="13">
        <f t="shared" si="160"/>
        <v>31.090732524707981</v>
      </c>
      <c r="L896" s="13">
        <f t="shared" si="161"/>
        <v>20.095556858273216</v>
      </c>
      <c r="M896" s="13">
        <f t="shared" si="167"/>
        <v>21.772224307953074</v>
      </c>
      <c r="N896" s="13">
        <f t="shared" si="162"/>
        <v>13.498779070930906</v>
      </c>
      <c r="O896" s="13">
        <f t="shared" si="163"/>
        <v>19.583211919199769</v>
      </c>
      <c r="Q896">
        <v>15.422147520830251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58.208592392463423</v>
      </c>
      <c r="G897" s="13">
        <f t="shared" si="157"/>
        <v>3.4531418213665064</v>
      </c>
      <c r="H897" s="13">
        <f t="shared" si="158"/>
        <v>54.755450571096915</v>
      </c>
      <c r="I897" s="16">
        <f t="shared" si="166"/>
        <v>65.750626237531677</v>
      </c>
      <c r="J897" s="13">
        <f t="shared" si="159"/>
        <v>39.821767193510148</v>
      </c>
      <c r="K897" s="13">
        <f t="shared" si="160"/>
        <v>25.928859044021529</v>
      </c>
      <c r="L897" s="13">
        <f t="shared" si="161"/>
        <v>14.895729242845119</v>
      </c>
      <c r="M897" s="13">
        <f t="shared" si="167"/>
        <v>23.169174479867287</v>
      </c>
      <c r="N897" s="13">
        <f t="shared" si="162"/>
        <v>14.364888177517718</v>
      </c>
      <c r="O897" s="13">
        <f t="shared" si="163"/>
        <v>17.818029998884224</v>
      </c>
      <c r="Q897">
        <v>12.597910019741249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45.717632383991322</v>
      </c>
      <c r="G898" s="13">
        <f t="shared" si="157"/>
        <v>2.0566174592201389</v>
      </c>
      <c r="H898" s="13">
        <f t="shared" si="158"/>
        <v>43.66101492477118</v>
      </c>
      <c r="I898" s="16">
        <f t="shared" si="166"/>
        <v>54.694144725947595</v>
      </c>
      <c r="J898" s="13">
        <f t="shared" si="159"/>
        <v>36.516980652053142</v>
      </c>
      <c r="K898" s="13">
        <f t="shared" si="160"/>
        <v>18.177164073894453</v>
      </c>
      <c r="L898" s="13">
        <f t="shared" si="161"/>
        <v>7.0870377429748883</v>
      </c>
      <c r="M898" s="13">
        <f t="shared" si="167"/>
        <v>15.891324045324458</v>
      </c>
      <c r="N898" s="13">
        <f t="shared" si="162"/>
        <v>9.852620908101164</v>
      </c>
      <c r="O898" s="13">
        <f t="shared" si="163"/>
        <v>11.909238367321302</v>
      </c>
      <c r="Q898">
        <v>12.303912093548391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2.82814124184593</v>
      </c>
      <c r="G899" s="13">
        <f t="shared" si="157"/>
        <v>0</v>
      </c>
      <c r="H899" s="13">
        <f t="shared" si="158"/>
        <v>2.82814124184593</v>
      </c>
      <c r="I899" s="16">
        <f t="shared" si="166"/>
        <v>13.918267572765494</v>
      </c>
      <c r="J899" s="13">
        <f t="shared" si="159"/>
        <v>13.497527920715729</v>
      </c>
      <c r="K899" s="13">
        <f t="shared" si="160"/>
        <v>0.4207396520497646</v>
      </c>
      <c r="L899" s="13">
        <f t="shared" si="161"/>
        <v>0</v>
      </c>
      <c r="M899" s="13">
        <f t="shared" si="167"/>
        <v>6.038703137223294</v>
      </c>
      <c r="N899" s="13">
        <f t="shared" si="162"/>
        <v>3.7439959450784421</v>
      </c>
      <c r="O899" s="13">
        <f t="shared" si="163"/>
        <v>3.7439959450784421</v>
      </c>
      <c r="Q899">
        <v>14.054936846202329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57.18719254907051</v>
      </c>
      <c r="G900" s="13">
        <f t="shared" si="157"/>
        <v>3.3389464541710936</v>
      </c>
      <c r="H900" s="13">
        <f t="shared" si="158"/>
        <v>53.848246094899416</v>
      </c>
      <c r="I900" s="16">
        <f t="shared" si="166"/>
        <v>54.268985746949184</v>
      </c>
      <c r="J900" s="13">
        <f t="shared" si="159"/>
        <v>40.173960134974607</v>
      </c>
      <c r="K900" s="13">
        <f t="shared" si="160"/>
        <v>14.095025611974577</v>
      </c>
      <c r="L900" s="13">
        <f t="shared" si="161"/>
        <v>2.9748842034291347</v>
      </c>
      <c r="M900" s="13">
        <f t="shared" si="167"/>
        <v>5.2695913955739861</v>
      </c>
      <c r="N900" s="13">
        <f t="shared" si="162"/>
        <v>3.2671466652558716</v>
      </c>
      <c r="O900" s="13">
        <f t="shared" si="163"/>
        <v>6.6060931194269656</v>
      </c>
      <c r="Q900">
        <v>15.16745835226793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27.32015722624088</v>
      </c>
      <c r="G901" s="13">
        <f t="shared" si="157"/>
        <v>0</v>
      </c>
      <c r="H901" s="13">
        <f t="shared" si="158"/>
        <v>27.32015722624088</v>
      </c>
      <c r="I901" s="16">
        <f t="shared" si="166"/>
        <v>38.440298634786323</v>
      </c>
      <c r="J901" s="13">
        <f t="shared" si="159"/>
        <v>32.200019672073815</v>
      </c>
      <c r="K901" s="13">
        <f t="shared" si="160"/>
        <v>6.2402789627125088</v>
      </c>
      <c r="L901" s="13">
        <f t="shared" si="161"/>
        <v>0</v>
      </c>
      <c r="M901" s="13">
        <f t="shared" si="167"/>
        <v>2.0024447303181145</v>
      </c>
      <c r="N901" s="13">
        <f t="shared" si="162"/>
        <v>1.241515732797231</v>
      </c>
      <c r="O901" s="13">
        <f t="shared" si="163"/>
        <v>1.241515732797231</v>
      </c>
      <c r="Q901">
        <v>14.973632886569691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3.8960029890045891</v>
      </c>
      <c r="G902" s="13">
        <f t="shared" ref="G902:G965" si="172">IF((F902-$J$2)&gt;0,$I$2*(F902-$J$2),0)</f>
        <v>0</v>
      </c>
      <c r="H902" s="13">
        <f t="shared" ref="H902:H965" si="173">F902-G902</f>
        <v>3.8960029890045891</v>
      </c>
      <c r="I902" s="16">
        <f t="shared" si="166"/>
        <v>10.136281951717098</v>
      </c>
      <c r="J902" s="13">
        <f t="shared" ref="J902:J965" si="174">I902/SQRT(1+(I902/($K$2*(300+(25*Q902)+0.05*(Q902)^3)))^2)</f>
        <v>10.000386384158915</v>
      </c>
      <c r="K902" s="13">
        <f t="shared" ref="K902:K965" si="175">I902-J902</f>
        <v>0.13589556755818322</v>
      </c>
      <c r="L902" s="13">
        <f t="shared" ref="L902:L965" si="176">IF(K902&gt;$N$2,(K902-$N$2)/$L$2,0)</f>
        <v>0</v>
      </c>
      <c r="M902" s="13">
        <f t="shared" si="167"/>
        <v>0.7609289975208835</v>
      </c>
      <c r="N902" s="13">
        <f t="shared" ref="N902:N965" si="177">$M$2*M902</f>
        <v>0.47177597846294778</v>
      </c>
      <c r="O902" s="13">
        <f t="shared" ref="O902:O965" si="178">N902+G902</f>
        <v>0.47177597846294778</v>
      </c>
      <c r="Q902">
        <v>15.52774071837376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0.36944989936047312</v>
      </c>
      <c r="G903" s="13">
        <f t="shared" si="172"/>
        <v>0</v>
      </c>
      <c r="H903" s="13">
        <f t="shared" si="173"/>
        <v>0.36944989936047312</v>
      </c>
      <c r="I903" s="16">
        <f t="shared" ref="I903:I966" si="180">H903+K902-L902</f>
        <v>0.50534546691865634</v>
      </c>
      <c r="J903" s="13">
        <f t="shared" si="174"/>
        <v>0.50533993340917616</v>
      </c>
      <c r="K903" s="13">
        <f t="shared" si="175"/>
        <v>5.5335094801822748E-6</v>
      </c>
      <c r="L903" s="13">
        <f t="shared" si="176"/>
        <v>0</v>
      </c>
      <c r="M903" s="13">
        <f t="shared" ref="M903:M966" si="181">L903+M902-N902</f>
        <v>0.28915301905793572</v>
      </c>
      <c r="N903" s="13">
        <f t="shared" si="177"/>
        <v>0.17927487181592014</v>
      </c>
      <c r="O903" s="13">
        <f t="shared" si="178"/>
        <v>0.17927487181592014</v>
      </c>
      <c r="Q903">
        <v>23.557847567882739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31.32436943898438</v>
      </c>
      <c r="G904" s="13">
        <f t="shared" si="172"/>
        <v>0.44741029341003302</v>
      </c>
      <c r="H904" s="13">
        <f t="shared" si="173"/>
        <v>30.876959145574347</v>
      </c>
      <c r="I904" s="16">
        <f t="shared" si="180"/>
        <v>30.876964679083827</v>
      </c>
      <c r="J904" s="13">
        <f t="shared" si="174"/>
        <v>29.495112651464233</v>
      </c>
      <c r="K904" s="13">
        <f t="shared" si="175"/>
        <v>1.381852027619594</v>
      </c>
      <c r="L904" s="13">
        <f t="shared" si="176"/>
        <v>0</v>
      </c>
      <c r="M904" s="13">
        <f t="shared" si="181"/>
        <v>0.10987814724201558</v>
      </c>
      <c r="N904" s="13">
        <f t="shared" si="177"/>
        <v>6.8124451290049667E-2</v>
      </c>
      <c r="O904" s="13">
        <f t="shared" si="178"/>
        <v>0.51553474470008265</v>
      </c>
      <c r="Q904">
        <v>22.424394655283731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11.63403408866294</v>
      </c>
      <c r="G905" s="13">
        <f t="shared" si="172"/>
        <v>0</v>
      </c>
      <c r="H905" s="13">
        <f t="shared" si="173"/>
        <v>11.63403408866294</v>
      </c>
      <c r="I905" s="16">
        <f t="shared" si="180"/>
        <v>13.015886116282534</v>
      </c>
      <c r="J905" s="13">
        <f t="shared" si="174"/>
        <v>12.932593301366822</v>
      </c>
      <c r="K905" s="13">
        <f t="shared" si="175"/>
        <v>8.3292814915711944E-2</v>
      </c>
      <c r="L905" s="13">
        <f t="shared" si="176"/>
        <v>0</v>
      </c>
      <c r="M905" s="13">
        <f t="shared" si="181"/>
        <v>4.1753695951965916E-2</v>
      </c>
      <c r="N905" s="13">
        <f t="shared" si="177"/>
        <v>2.5887291490218869E-2</v>
      </c>
      <c r="O905" s="13">
        <f t="shared" si="178"/>
        <v>2.5887291490218869E-2</v>
      </c>
      <c r="Q905">
        <v>24.394339000000009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0.86836707170740601</v>
      </c>
      <c r="G906" s="13">
        <f t="shared" si="172"/>
        <v>0</v>
      </c>
      <c r="H906" s="13">
        <f t="shared" si="173"/>
        <v>0.86836707170740601</v>
      </c>
      <c r="I906" s="16">
        <f t="shared" si="180"/>
        <v>0.95165988662311796</v>
      </c>
      <c r="J906" s="13">
        <f t="shared" si="174"/>
        <v>0.95162082359892708</v>
      </c>
      <c r="K906" s="13">
        <f t="shared" si="175"/>
        <v>3.9063024190877371E-5</v>
      </c>
      <c r="L906" s="13">
        <f t="shared" si="176"/>
        <v>0</v>
      </c>
      <c r="M906" s="13">
        <f t="shared" si="181"/>
        <v>1.5866404461747047E-2</v>
      </c>
      <c r="N906" s="13">
        <f t="shared" si="177"/>
        <v>9.8371707662831698E-3</v>
      </c>
      <c r="O906" s="13">
        <f t="shared" si="178"/>
        <v>9.8371707662831698E-3</v>
      </c>
      <c r="Q906">
        <v>23.162721891375281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0.80929035828836071</v>
      </c>
      <c r="G907" s="13">
        <f t="shared" si="172"/>
        <v>0</v>
      </c>
      <c r="H907" s="13">
        <f t="shared" si="173"/>
        <v>0.80929035828836071</v>
      </c>
      <c r="I907" s="16">
        <f t="shared" si="180"/>
        <v>0.80932942131255159</v>
      </c>
      <c r="J907" s="13">
        <f t="shared" si="174"/>
        <v>0.80930334567754691</v>
      </c>
      <c r="K907" s="13">
        <f t="shared" si="175"/>
        <v>2.6075635004674247E-5</v>
      </c>
      <c r="L907" s="13">
        <f t="shared" si="176"/>
        <v>0</v>
      </c>
      <c r="M907" s="13">
        <f t="shared" si="181"/>
        <v>6.0292336954638776E-3</v>
      </c>
      <c r="N907" s="13">
        <f t="shared" si="177"/>
        <v>3.738124891187604E-3</v>
      </c>
      <c r="O907" s="13">
        <f t="shared" si="178"/>
        <v>3.738124891187604E-3</v>
      </c>
      <c r="Q907">
        <v>22.581501737312969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6.4261236511481057</v>
      </c>
      <c r="G908" s="13">
        <f t="shared" si="172"/>
        <v>0</v>
      </c>
      <c r="H908" s="13">
        <f t="shared" si="173"/>
        <v>6.4261236511481057</v>
      </c>
      <c r="I908" s="16">
        <f t="shared" si="180"/>
        <v>6.4261497267831107</v>
      </c>
      <c r="J908" s="13">
        <f t="shared" si="174"/>
        <v>6.3978860550484509</v>
      </c>
      <c r="K908" s="13">
        <f t="shared" si="175"/>
        <v>2.8263671734659823E-2</v>
      </c>
      <c r="L908" s="13">
        <f t="shared" si="176"/>
        <v>0</v>
      </c>
      <c r="M908" s="13">
        <f t="shared" si="181"/>
        <v>2.2911088042762737E-3</v>
      </c>
      <c r="N908" s="13">
        <f t="shared" si="177"/>
        <v>1.4204874586512897E-3</v>
      </c>
      <c r="O908" s="13">
        <f t="shared" si="178"/>
        <v>1.4204874586512897E-3</v>
      </c>
      <c r="Q908">
        <v>17.07192764404175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1.6851541176487099</v>
      </c>
      <c r="G909" s="13">
        <f t="shared" si="172"/>
        <v>0</v>
      </c>
      <c r="H909" s="13">
        <f t="shared" si="173"/>
        <v>1.6851541176487099</v>
      </c>
      <c r="I909" s="16">
        <f t="shared" si="180"/>
        <v>1.7134177893833697</v>
      </c>
      <c r="J909" s="13">
        <f t="shared" si="174"/>
        <v>1.712886887341226</v>
      </c>
      <c r="K909" s="13">
        <f t="shared" si="175"/>
        <v>5.3090204214378822E-4</v>
      </c>
      <c r="L909" s="13">
        <f t="shared" si="176"/>
        <v>0</v>
      </c>
      <c r="M909" s="13">
        <f t="shared" si="181"/>
        <v>8.7062134562498395E-4</v>
      </c>
      <c r="N909" s="13">
        <f t="shared" si="177"/>
        <v>5.3978523428749E-4</v>
      </c>
      <c r="O909" s="13">
        <f t="shared" si="178"/>
        <v>5.3978523428749E-4</v>
      </c>
      <c r="Q909">
        <v>17.18014198738269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20.661841632514651</v>
      </c>
      <c r="G910" s="13">
        <f t="shared" si="172"/>
        <v>0</v>
      </c>
      <c r="H910" s="13">
        <f t="shared" si="173"/>
        <v>20.661841632514651</v>
      </c>
      <c r="I910" s="16">
        <f t="shared" si="180"/>
        <v>20.662372534556795</v>
      </c>
      <c r="J910" s="13">
        <f t="shared" si="174"/>
        <v>19.241997576674276</v>
      </c>
      <c r="K910" s="13">
        <f t="shared" si="175"/>
        <v>1.4203749578825189</v>
      </c>
      <c r="L910" s="13">
        <f t="shared" si="176"/>
        <v>0</v>
      </c>
      <c r="M910" s="13">
        <f t="shared" si="181"/>
        <v>3.3083611133749395E-4</v>
      </c>
      <c r="N910" s="13">
        <f t="shared" si="177"/>
        <v>2.0511838902924625E-4</v>
      </c>
      <c r="O910" s="13">
        <f t="shared" si="178"/>
        <v>2.0511838902924625E-4</v>
      </c>
      <c r="Q910">
        <v>13.38319109354839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5.4885790832143382</v>
      </c>
      <c r="G911" s="13">
        <f t="shared" si="172"/>
        <v>0</v>
      </c>
      <c r="H911" s="13">
        <f t="shared" si="173"/>
        <v>5.4885790832143382</v>
      </c>
      <c r="I911" s="16">
        <f t="shared" si="180"/>
        <v>6.9089540410968571</v>
      </c>
      <c r="J911" s="13">
        <f t="shared" si="174"/>
        <v>6.8530226244631738</v>
      </c>
      <c r="K911" s="13">
        <f t="shared" si="175"/>
        <v>5.5931416633683284E-2</v>
      </c>
      <c r="L911" s="13">
        <f t="shared" si="176"/>
        <v>0</v>
      </c>
      <c r="M911" s="13">
        <f t="shared" si="181"/>
        <v>1.2571772230824771E-4</v>
      </c>
      <c r="N911" s="13">
        <f t="shared" si="177"/>
        <v>7.7944987831113577E-5</v>
      </c>
      <c r="O911" s="13">
        <f t="shared" si="178"/>
        <v>7.7944987831113577E-5</v>
      </c>
      <c r="Q911">
        <v>13.697849819182171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0.75770759901066431</v>
      </c>
      <c r="G912" s="13">
        <f t="shared" si="172"/>
        <v>0</v>
      </c>
      <c r="H912" s="13">
        <f t="shared" si="173"/>
        <v>0.75770759901066431</v>
      </c>
      <c r="I912" s="16">
        <f t="shared" si="180"/>
        <v>0.8136390156443476</v>
      </c>
      <c r="J912" s="13">
        <f t="shared" si="174"/>
        <v>0.81358353274010886</v>
      </c>
      <c r="K912" s="13">
        <f t="shared" si="175"/>
        <v>5.5482904238735031E-5</v>
      </c>
      <c r="L912" s="13">
        <f t="shared" si="176"/>
        <v>0</v>
      </c>
      <c r="M912" s="13">
        <f t="shared" si="181"/>
        <v>4.7772734477134131E-5</v>
      </c>
      <c r="N912" s="13">
        <f t="shared" si="177"/>
        <v>2.9619095375823161E-5</v>
      </c>
      <c r="O912" s="13">
        <f t="shared" si="178"/>
        <v>2.9619095375823161E-5</v>
      </c>
      <c r="Q912">
        <v>17.35519333995239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1.030657912330514</v>
      </c>
      <c r="G913" s="13">
        <f t="shared" si="172"/>
        <v>0</v>
      </c>
      <c r="H913" s="13">
        <f t="shared" si="173"/>
        <v>1.030657912330514</v>
      </c>
      <c r="I913" s="16">
        <f t="shared" si="180"/>
        <v>1.0307133952347527</v>
      </c>
      <c r="J913" s="13">
        <f t="shared" si="174"/>
        <v>1.0306168007952243</v>
      </c>
      <c r="K913" s="13">
        <f t="shared" si="175"/>
        <v>9.6594439528363552E-5</v>
      </c>
      <c r="L913" s="13">
        <f t="shared" si="176"/>
        <v>0</v>
      </c>
      <c r="M913" s="13">
        <f t="shared" si="181"/>
        <v>1.815363910131097E-5</v>
      </c>
      <c r="N913" s="13">
        <f t="shared" si="177"/>
        <v>1.1255256242812801E-5</v>
      </c>
      <c r="O913" s="13">
        <f t="shared" si="178"/>
        <v>1.1255256242812801E-5</v>
      </c>
      <c r="Q913">
        <v>18.45225242770805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9.3678340613806483</v>
      </c>
      <c r="G914" s="13">
        <f t="shared" si="172"/>
        <v>0</v>
      </c>
      <c r="H914" s="13">
        <f t="shared" si="173"/>
        <v>9.3678340613806483</v>
      </c>
      <c r="I914" s="16">
        <f t="shared" si="180"/>
        <v>9.3679306558201763</v>
      </c>
      <c r="J914" s="13">
        <f t="shared" si="174"/>
        <v>9.2930014095348881</v>
      </c>
      <c r="K914" s="13">
        <f t="shared" si="175"/>
        <v>7.4929246285288187E-2</v>
      </c>
      <c r="L914" s="13">
        <f t="shared" si="176"/>
        <v>0</v>
      </c>
      <c r="M914" s="13">
        <f t="shared" si="181"/>
        <v>6.898382858498169E-6</v>
      </c>
      <c r="N914" s="13">
        <f t="shared" si="177"/>
        <v>4.2769973722688644E-6</v>
      </c>
      <c r="O914" s="13">
        <f t="shared" si="178"/>
        <v>4.2769973722688644E-6</v>
      </c>
      <c r="Q914">
        <v>18.137109664458329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0.2832257845938162</v>
      </c>
      <c r="G915" s="13">
        <f t="shared" si="172"/>
        <v>0</v>
      </c>
      <c r="H915" s="13">
        <f t="shared" si="173"/>
        <v>0.2832257845938162</v>
      </c>
      <c r="I915" s="16">
        <f t="shared" si="180"/>
        <v>0.35815503087910439</v>
      </c>
      <c r="J915" s="13">
        <f t="shared" si="174"/>
        <v>0.3581529271368607</v>
      </c>
      <c r="K915" s="13">
        <f t="shared" si="175"/>
        <v>2.1037422436864794E-6</v>
      </c>
      <c r="L915" s="13">
        <f t="shared" si="176"/>
        <v>0</v>
      </c>
      <c r="M915" s="13">
        <f t="shared" si="181"/>
        <v>2.6213854862293046E-6</v>
      </c>
      <c r="N915" s="13">
        <f t="shared" si="177"/>
        <v>1.6252590014621689E-6</v>
      </c>
      <c r="O915" s="13">
        <f t="shared" si="178"/>
        <v>1.6252590014621689E-6</v>
      </c>
      <c r="Q915">
        <v>23.090085830281151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0.21428571399999999</v>
      </c>
      <c r="G916" s="13">
        <f t="shared" si="172"/>
        <v>0</v>
      </c>
      <c r="H916" s="13">
        <f t="shared" si="173"/>
        <v>0.21428571399999999</v>
      </c>
      <c r="I916" s="16">
        <f t="shared" si="180"/>
        <v>0.21428781774224367</v>
      </c>
      <c r="J916" s="13">
        <f t="shared" si="174"/>
        <v>0.21428752227868345</v>
      </c>
      <c r="K916" s="13">
        <f t="shared" si="175"/>
        <v>2.9546356022924769E-7</v>
      </c>
      <c r="L916" s="13">
        <f t="shared" si="176"/>
        <v>0</v>
      </c>
      <c r="M916" s="13">
        <f t="shared" si="181"/>
        <v>9.9612648476713574E-7</v>
      </c>
      <c r="N916" s="13">
        <f t="shared" si="177"/>
        <v>6.1759842055562419E-7</v>
      </c>
      <c r="O916" s="13">
        <f t="shared" si="178"/>
        <v>6.1759842055562419E-7</v>
      </c>
      <c r="Q916">
        <v>26.115470090657919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2.1604445318389671</v>
      </c>
      <c r="G917" s="13">
        <f t="shared" si="172"/>
        <v>0</v>
      </c>
      <c r="H917" s="13">
        <f t="shared" si="173"/>
        <v>2.1604445318389671</v>
      </c>
      <c r="I917" s="16">
        <f t="shared" si="180"/>
        <v>2.1604448273025274</v>
      </c>
      <c r="J917" s="13">
        <f t="shared" si="174"/>
        <v>2.1601739550111096</v>
      </c>
      <c r="K917" s="13">
        <f t="shared" si="175"/>
        <v>2.7087229141775637E-4</v>
      </c>
      <c r="L917" s="13">
        <f t="shared" si="176"/>
        <v>0</v>
      </c>
      <c r="M917" s="13">
        <f t="shared" si="181"/>
        <v>3.7852806421151155E-7</v>
      </c>
      <c r="N917" s="13">
        <f t="shared" si="177"/>
        <v>2.3468739981113715E-7</v>
      </c>
      <c r="O917" s="13">
        <f t="shared" si="178"/>
        <v>2.3468739981113715E-7</v>
      </c>
      <c r="Q917">
        <v>26.92316300000001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5.2788437838279272</v>
      </c>
      <c r="G918" s="13">
        <f t="shared" si="172"/>
        <v>0</v>
      </c>
      <c r="H918" s="13">
        <f t="shared" si="173"/>
        <v>5.2788437838279272</v>
      </c>
      <c r="I918" s="16">
        <f t="shared" si="180"/>
        <v>5.2791146561193454</v>
      </c>
      <c r="J918" s="13">
        <f t="shared" si="174"/>
        <v>5.2723537940468059</v>
      </c>
      <c r="K918" s="13">
        <f t="shared" si="175"/>
        <v>6.760862072539453E-3</v>
      </c>
      <c r="L918" s="13">
        <f t="shared" si="176"/>
        <v>0</v>
      </c>
      <c r="M918" s="13">
        <f t="shared" si="181"/>
        <v>1.4384066440037439E-7</v>
      </c>
      <c r="N918" s="13">
        <f t="shared" si="177"/>
        <v>8.9181211928232127E-8</v>
      </c>
      <c r="O918" s="13">
        <f t="shared" si="178"/>
        <v>8.9181211928232127E-8</v>
      </c>
      <c r="Q918">
        <v>23.051278718738342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0.28571428599999998</v>
      </c>
      <c r="G919" s="13">
        <f t="shared" si="172"/>
        <v>0</v>
      </c>
      <c r="H919" s="13">
        <f t="shared" si="173"/>
        <v>0.28571428599999998</v>
      </c>
      <c r="I919" s="16">
        <f t="shared" si="180"/>
        <v>0.29247514807253944</v>
      </c>
      <c r="J919" s="13">
        <f t="shared" si="174"/>
        <v>0.29247399775324601</v>
      </c>
      <c r="K919" s="13">
        <f t="shared" si="175"/>
        <v>1.1503192934303463E-6</v>
      </c>
      <c r="L919" s="13">
        <f t="shared" si="176"/>
        <v>0</v>
      </c>
      <c r="M919" s="13">
        <f t="shared" si="181"/>
        <v>5.4659452472142265E-8</v>
      </c>
      <c r="N919" s="13">
        <f t="shared" si="177"/>
        <v>3.3888860532728205E-8</v>
      </c>
      <c r="O919" s="13">
        <f t="shared" si="178"/>
        <v>3.3888860532728205E-8</v>
      </c>
      <c r="Q919">
        <v>23.061094777547119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61.325010775265753</v>
      </c>
      <c r="G920" s="13">
        <f t="shared" si="172"/>
        <v>3.8015661371334573</v>
      </c>
      <c r="H920" s="13">
        <f t="shared" si="173"/>
        <v>57.523444638132297</v>
      </c>
      <c r="I920" s="16">
        <f t="shared" si="180"/>
        <v>57.523445788451589</v>
      </c>
      <c r="J920" s="13">
        <f t="shared" si="174"/>
        <v>46.347839395673084</v>
      </c>
      <c r="K920" s="13">
        <f t="shared" si="175"/>
        <v>11.175606392778505</v>
      </c>
      <c r="L920" s="13">
        <f t="shared" si="176"/>
        <v>3.3999128700705254E-2</v>
      </c>
      <c r="M920" s="13">
        <f t="shared" si="181"/>
        <v>3.3999149471297195E-2</v>
      </c>
      <c r="N920" s="13">
        <f t="shared" si="177"/>
        <v>2.1079472672204259E-2</v>
      </c>
      <c r="O920" s="13">
        <f t="shared" si="178"/>
        <v>3.8226456098056616</v>
      </c>
      <c r="Q920">
        <v>18.999045951698609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64.580304309107575</v>
      </c>
      <c r="G921" s="13">
        <f t="shared" si="172"/>
        <v>4.1655170842875764</v>
      </c>
      <c r="H921" s="13">
        <f t="shared" si="173"/>
        <v>60.414787224819996</v>
      </c>
      <c r="I921" s="16">
        <f t="shared" si="180"/>
        <v>71.556394488897794</v>
      </c>
      <c r="J921" s="13">
        <f t="shared" si="174"/>
        <v>45.702023358876772</v>
      </c>
      <c r="K921" s="13">
        <f t="shared" si="175"/>
        <v>25.854371130021022</v>
      </c>
      <c r="L921" s="13">
        <f t="shared" si="176"/>
        <v>14.820693635388897</v>
      </c>
      <c r="M921" s="13">
        <f t="shared" si="181"/>
        <v>14.833613312187991</v>
      </c>
      <c r="N921" s="13">
        <f t="shared" si="177"/>
        <v>9.1968402535565534</v>
      </c>
      <c r="O921" s="13">
        <f t="shared" si="178"/>
        <v>13.362357337844131</v>
      </c>
      <c r="Q921">
        <v>15.08043611439683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28.745489212911671</v>
      </c>
      <c r="G922" s="13">
        <f t="shared" si="172"/>
        <v>0.15908425119027231</v>
      </c>
      <c r="H922" s="13">
        <f t="shared" si="173"/>
        <v>28.586404961721399</v>
      </c>
      <c r="I922" s="16">
        <f t="shared" si="180"/>
        <v>39.620082456353522</v>
      </c>
      <c r="J922" s="13">
        <f t="shared" si="174"/>
        <v>32.888358560077798</v>
      </c>
      <c r="K922" s="13">
        <f t="shared" si="175"/>
        <v>6.7317238962757244</v>
      </c>
      <c r="L922" s="13">
        <f t="shared" si="176"/>
        <v>0</v>
      </c>
      <c r="M922" s="13">
        <f t="shared" si="181"/>
        <v>5.6367730586314373</v>
      </c>
      <c r="N922" s="13">
        <f t="shared" si="177"/>
        <v>3.4947992963514909</v>
      </c>
      <c r="O922" s="13">
        <f t="shared" si="178"/>
        <v>3.653883547541763</v>
      </c>
      <c r="Q922">
        <v>14.9797707878389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21.35271138156104</v>
      </c>
      <c r="G923" s="13">
        <f t="shared" si="172"/>
        <v>0</v>
      </c>
      <c r="H923" s="13">
        <f t="shared" si="173"/>
        <v>21.35271138156104</v>
      </c>
      <c r="I923" s="16">
        <f t="shared" si="180"/>
        <v>28.084435277836764</v>
      </c>
      <c r="J923" s="13">
        <f t="shared" si="174"/>
        <v>24.877005304345239</v>
      </c>
      <c r="K923" s="13">
        <f t="shared" si="175"/>
        <v>3.207429973491525</v>
      </c>
      <c r="L923" s="13">
        <f t="shared" si="176"/>
        <v>0</v>
      </c>
      <c r="M923" s="13">
        <f t="shared" si="181"/>
        <v>2.1419737622799464</v>
      </c>
      <c r="N923" s="13">
        <f t="shared" si="177"/>
        <v>1.3280237326135667</v>
      </c>
      <c r="O923" s="13">
        <f t="shared" si="178"/>
        <v>1.3280237326135667</v>
      </c>
      <c r="Q923">
        <v>13.60024509354839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12.407476194354571</v>
      </c>
      <c r="G924" s="13">
        <f t="shared" si="172"/>
        <v>0</v>
      </c>
      <c r="H924" s="13">
        <f t="shared" si="173"/>
        <v>12.407476194354571</v>
      </c>
      <c r="I924" s="16">
        <f t="shared" si="180"/>
        <v>15.614906167846096</v>
      </c>
      <c r="J924" s="13">
        <f t="shared" si="174"/>
        <v>15.251483787609581</v>
      </c>
      <c r="K924" s="13">
        <f t="shared" si="175"/>
        <v>0.36342238023651419</v>
      </c>
      <c r="L924" s="13">
        <f t="shared" si="176"/>
        <v>0</v>
      </c>
      <c r="M924" s="13">
        <f t="shared" si="181"/>
        <v>0.81395002966637975</v>
      </c>
      <c r="N924" s="13">
        <f t="shared" si="177"/>
        <v>0.50464901839315546</v>
      </c>
      <c r="O924" s="13">
        <f t="shared" si="178"/>
        <v>0.50464901839315546</v>
      </c>
      <c r="Q924">
        <v>17.644745091705659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4.9308717928919332</v>
      </c>
      <c r="G925" s="13">
        <f t="shared" si="172"/>
        <v>0</v>
      </c>
      <c r="H925" s="13">
        <f t="shared" si="173"/>
        <v>4.9308717928919332</v>
      </c>
      <c r="I925" s="16">
        <f t="shared" si="180"/>
        <v>5.2942941731284474</v>
      </c>
      <c r="J925" s="13">
        <f t="shared" si="174"/>
        <v>5.2775983013457948</v>
      </c>
      <c r="K925" s="13">
        <f t="shared" si="175"/>
        <v>1.6695871782652638E-2</v>
      </c>
      <c r="L925" s="13">
        <f t="shared" si="176"/>
        <v>0</v>
      </c>
      <c r="M925" s="13">
        <f t="shared" si="181"/>
        <v>0.30930101127322429</v>
      </c>
      <c r="N925" s="13">
        <f t="shared" si="177"/>
        <v>0.19176662698939906</v>
      </c>
      <c r="O925" s="13">
        <f t="shared" si="178"/>
        <v>0.19176662698939906</v>
      </c>
      <c r="Q925">
        <v>16.695785403428818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4.2989018480050776</v>
      </c>
      <c r="G926" s="13">
        <f t="shared" si="172"/>
        <v>0</v>
      </c>
      <c r="H926" s="13">
        <f t="shared" si="173"/>
        <v>4.2989018480050776</v>
      </c>
      <c r="I926" s="16">
        <f t="shared" si="180"/>
        <v>4.3155977197877302</v>
      </c>
      <c r="J926" s="13">
        <f t="shared" si="174"/>
        <v>4.311114169657845</v>
      </c>
      <c r="K926" s="13">
        <f t="shared" si="175"/>
        <v>4.4835501298852165E-3</v>
      </c>
      <c r="L926" s="13">
        <f t="shared" si="176"/>
        <v>0</v>
      </c>
      <c r="M926" s="13">
        <f t="shared" si="181"/>
        <v>0.11753438428382523</v>
      </c>
      <c r="N926" s="13">
        <f t="shared" si="177"/>
        <v>7.2871318255971637E-2</v>
      </c>
      <c r="O926" s="13">
        <f t="shared" si="178"/>
        <v>7.2871318255971637E-2</v>
      </c>
      <c r="Q926">
        <v>21.679392340488011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1.460037771943179</v>
      </c>
      <c r="G927" s="13">
        <f t="shared" si="172"/>
        <v>0</v>
      </c>
      <c r="H927" s="13">
        <f t="shared" si="173"/>
        <v>1.460037771943179</v>
      </c>
      <c r="I927" s="16">
        <f t="shared" si="180"/>
        <v>1.4645213220730642</v>
      </c>
      <c r="J927" s="13">
        <f t="shared" si="174"/>
        <v>1.4643674153113975</v>
      </c>
      <c r="K927" s="13">
        <f t="shared" si="175"/>
        <v>1.5390676166671113E-4</v>
      </c>
      <c r="L927" s="13">
        <f t="shared" si="176"/>
        <v>0</v>
      </c>
      <c r="M927" s="13">
        <f t="shared" si="181"/>
        <v>4.4663066027853596E-2</v>
      </c>
      <c r="N927" s="13">
        <f t="shared" si="177"/>
        <v>2.7691100937269231E-2</v>
      </c>
      <c r="O927" s="13">
        <f t="shared" si="178"/>
        <v>2.7691100937269231E-2</v>
      </c>
      <c r="Q927">
        <v>22.60831195927053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7.7796214484348321</v>
      </c>
      <c r="G928" s="13">
        <f t="shared" si="172"/>
        <v>0</v>
      </c>
      <c r="H928" s="13">
        <f t="shared" si="173"/>
        <v>7.7796214484348321</v>
      </c>
      <c r="I928" s="16">
        <f t="shared" si="180"/>
        <v>7.7797753551964988</v>
      </c>
      <c r="J928" s="13">
        <f t="shared" si="174"/>
        <v>7.7651598811033482</v>
      </c>
      <c r="K928" s="13">
        <f t="shared" si="175"/>
        <v>1.461547409315056E-2</v>
      </c>
      <c r="L928" s="13">
        <f t="shared" si="176"/>
        <v>0</v>
      </c>
      <c r="M928" s="13">
        <f t="shared" si="181"/>
        <v>1.6971965090584365E-2</v>
      </c>
      <c r="N928" s="13">
        <f t="shared" si="177"/>
        <v>1.0522618356162305E-2</v>
      </c>
      <c r="O928" s="13">
        <f t="shared" si="178"/>
        <v>1.0522618356162305E-2</v>
      </c>
      <c r="Q928">
        <v>25.855235000000011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0.59103992469684197</v>
      </c>
      <c r="G929" s="13">
        <f t="shared" si="172"/>
        <v>0</v>
      </c>
      <c r="H929" s="13">
        <f t="shared" si="173"/>
        <v>0.59103992469684197</v>
      </c>
      <c r="I929" s="16">
        <f t="shared" si="180"/>
        <v>0.60565539878999253</v>
      </c>
      <c r="J929" s="13">
        <f t="shared" si="174"/>
        <v>0.60564843045179728</v>
      </c>
      <c r="K929" s="13">
        <f t="shared" si="175"/>
        <v>6.9683381952456713E-6</v>
      </c>
      <c r="L929" s="13">
        <f t="shared" si="176"/>
        <v>0</v>
      </c>
      <c r="M929" s="13">
        <f t="shared" si="181"/>
        <v>6.4493467344220595E-3</v>
      </c>
      <c r="N929" s="13">
        <f t="shared" si="177"/>
        <v>3.9985949753416766E-3</v>
      </c>
      <c r="O929" s="13">
        <f t="shared" si="178"/>
        <v>3.9985949753416766E-3</v>
      </c>
      <c r="Q929">
        <v>25.79995221522843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4.7616960247076188</v>
      </c>
      <c r="G930" s="13">
        <f t="shared" si="172"/>
        <v>0</v>
      </c>
      <c r="H930" s="13">
        <f t="shared" si="173"/>
        <v>4.7616960247076188</v>
      </c>
      <c r="I930" s="16">
        <f t="shared" si="180"/>
        <v>4.7617029930458141</v>
      </c>
      <c r="J930" s="13">
        <f t="shared" si="174"/>
        <v>4.7575829787222519</v>
      </c>
      <c r="K930" s="13">
        <f t="shared" si="175"/>
        <v>4.1200143235622377E-3</v>
      </c>
      <c r="L930" s="13">
        <f t="shared" si="176"/>
        <v>0</v>
      </c>
      <c r="M930" s="13">
        <f t="shared" si="181"/>
        <v>2.4507517590803829E-3</v>
      </c>
      <c r="N930" s="13">
        <f t="shared" si="177"/>
        <v>1.5194660906298373E-3</v>
      </c>
      <c r="O930" s="13">
        <f t="shared" si="178"/>
        <v>1.5194660906298373E-3</v>
      </c>
      <c r="Q930">
        <v>24.381072019892532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4.3574563184673876</v>
      </c>
      <c r="G931" s="13">
        <f t="shared" si="172"/>
        <v>0</v>
      </c>
      <c r="H931" s="13">
        <f t="shared" si="173"/>
        <v>4.3574563184673876</v>
      </c>
      <c r="I931" s="16">
        <f t="shared" si="180"/>
        <v>4.3615763327909498</v>
      </c>
      <c r="J931" s="13">
        <f t="shared" si="174"/>
        <v>4.3574496119980211</v>
      </c>
      <c r="K931" s="13">
        <f t="shared" si="175"/>
        <v>4.1267207929287508E-3</v>
      </c>
      <c r="L931" s="13">
        <f t="shared" si="176"/>
        <v>0</v>
      </c>
      <c r="M931" s="13">
        <f t="shared" si="181"/>
        <v>9.3128566845054558E-4</v>
      </c>
      <c r="N931" s="13">
        <f t="shared" si="177"/>
        <v>5.7739711443933822E-4</v>
      </c>
      <c r="O931" s="13">
        <f t="shared" si="178"/>
        <v>5.7739711443933822E-4</v>
      </c>
      <c r="Q931">
        <v>22.493100318886029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7.8150404220050449</v>
      </c>
      <c r="G932" s="13">
        <f t="shared" si="172"/>
        <v>0</v>
      </c>
      <c r="H932" s="13">
        <f t="shared" si="173"/>
        <v>7.8150404220050449</v>
      </c>
      <c r="I932" s="16">
        <f t="shared" si="180"/>
        <v>7.8191671427979736</v>
      </c>
      <c r="J932" s="13">
        <f t="shared" si="174"/>
        <v>7.7590427898328542</v>
      </c>
      <c r="K932" s="13">
        <f t="shared" si="175"/>
        <v>6.0124352965119421E-2</v>
      </c>
      <c r="L932" s="13">
        <f t="shared" si="176"/>
        <v>0</v>
      </c>
      <c r="M932" s="13">
        <f t="shared" si="181"/>
        <v>3.5388855401120736E-4</v>
      </c>
      <c r="N932" s="13">
        <f t="shared" si="177"/>
        <v>2.1941090348694857E-4</v>
      </c>
      <c r="O932" s="13">
        <f t="shared" si="178"/>
        <v>2.1941090348694857E-4</v>
      </c>
      <c r="Q932">
        <v>15.853182788385229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16.584687568128221</v>
      </c>
      <c r="G933" s="13">
        <f t="shared" si="172"/>
        <v>0</v>
      </c>
      <c r="H933" s="13">
        <f t="shared" si="173"/>
        <v>16.584687568128221</v>
      </c>
      <c r="I933" s="16">
        <f t="shared" si="180"/>
        <v>16.644811921093339</v>
      </c>
      <c r="J933" s="13">
        <f t="shared" si="174"/>
        <v>16.057586012259467</v>
      </c>
      <c r="K933" s="13">
        <f t="shared" si="175"/>
        <v>0.58722590883387227</v>
      </c>
      <c r="L933" s="13">
        <f t="shared" si="176"/>
        <v>0</v>
      </c>
      <c r="M933" s="13">
        <f t="shared" si="181"/>
        <v>1.3447765052425879E-4</v>
      </c>
      <c r="N933" s="13">
        <f t="shared" si="177"/>
        <v>8.3376143325040444E-5</v>
      </c>
      <c r="O933" s="13">
        <f t="shared" si="178"/>
        <v>8.3376143325040444E-5</v>
      </c>
      <c r="Q933">
        <v>15.46075627623873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55.549109428515287</v>
      </c>
      <c r="G934" s="13">
        <f t="shared" si="172"/>
        <v>3.1558041669870409</v>
      </c>
      <c r="H934" s="13">
        <f t="shared" si="173"/>
        <v>52.393305261528248</v>
      </c>
      <c r="I934" s="16">
        <f t="shared" si="180"/>
        <v>52.98053117036212</v>
      </c>
      <c r="J934" s="13">
        <f t="shared" si="174"/>
        <v>35.095064968332721</v>
      </c>
      <c r="K934" s="13">
        <f t="shared" si="175"/>
        <v>17.885466202029399</v>
      </c>
      <c r="L934" s="13">
        <f t="shared" si="176"/>
        <v>6.7931950800036507</v>
      </c>
      <c r="M934" s="13">
        <f t="shared" si="181"/>
        <v>6.7932461815108498</v>
      </c>
      <c r="N934" s="13">
        <f t="shared" si="177"/>
        <v>4.2118126325367271</v>
      </c>
      <c r="O934" s="13">
        <f t="shared" si="178"/>
        <v>7.367616799523768</v>
      </c>
      <c r="Q934">
        <v>11.626578093548391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31.238742398394869</v>
      </c>
      <c r="G935" s="13">
        <f t="shared" si="172"/>
        <v>0.43783695011531093</v>
      </c>
      <c r="H935" s="13">
        <f t="shared" si="173"/>
        <v>30.800905448279558</v>
      </c>
      <c r="I935" s="16">
        <f t="shared" si="180"/>
        <v>41.893176570305307</v>
      </c>
      <c r="J935" s="13">
        <f t="shared" si="174"/>
        <v>32.520658740366954</v>
      </c>
      <c r="K935" s="13">
        <f t="shared" si="175"/>
        <v>9.3725178299383529</v>
      </c>
      <c r="L935" s="13">
        <f t="shared" si="176"/>
        <v>0</v>
      </c>
      <c r="M935" s="13">
        <f t="shared" si="181"/>
        <v>2.5814335489741227</v>
      </c>
      <c r="N935" s="13">
        <f t="shared" si="177"/>
        <v>1.6004888003639561</v>
      </c>
      <c r="O935" s="13">
        <f t="shared" si="178"/>
        <v>2.0383257504792671</v>
      </c>
      <c r="Q935">
        <v>13.042029864123821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119.77574761425581</v>
      </c>
      <c r="G936" s="13">
        <f t="shared" si="172"/>
        <v>10.336522451595354</v>
      </c>
      <c r="H936" s="13">
        <f t="shared" si="173"/>
        <v>109.43922516266045</v>
      </c>
      <c r="I936" s="16">
        <f t="shared" si="180"/>
        <v>118.81174299259879</v>
      </c>
      <c r="J936" s="13">
        <f t="shared" si="174"/>
        <v>51.43114896425611</v>
      </c>
      <c r="K936" s="13">
        <f t="shared" si="175"/>
        <v>67.380594028342685</v>
      </c>
      <c r="L936" s="13">
        <f t="shared" si="176"/>
        <v>56.652249832771766</v>
      </c>
      <c r="M936" s="13">
        <f t="shared" si="181"/>
        <v>57.633194581381936</v>
      </c>
      <c r="N936" s="13">
        <f t="shared" si="177"/>
        <v>35.732580640456803</v>
      </c>
      <c r="O936" s="13">
        <f t="shared" si="178"/>
        <v>46.06910309205216</v>
      </c>
      <c r="Q936">
        <v>14.502146341253161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25.343388870890202</v>
      </c>
      <c r="G937" s="13">
        <f t="shared" si="172"/>
        <v>0</v>
      </c>
      <c r="H937" s="13">
        <f t="shared" si="173"/>
        <v>25.343388870890202</v>
      </c>
      <c r="I937" s="16">
        <f t="shared" si="180"/>
        <v>36.071733066461114</v>
      </c>
      <c r="J937" s="13">
        <f t="shared" si="174"/>
        <v>31.191608303382111</v>
      </c>
      <c r="K937" s="13">
        <f t="shared" si="175"/>
        <v>4.880124763079003</v>
      </c>
      <c r="L937" s="13">
        <f t="shared" si="176"/>
        <v>0</v>
      </c>
      <c r="M937" s="13">
        <f t="shared" si="181"/>
        <v>21.900613940925133</v>
      </c>
      <c r="N937" s="13">
        <f t="shared" si="177"/>
        <v>13.578380643373583</v>
      </c>
      <c r="O937" s="13">
        <f t="shared" si="178"/>
        <v>13.578380643373583</v>
      </c>
      <c r="Q937">
        <v>15.718793984907739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7.7934399349977994</v>
      </c>
      <c r="G938" s="13">
        <f t="shared" si="172"/>
        <v>0</v>
      </c>
      <c r="H938" s="13">
        <f t="shared" si="173"/>
        <v>7.7934399349977994</v>
      </c>
      <c r="I938" s="16">
        <f t="shared" si="180"/>
        <v>12.673564698076802</v>
      </c>
      <c r="J938" s="13">
        <f t="shared" si="174"/>
        <v>12.487353495844568</v>
      </c>
      <c r="K938" s="13">
        <f t="shared" si="175"/>
        <v>0.18621120223223464</v>
      </c>
      <c r="L938" s="13">
        <f t="shared" si="176"/>
        <v>0</v>
      </c>
      <c r="M938" s="13">
        <f t="shared" si="181"/>
        <v>8.3222332975515503</v>
      </c>
      <c r="N938" s="13">
        <f t="shared" si="177"/>
        <v>5.1597846444819613</v>
      </c>
      <c r="O938" s="13">
        <f t="shared" si="178"/>
        <v>5.1597846444819613</v>
      </c>
      <c r="Q938">
        <v>18.03923335596701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22.48641473558602</v>
      </c>
      <c r="G939" s="13">
        <f t="shared" si="172"/>
        <v>0</v>
      </c>
      <c r="H939" s="13">
        <f t="shared" si="173"/>
        <v>22.48641473558602</v>
      </c>
      <c r="I939" s="16">
        <f t="shared" si="180"/>
        <v>22.672625937818253</v>
      </c>
      <c r="J939" s="13">
        <f t="shared" si="174"/>
        <v>22.102067203418208</v>
      </c>
      <c r="K939" s="13">
        <f t="shared" si="175"/>
        <v>0.5705587344000449</v>
      </c>
      <c r="L939" s="13">
        <f t="shared" si="176"/>
        <v>0</v>
      </c>
      <c r="M939" s="13">
        <f t="shared" si="181"/>
        <v>3.162448653069589</v>
      </c>
      <c r="N939" s="13">
        <f t="shared" si="177"/>
        <v>1.9607181649031451</v>
      </c>
      <c r="O939" s="13">
        <f t="shared" si="178"/>
        <v>1.9607181649031451</v>
      </c>
      <c r="Q939">
        <v>22.34381740424034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9.8108279780282501</v>
      </c>
      <c r="G940" s="13">
        <f t="shared" si="172"/>
        <v>0</v>
      </c>
      <c r="H940" s="13">
        <f t="shared" si="173"/>
        <v>9.8108279780282501</v>
      </c>
      <c r="I940" s="16">
        <f t="shared" si="180"/>
        <v>10.381386712428295</v>
      </c>
      <c r="J940" s="13">
        <f t="shared" si="174"/>
        <v>10.341148266990649</v>
      </c>
      <c r="K940" s="13">
        <f t="shared" si="175"/>
        <v>4.023844543764632E-2</v>
      </c>
      <c r="L940" s="13">
        <f t="shared" si="176"/>
        <v>0</v>
      </c>
      <c r="M940" s="13">
        <f t="shared" si="181"/>
        <v>1.2017304881664439</v>
      </c>
      <c r="N940" s="13">
        <f t="shared" si="177"/>
        <v>0.74507290266319526</v>
      </c>
      <c r="O940" s="13">
        <f t="shared" si="178"/>
        <v>0.74507290266319526</v>
      </c>
      <c r="Q940">
        <v>24.77324993081815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78.130426920046517</v>
      </c>
      <c r="G941" s="13">
        <f t="shared" si="172"/>
        <v>5.6804587960064383</v>
      </c>
      <c r="H941" s="13">
        <f t="shared" si="173"/>
        <v>72.449968124040083</v>
      </c>
      <c r="I941" s="16">
        <f t="shared" si="180"/>
        <v>72.490206569477735</v>
      </c>
      <c r="J941" s="13">
        <f t="shared" si="174"/>
        <v>60.563929238703679</v>
      </c>
      <c r="K941" s="13">
        <f t="shared" si="175"/>
        <v>11.926277330774056</v>
      </c>
      <c r="L941" s="13">
        <f t="shared" si="176"/>
        <v>0.79018958708627018</v>
      </c>
      <c r="M941" s="13">
        <f t="shared" si="181"/>
        <v>1.2468471725895189</v>
      </c>
      <c r="N941" s="13">
        <f t="shared" si="177"/>
        <v>0.7730452470055017</v>
      </c>
      <c r="O941" s="13">
        <f t="shared" si="178"/>
        <v>6.4535040430119404</v>
      </c>
      <c r="Q941">
        <v>23.84889900000001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0.264285714</v>
      </c>
      <c r="G942" s="13">
        <f t="shared" si="172"/>
        <v>0</v>
      </c>
      <c r="H942" s="13">
        <f t="shared" si="173"/>
        <v>0.264285714</v>
      </c>
      <c r="I942" s="16">
        <f t="shared" si="180"/>
        <v>11.400373457687785</v>
      </c>
      <c r="J942" s="13">
        <f t="shared" si="174"/>
        <v>11.349702642827669</v>
      </c>
      <c r="K942" s="13">
        <f t="shared" si="175"/>
        <v>5.0670814860115598E-2</v>
      </c>
      <c r="L942" s="13">
        <f t="shared" si="176"/>
        <v>0</v>
      </c>
      <c r="M942" s="13">
        <f t="shared" si="181"/>
        <v>0.47380192558401724</v>
      </c>
      <c r="N942" s="13">
        <f t="shared" si="177"/>
        <v>0.2937571938620907</v>
      </c>
      <c r="O942" s="13">
        <f t="shared" si="178"/>
        <v>0.2937571938620907</v>
      </c>
      <c r="Q942">
        <v>25.1288347930928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48.017654453233391</v>
      </c>
      <c r="G943" s="13">
        <f t="shared" si="172"/>
        <v>2.3137663773971449</v>
      </c>
      <c r="H943" s="13">
        <f t="shared" si="173"/>
        <v>45.703888075836247</v>
      </c>
      <c r="I943" s="16">
        <f t="shared" si="180"/>
        <v>45.754558890696359</v>
      </c>
      <c r="J943" s="13">
        <f t="shared" si="174"/>
        <v>40.188337001747072</v>
      </c>
      <c r="K943" s="13">
        <f t="shared" si="175"/>
        <v>5.5662218889492863</v>
      </c>
      <c r="L943" s="13">
        <f t="shared" si="176"/>
        <v>0</v>
      </c>
      <c r="M943" s="13">
        <f t="shared" si="181"/>
        <v>0.18004473172192653</v>
      </c>
      <c r="N943" s="13">
        <f t="shared" si="177"/>
        <v>0.11162773366759444</v>
      </c>
      <c r="O943" s="13">
        <f t="shared" si="178"/>
        <v>2.4253941110647395</v>
      </c>
      <c r="Q943">
        <v>20.012023511010302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20.920539875397171</v>
      </c>
      <c r="G944" s="13">
        <f t="shared" si="172"/>
        <v>0</v>
      </c>
      <c r="H944" s="13">
        <f t="shared" si="173"/>
        <v>20.920539875397171</v>
      </c>
      <c r="I944" s="16">
        <f t="shared" si="180"/>
        <v>26.486761764346458</v>
      </c>
      <c r="J944" s="13">
        <f t="shared" si="174"/>
        <v>24.526164225177823</v>
      </c>
      <c r="K944" s="13">
        <f t="shared" si="175"/>
        <v>1.960597539168635</v>
      </c>
      <c r="L944" s="13">
        <f t="shared" si="176"/>
        <v>0</v>
      </c>
      <c r="M944" s="13">
        <f t="shared" si="181"/>
        <v>6.8416998054332087E-2</v>
      </c>
      <c r="N944" s="13">
        <f t="shared" si="177"/>
        <v>4.2418538793685893E-2</v>
      </c>
      <c r="O944" s="13">
        <f t="shared" si="178"/>
        <v>4.2418538793685893E-2</v>
      </c>
      <c r="Q944">
        <v>16.3602442425098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0.21428571399999999</v>
      </c>
      <c r="G945" s="13">
        <f t="shared" si="172"/>
        <v>0</v>
      </c>
      <c r="H945" s="13">
        <f t="shared" si="173"/>
        <v>0.21428571399999999</v>
      </c>
      <c r="I945" s="16">
        <f t="shared" si="180"/>
        <v>2.1748832531686348</v>
      </c>
      <c r="J945" s="13">
        <f t="shared" si="174"/>
        <v>2.1733651175665774</v>
      </c>
      <c r="K945" s="13">
        <f t="shared" si="175"/>
        <v>1.518135602057491E-3</v>
      </c>
      <c r="L945" s="13">
        <f t="shared" si="176"/>
        <v>0</v>
      </c>
      <c r="M945" s="13">
        <f t="shared" si="181"/>
        <v>2.5998459260646194E-2</v>
      </c>
      <c r="N945" s="13">
        <f t="shared" si="177"/>
        <v>1.6119044741600641E-2</v>
      </c>
      <c r="O945" s="13">
        <f t="shared" si="178"/>
        <v>1.6119044741600641E-2</v>
      </c>
      <c r="Q945">
        <v>14.78304536412071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8.4493177314992334</v>
      </c>
      <c r="G946" s="13">
        <f t="shared" si="172"/>
        <v>0</v>
      </c>
      <c r="H946" s="13">
        <f t="shared" si="173"/>
        <v>8.4493177314992334</v>
      </c>
      <c r="I946" s="16">
        <f t="shared" si="180"/>
        <v>8.45083586710129</v>
      </c>
      <c r="J946" s="13">
        <f t="shared" si="174"/>
        <v>8.3796462861710772</v>
      </c>
      <c r="K946" s="13">
        <f t="shared" si="175"/>
        <v>7.118958093021277E-2</v>
      </c>
      <c r="L946" s="13">
        <f t="shared" si="176"/>
        <v>0</v>
      </c>
      <c r="M946" s="13">
        <f t="shared" si="181"/>
        <v>9.8794145190455526E-3</v>
      </c>
      <c r="N946" s="13">
        <f t="shared" si="177"/>
        <v>6.1252370018082423E-3</v>
      </c>
      <c r="O946" s="13">
        <f t="shared" si="178"/>
        <v>6.1252370018082423E-3</v>
      </c>
      <c r="Q946">
        <v>16.302666923503271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37.029741621653443</v>
      </c>
      <c r="G947" s="13">
        <f t="shared" si="172"/>
        <v>1.0852869052001104</v>
      </c>
      <c r="H947" s="13">
        <f t="shared" si="173"/>
        <v>35.944454716453336</v>
      </c>
      <c r="I947" s="16">
        <f t="shared" si="180"/>
        <v>36.015644297383545</v>
      </c>
      <c r="J947" s="13">
        <f t="shared" si="174"/>
        <v>29.037719855912499</v>
      </c>
      <c r="K947" s="13">
        <f t="shared" si="175"/>
        <v>6.9779244414710462</v>
      </c>
      <c r="L947" s="13">
        <f t="shared" si="176"/>
        <v>0</v>
      </c>
      <c r="M947" s="13">
        <f t="shared" si="181"/>
        <v>3.7541775172373103E-3</v>
      </c>
      <c r="N947" s="13">
        <f t="shared" si="177"/>
        <v>2.3275900606871324E-3</v>
      </c>
      <c r="O947" s="13">
        <f t="shared" si="178"/>
        <v>1.0876144952607976</v>
      </c>
      <c r="Q947">
        <v>12.31429309354839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45.712195804754352</v>
      </c>
      <c r="G948" s="13">
        <f t="shared" si="172"/>
        <v>2.0560096344135572</v>
      </c>
      <c r="H948" s="13">
        <f t="shared" si="173"/>
        <v>43.656186170340796</v>
      </c>
      <c r="I948" s="16">
        <f t="shared" si="180"/>
        <v>50.634110611811842</v>
      </c>
      <c r="J948" s="13">
        <f t="shared" si="174"/>
        <v>42.790072665502734</v>
      </c>
      <c r="K948" s="13">
        <f t="shared" si="175"/>
        <v>7.8440379463091077</v>
      </c>
      <c r="L948" s="13">
        <f t="shared" si="176"/>
        <v>0</v>
      </c>
      <c r="M948" s="13">
        <f t="shared" si="181"/>
        <v>1.4265874565501779E-3</v>
      </c>
      <c r="N948" s="13">
        <f t="shared" si="177"/>
        <v>8.8448422306111032E-4</v>
      </c>
      <c r="O948" s="13">
        <f t="shared" si="178"/>
        <v>2.0568941186366185</v>
      </c>
      <c r="Q948">
        <v>19.317573160208859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46.388762216674706</v>
      </c>
      <c r="G949" s="13">
        <f t="shared" si="172"/>
        <v>2.1316516568214334</v>
      </c>
      <c r="H949" s="13">
        <f t="shared" si="173"/>
        <v>44.257110559853274</v>
      </c>
      <c r="I949" s="16">
        <f t="shared" si="180"/>
        <v>52.101148506162382</v>
      </c>
      <c r="J949" s="13">
        <f t="shared" si="174"/>
        <v>41.469532107285012</v>
      </c>
      <c r="K949" s="13">
        <f t="shared" si="175"/>
        <v>10.63161639887737</v>
      </c>
      <c r="L949" s="13">
        <f t="shared" si="176"/>
        <v>0</v>
      </c>
      <c r="M949" s="13">
        <f t="shared" si="181"/>
        <v>5.4210323348906754E-4</v>
      </c>
      <c r="N949" s="13">
        <f t="shared" si="177"/>
        <v>3.3610400476322187E-4</v>
      </c>
      <c r="O949" s="13">
        <f t="shared" si="178"/>
        <v>2.1319877608261968</v>
      </c>
      <c r="Q949">
        <v>17.115930455028391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0.97431435986959203</v>
      </c>
      <c r="G950" s="13">
        <f t="shared" si="172"/>
        <v>0</v>
      </c>
      <c r="H950" s="13">
        <f t="shared" si="173"/>
        <v>0.97431435986959203</v>
      </c>
      <c r="I950" s="16">
        <f t="shared" si="180"/>
        <v>11.605930758746961</v>
      </c>
      <c r="J950" s="13">
        <f t="shared" si="174"/>
        <v>11.521800076974484</v>
      </c>
      <c r="K950" s="13">
        <f t="shared" si="175"/>
        <v>8.4130681772476734E-2</v>
      </c>
      <c r="L950" s="13">
        <f t="shared" si="176"/>
        <v>0</v>
      </c>
      <c r="M950" s="13">
        <f t="shared" si="181"/>
        <v>2.0599922872584567E-4</v>
      </c>
      <c r="N950" s="13">
        <f t="shared" si="177"/>
        <v>1.2771952181002432E-4</v>
      </c>
      <c r="O950" s="13">
        <f t="shared" si="178"/>
        <v>1.2771952181002432E-4</v>
      </c>
      <c r="Q950">
        <v>21.867119537579331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0.80722571110157193</v>
      </c>
      <c r="G951" s="13">
        <f t="shared" si="172"/>
        <v>0</v>
      </c>
      <c r="H951" s="13">
        <f t="shared" si="173"/>
        <v>0.80722571110157193</v>
      </c>
      <c r="I951" s="16">
        <f t="shared" si="180"/>
        <v>0.89135639287404866</v>
      </c>
      <c r="J951" s="13">
        <f t="shared" si="174"/>
        <v>0.89133380958875219</v>
      </c>
      <c r="K951" s="13">
        <f t="shared" si="175"/>
        <v>2.2583285296473576E-5</v>
      </c>
      <c r="L951" s="13">
        <f t="shared" si="176"/>
        <v>0</v>
      </c>
      <c r="M951" s="13">
        <f t="shared" si="181"/>
        <v>7.8279706915821345E-5</v>
      </c>
      <c r="N951" s="13">
        <f t="shared" si="177"/>
        <v>4.8533418287809233E-5</v>
      </c>
      <c r="O951" s="13">
        <f t="shared" si="178"/>
        <v>4.8533418287809233E-5</v>
      </c>
      <c r="Q951">
        <v>25.680420298318818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0.56273676920273197</v>
      </c>
      <c r="G952" s="13">
        <f t="shared" si="172"/>
        <v>0</v>
      </c>
      <c r="H952" s="13">
        <f t="shared" si="173"/>
        <v>0.56273676920273197</v>
      </c>
      <c r="I952" s="16">
        <f t="shared" si="180"/>
        <v>0.56275935248802844</v>
      </c>
      <c r="J952" s="13">
        <f t="shared" si="174"/>
        <v>0.56275402992397672</v>
      </c>
      <c r="K952" s="13">
        <f t="shared" si="175"/>
        <v>5.3225640517240436E-6</v>
      </c>
      <c r="L952" s="13">
        <f t="shared" si="176"/>
        <v>0</v>
      </c>
      <c r="M952" s="13">
        <f t="shared" si="181"/>
        <v>2.9746288628012112E-5</v>
      </c>
      <c r="N952" s="13">
        <f t="shared" si="177"/>
        <v>1.8442698949367511E-5</v>
      </c>
      <c r="O952" s="13">
        <f t="shared" si="178"/>
        <v>1.8442698949367511E-5</v>
      </c>
      <c r="Q952">
        <v>26.15471238856626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0.97533557932011539</v>
      </c>
      <c r="G953" s="13">
        <f t="shared" si="172"/>
        <v>0</v>
      </c>
      <c r="H953" s="13">
        <f t="shared" si="173"/>
        <v>0.97533557932011539</v>
      </c>
      <c r="I953" s="16">
        <f t="shared" si="180"/>
        <v>0.97534090188416711</v>
      </c>
      <c r="J953" s="13">
        <f t="shared" si="174"/>
        <v>0.97531284298903376</v>
      </c>
      <c r="K953" s="13">
        <f t="shared" si="175"/>
        <v>2.8058895133353801E-5</v>
      </c>
      <c r="L953" s="13">
        <f t="shared" si="176"/>
        <v>0</v>
      </c>
      <c r="M953" s="13">
        <f t="shared" si="181"/>
        <v>1.1303589678644601E-5</v>
      </c>
      <c r="N953" s="13">
        <f t="shared" si="177"/>
        <v>7.0082256007596528E-6</v>
      </c>
      <c r="O953" s="13">
        <f t="shared" si="178"/>
        <v>7.0082256007596528E-6</v>
      </c>
      <c r="Q953">
        <v>26.06367100000001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2.8309611558528931</v>
      </c>
      <c r="G954" s="13">
        <f t="shared" si="172"/>
        <v>0</v>
      </c>
      <c r="H954" s="13">
        <f t="shared" si="173"/>
        <v>2.8309611558528931</v>
      </c>
      <c r="I954" s="16">
        <f t="shared" si="180"/>
        <v>2.8309892147480262</v>
      </c>
      <c r="J954" s="13">
        <f t="shared" si="174"/>
        <v>2.8302949722030832</v>
      </c>
      <c r="K954" s="13">
        <f t="shared" si="175"/>
        <v>6.942425449429912E-4</v>
      </c>
      <c r="L954" s="13">
        <f t="shared" si="176"/>
        <v>0</v>
      </c>
      <c r="M954" s="13">
        <f t="shared" si="181"/>
        <v>4.2953640778849483E-6</v>
      </c>
      <c r="N954" s="13">
        <f t="shared" si="177"/>
        <v>2.6631257282886681E-6</v>
      </c>
      <c r="O954" s="13">
        <f t="shared" si="178"/>
        <v>2.6631257282886681E-6</v>
      </c>
      <c r="Q954">
        <v>25.976434331731511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10.28653469966274</v>
      </c>
      <c r="G955" s="13">
        <f t="shared" si="172"/>
        <v>0</v>
      </c>
      <c r="H955" s="13">
        <f t="shared" si="173"/>
        <v>10.28653469966274</v>
      </c>
      <c r="I955" s="16">
        <f t="shared" si="180"/>
        <v>10.287228942207683</v>
      </c>
      <c r="J955" s="13">
        <f t="shared" si="174"/>
        <v>10.237795408181915</v>
      </c>
      <c r="K955" s="13">
        <f t="shared" si="175"/>
        <v>4.9433534025768111E-2</v>
      </c>
      <c r="L955" s="13">
        <f t="shared" si="176"/>
        <v>0</v>
      </c>
      <c r="M955" s="13">
        <f t="shared" si="181"/>
        <v>1.6322383495962802E-6</v>
      </c>
      <c r="N955" s="13">
        <f t="shared" si="177"/>
        <v>1.0119877767496938E-6</v>
      </c>
      <c r="O955" s="13">
        <f t="shared" si="178"/>
        <v>1.0119877767496938E-6</v>
      </c>
      <c r="Q955">
        <v>23.098559276933791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48.289726103129389</v>
      </c>
      <c r="G956" s="13">
        <f t="shared" si="172"/>
        <v>2.3441847509305971</v>
      </c>
      <c r="H956" s="13">
        <f t="shared" si="173"/>
        <v>45.945541352198795</v>
      </c>
      <c r="I956" s="16">
        <f t="shared" si="180"/>
        <v>45.994974886224561</v>
      </c>
      <c r="J956" s="13">
        <f t="shared" si="174"/>
        <v>38.857119059238215</v>
      </c>
      <c r="K956" s="13">
        <f t="shared" si="175"/>
        <v>7.1378558269863461</v>
      </c>
      <c r="L956" s="13">
        <f t="shared" si="176"/>
        <v>0</v>
      </c>
      <c r="M956" s="13">
        <f t="shared" si="181"/>
        <v>6.2025057284658642E-7</v>
      </c>
      <c r="N956" s="13">
        <f t="shared" si="177"/>
        <v>3.8455535516488357E-7</v>
      </c>
      <c r="O956" s="13">
        <f t="shared" si="178"/>
        <v>2.3441851354859522</v>
      </c>
      <c r="Q956">
        <v>17.943516727012881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1.623421419725773</v>
      </c>
      <c r="G957" s="13">
        <f t="shared" si="172"/>
        <v>0</v>
      </c>
      <c r="H957" s="13">
        <f t="shared" si="173"/>
        <v>1.623421419725773</v>
      </c>
      <c r="I957" s="16">
        <f t="shared" si="180"/>
        <v>8.7612772467121189</v>
      </c>
      <c r="J957" s="13">
        <f t="shared" si="174"/>
        <v>8.6745497248124721</v>
      </c>
      <c r="K957" s="13">
        <f t="shared" si="175"/>
        <v>8.6727521899646831E-2</v>
      </c>
      <c r="L957" s="13">
        <f t="shared" si="176"/>
        <v>0</v>
      </c>
      <c r="M957" s="13">
        <f t="shared" si="181"/>
        <v>2.3569521768170285E-7</v>
      </c>
      <c r="N957" s="13">
        <f t="shared" si="177"/>
        <v>1.4613103496265577E-7</v>
      </c>
      <c r="O957" s="13">
        <f t="shared" si="178"/>
        <v>1.4613103496265577E-7</v>
      </c>
      <c r="Q957">
        <v>15.650136674262869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12.10026278727079</v>
      </c>
      <c r="G958" s="13">
        <f t="shared" si="172"/>
        <v>0</v>
      </c>
      <c r="H958" s="13">
        <f t="shared" si="173"/>
        <v>12.10026278727079</v>
      </c>
      <c r="I958" s="16">
        <f t="shared" si="180"/>
        <v>12.186990309170437</v>
      </c>
      <c r="J958" s="13">
        <f t="shared" si="174"/>
        <v>11.913785921904347</v>
      </c>
      <c r="K958" s="13">
        <f t="shared" si="175"/>
        <v>0.2732043872660892</v>
      </c>
      <c r="L958" s="13">
        <f t="shared" si="176"/>
        <v>0</v>
      </c>
      <c r="M958" s="13">
        <f t="shared" si="181"/>
        <v>8.9564182719047082E-8</v>
      </c>
      <c r="N958" s="13">
        <f t="shared" si="177"/>
        <v>5.5529793285809191E-8</v>
      </c>
      <c r="O958" s="13">
        <f t="shared" si="178"/>
        <v>5.5529793285809191E-8</v>
      </c>
      <c r="Q958">
        <v>14.382719108690649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11.65413716061283</v>
      </c>
      <c r="G959" s="13">
        <f t="shared" si="172"/>
        <v>0</v>
      </c>
      <c r="H959" s="13">
        <f t="shared" si="173"/>
        <v>11.65413716061283</v>
      </c>
      <c r="I959" s="16">
        <f t="shared" si="180"/>
        <v>11.927341547878919</v>
      </c>
      <c r="J959" s="13">
        <f t="shared" si="174"/>
        <v>11.652304140593618</v>
      </c>
      <c r="K959" s="13">
        <f t="shared" si="175"/>
        <v>0.27503740728530168</v>
      </c>
      <c r="L959" s="13">
        <f t="shared" si="176"/>
        <v>0</v>
      </c>
      <c r="M959" s="13">
        <f t="shared" si="181"/>
        <v>3.4034389433237891E-8</v>
      </c>
      <c r="N959" s="13">
        <f t="shared" si="177"/>
        <v>2.1101321448607493E-8</v>
      </c>
      <c r="O959" s="13">
        <f t="shared" si="178"/>
        <v>2.1101321448607493E-8</v>
      </c>
      <c r="Q959">
        <v>13.860238093548389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67.184273911548232</v>
      </c>
      <c r="G960" s="13">
        <f t="shared" si="172"/>
        <v>4.4566481891530536</v>
      </c>
      <c r="H960" s="13">
        <f t="shared" si="173"/>
        <v>62.727625722395175</v>
      </c>
      <c r="I960" s="16">
        <f t="shared" si="180"/>
        <v>63.002663129680478</v>
      </c>
      <c r="J960" s="13">
        <f t="shared" si="174"/>
        <v>45.973849949361259</v>
      </c>
      <c r="K960" s="13">
        <f t="shared" si="175"/>
        <v>17.028813180319219</v>
      </c>
      <c r="L960" s="13">
        <f t="shared" si="176"/>
        <v>5.9302432746571654</v>
      </c>
      <c r="M960" s="13">
        <f t="shared" si="181"/>
        <v>5.9302432875902333</v>
      </c>
      <c r="N960" s="13">
        <f t="shared" si="177"/>
        <v>3.6767508383059448</v>
      </c>
      <c r="O960" s="13">
        <f t="shared" si="178"/>
        <v>8.1333990274589993</v>
      </c>
      <c r="Q960">
        <v>16.851184751814099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32.475267202586878</v>
      </c>
      <c r="G961" s="13">
        <f t="shared" si="172"/>
        <v>0.57608389128565851</v>
      </c>
      <c r="H961" s="13">
        <f t="shared" si="173"/>
        <v>31.899183311301218</v>
      </c>
      <c r="I961" s="16">
        <f t="shared" si="180"/>
        <v>42.997753216963268</v>
      </c>
      <c r="J961" s="13">
        <f t="shared" si="174"/>
        <v>36.07956342361355</v>
      </c>
      <c r="K961" s="13">
        <f t="shared" si="175"/>
        <v>6.9181897933497183</v>
      </c>
      <c r="L961" s="13">
        <f t="shared" si="176"/>
        <v>0</v>
      </c>
      <c r="M961" s="13">
        <f t="shared" si="181"/>
        <v>2.2534924492842885</v>
      </c>
      <c r="N961" s="13">
        <f t="shared" si="177"/>
        <v>1.3971653185562589</v>
      </c>
      <c r="O961" s="13">
        <f t="shared" si="178"/>
        <v>1.9732492098419174</v>
      </c>
      <c r="Q961">
        <v>16.657189133065561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2.853027797828267</v>
      </c>
      <c r="G962" s="13">
        <f t="shared" si="172"/>
        <v>0</v>
      </c>
      <c r="H962" s="13">
        <f t="shared" si="173"/>
        <v>2.853027797828267</v>
      </c>
      <c r="I962" s="16">
        <f t="shared" si="180"/>
        <v>9.7712175911779848</v>
      </c>
      <c r="J962" s="13">
        <f t="shared" si="174"/>
        <v>9.6983774032470915</v>
      </c>
      <c r="K962" s="13">
        <f t="shared" si="175"/>
        <v>7.2840187930893308E-2</v>
      </c>
      <c r="L962" s="13">
        <f t="shared" si="176"/>
        <v>0</v>
      </c>
      <c r="M962" s="13">
        <f t="shared" si="181"/>
        <v>0.85632713072802957</v>
      </c>
      <c r="N962" s="13">
        <f t="shared" si="177"/>
        <v>0.53092282105137834</v>
      </c>
      <c r="O962" s="13">
        <f t="shared" si="178"/>
        <v>0.53092282105137834</v>
      </c>
      <c r="Q962">
        <v>19.236193612764371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84.8094080165001</v>
      </c>
      <c r="G963" s="13">
        <f t="shared" si="172"/>
        <v>6.4271876150232412</v>
      </c>
      <c r="H963" s="13">
        <f t="shared" si="173"/>
        <v>78.382220401476857</v>
      </c>
      <c r="I963" s="16">
        <f t="shared" si="180"/>
        <v>78.455060589407751</v>
      </c>
      <c r="J963" s="13">
        <f t="shared" si="174"/>
        <v>62.200085357894764</v>
      </c>
      <c r="K963" s="13">
        <f t="shared" si="175"/>
        <v>16.254975231512987</v>
      </c>
      <c r="L963" s="13">
        <f t="shared" si="176"/>
        <v>5.1507154634614185</v>
      </c>
      <c r="M963" s="13">
        <f t="shared" si="181"/>
        <v>5.4761197731380697</v>
      </c>
      <c r="N963" s="13">
        <f t="shared" si="177"/>
        <v>3.3951942593456033</v>
      </c>
      <c r="O963" s="13">
        <f t="shared" si="178"/>
        <v>9.822381874368844</v>
      </c>
      <c r="Q963">
        <v>22.754614468403648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0.21428571399999999</v>
      </c>
      <c r="G964" s="13">
        <f t="shared" si="172"/>
        <v>0</v>
      </c>
      <c r="H964" s="13">
        <f t="shared" si="173"/>
        <v>0.21428571399999999</v>
      </c>
      <c r="I964" s="16">
        <f t="shared" si="180"/>
        <v>11.318545482051567</v>
      </c>
      <c r="J964" s="13">
        <f t="shared" si="174"/>
        <v>11.264134200397695</v>
      </c>
      <c r="K964" s="13">
        <f t="shared" si="175"/>
        <v>5.4411281653871768E-2</v>
      </c>
      <c r="L964" s="13">
        <f t="shared" si="176"/>
        <v>0</v>
      </c>
      <c r="M964" s="13">
        <f t="shared" si="181"/>
        <v>2.0809255137924665</v>
      </c>
      <c r="N964" s="13">
        <f t="shared" si="177"/>
        <v>1.2901738185513292</v>
      </c>
      <c r="O964" s="13">
        <f t="shared" si="178"/>
        <v>1.2901738185513292</v>
      </c>
      <c r="Q964">
        <v>24.458844121507031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4.5140800334116067</v>
      </c>
      <c r="G965" s="13">
        <f t="shared" si="172"/>
        <v>0</v>
      </c>
      <c r="H965" s="13">
        <f t="shared" si="173"/>
        <v>4.5140800334116067</v>
      </c>
      <c r="I965" s="16">
        <f t="shared" si="180"/>
        <v>4.5684913150654785</v>
      </c>
      <c r="J965" s="13">
        <f t="shared" si="174"/>
        <v>4.5653739121435439</v>
      </c>
      <c r="K965" s="13">
        <f t="shared" si="175"/>
        <v>3.1174029219345201E-3</v>
      </c>
      <c r="L965" s="13">
        <f t="shared" si="176"/>
        <v>0</v>
      </c>
      <c r="M965" s="13">
        <f t="shared" si="181"/>
        <v>0.79075169524113731</v>
      </c>
      <c r="N965" s="13">
        <f t="shared" si="177"/>
        <v>0.4902660510495051</v>
      </c>
      <c r="O965" s="13">
        <f t="shared" si="178"/>
        <v>0.4902660510495051</v>
      </c>
      <c r="Q965">
        <v>25.493255000000008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1.722943492541515</v>
      </c>
      <c r="G966" s="13">
        <f t="shared" ref="G966:G1029" si="183">IF((F966-$J$2)&gt;0,$I$2*(F966-$J$2),0)</f>
        <v>0</v>
      </c>
      <c r="H966" s="13">
        <f t="shared" ref="H966:H1029" si="184">F966-G966</f>
        <v>1.722943492541515</v>
      </c>
      <c r="I966" s="16">
        <f t="shared" si="180"/>
        <v>1.7260608954634495</v>
      </c>
      <c r="J966" s="13">
        <f t="shared" ref="J966:J1029" si="185">I966/SQRT(1+(I966/($K$2*(300+(25*Q966)+0.05*(Q966)^3)))^2)</f>
        <v>1.7258662776275089</v>
      </c>
      <c r="K966" s="13">
        <f t="shared" ref="K966:K1029" si="186">I966-J966</f>
        <v>1.9461783594065807E-4</v>
      </c>
      <c r="L966" s="13">
        <f t="shared" ref="L966:L1029" si="187">IF(K966&gt;$N$2,(K966-$N$2)/$L$2,0)</f>
        <v>0</v>
      </c>
      <c r="M966" s="13">
        <f t="shared" si="181"/>
        <v>0.30048564419163221</v>
      </c>
      <c r="N966" s="13">
        <f t="shared" ref="N966:N1029" si="188">$M$2*M966</f>
        <v>0.18630109939881195</v>
      </c>
      <c r="O966" s="13">
        <f t="shared" ref="O966:O1029" si="189">N966+G966</f>
        <v>0.18630109939881195</v>
      </c>
      <c r="Q966">
        <v>24.448454317936001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4.4896290597350266</v>
      </c>
      <c r="G967" s="13">
        <f t="shared" si="183"/>
        <v>0</v>
      </c>
      <c r="H967" s="13">
        <f t="shared" si="184"/>
        <v>4.4896290597350266</v>
      </c>
      <c r="I967" s="16">
        <f t="shared" ref="I967:I1030" si="191">H967+K966-L966</f>
        <v>4.4898236775709677</v>
      </c>
      <c r="J967" s="13">
        <f t="shared" si="185"/>
        <v>4.4860595553849647</v>
      </c>
      <c r="K967" s="13">
        <f t="shared" si="186"/>
        <v>3.7641221860029717E-3</v>
      </c>
      <c r="L967" s="13">
        <f t="shared" si="187"/>
        <v>0</v>
      </c>
      <c r="M967" s="13">
        <f t="shared" ref="M967:M1030" si="192">L967+M966-N966</f>
        <v>0.11418454479282025</v>
      </c>
      <c r="N967" s="13">
        <f t="shared" si="188"/>
        <v>7.079441777154856E-2</v>
      </c>
      <c r="O967" s="13">
        <f t="shared" si="189"/>
        <v>7.079441777154856E-2</v>
      </c>
      <c r="Q967">
        <v>23.76666450814302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119.3203109878956</v>
      </c>
      <c r="G968" s="13">
        <f t="shared" si="183"/>
        <v>10.285603359412335</v>
      </c>
      <c r="H968" s="13">
        <f t="shared" si="184"/>
        <v>109.03470762848326</v>
      </c>
      <c r="I968" s="16">
        <f t="shared" si="191"/>
        <v>109.03847175066926</v>
      </c>
      <c r="J968" s="13">
        <f t="shared" si="185"/>
        <v>50.707354063975117</v>
      </c>
      <c r="K968" s="13">
        <f t="shared" si="186"/>
        <v>58.331117686694142</v>
      </c>
      <c r="L968" s="13">
        <f t="shared" si="187"/>
        <v>47.536234656783833</v>
      </c>
      <c r="M968" s="13">
        <f t="shared" si="192"/>
        <v>47.579624783805102</v>
      </c>
      <c r="N968" s="13">
        <f t="shared" si="188"/>
        <v>29.499367365959163</v>
      </c>
      <c r="O968" s="13">
        <f t="shared" si="189"/>
        <v>39.784970725371494</v>
      </c>
      <c r="Q968">
        <v>14.55862566237761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157.5658204882744</v>
      </c>
      <c r="G969" s="13">
        <f t="shared" si="183"/>
        <v>14.561558588133986</v>
      </c>
      <c r="H969" s="13">
        <f t="shared" si="184"/>
        <v>143.00426190014042</v>
      </c>
      <c r="I969" s="16">
        <f t="shared" si="191"/>
        <v>153.79914493005072</v>
      </c>
      <c r="J969" s="13">
        <f t="shared" si="185"/>
        <v>44.710886603505038</v>
      </c>
      <c r="K969" s="13">
        <f t="shared" si="186"/>
        <v>109.08825832654568</v>
      </c>
      <c r="L969" s="13">
        <f t="shared" si="187"/>
        <v>98.666581529247154</v>
      </c>
      <c r="M969" s="13">
        <f t="shared" si="192"/>
        <v>116.7468389470931</v>
      </c>
      <c r="N969" s="13">
        <f t="shared" si="188"/>
        <v>72.383040147197718</v>
      </c>
      <c r="O969" s="13">
        <f t="shared" si="189"/>
        <v>86.944598735331709</v>
      </c>
      <c r="Q969">
        <v>11.589219242268561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133.51225808978131</v>
      </c>
      <c r="G970" s="13">
        <f t="shared" si="183"/>
        <v>11.872302849334107</v>
      </c>
      <c r="H970" s="13">
        <f t="shared" si="184"/>
        <v>121.63995524044721</v>
      </c>
      <c r="I970" s="16">
        <f t="shared" si="191"/>
        <v>132.06163203774577</v>
      </c>
      <c r="J970" s="13">
        <f t="shared" si="185"/>
        <v>46.959257904771007</v>
      </c>
      <c r="K970" s="13">
        <f t="shared" si="186"/>
        <v>85.102374132974759</v>
      </c>
      <c r="L970" s="13">
        <f t="shared" si="187"/>
        <v>74.504334338019177</v>
      </c>
      <c r="M970" s="13">
        <f t="shared" si="192"/>
        <v>118.86813313791454</v>
      </c>
      <c r="N970" s="13">
        <f t="shared" si="188"/>
        <v>73.698242545507014</v>
      </c>
      <c r="O970" s="13">
        <f t="shared" si="189"/>
        <v>85.570545394841119</v>
      </c>
      <c r="Q970">
        <v>12.65596346020024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46.432737666437198</v>
      </c>
      <c r="G971" s="13">
        <f t="shared" si="183"/>
        <v>2.1365682354421325</v>
      </c>
      <c r="H971" s="13">
        <f t="shared" si="184"/>
        <v>44.296169430995064</v>
      </c>
      <c r="I971" s="16">
        <f t="shared" si="191"/>
        <v>54.894209225950661</v>
      </c>
      <c r="J971" s="13">
        <f t="shared" si="185"/>
        <v>34.33281132045898</v>
      </c>
      <c r="K971" s="13">
        <f t="shared" si="186"/>
        <v>20.561397905491681</v>
      </c>
      <c r="L971" s="13">
        <f t="shared" si="187"/>
        <v>9.4888023281712925</v>
      </c>
      <c r="M971" s="13">
        <f t="shared" si="192"/>
        <v>54.658692920578829</v>
      </c>
      <c r="N971" s="13">
        <f t="shared" si="188"/>
        <v>33.888389610758871</v>
      </c>
      <c r="O971" s="13">
        <f t="shared" si="189"/>
        <v>36.024957846201005</v>
      </c>
      <c r="Q971">
        <v>10.696013093548389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9.8259951492161282</v>
      </c>
      <c r="G972" s="13">
        <f t="shared" si="183"/>
        <v>0</v>
      </c>
      <c r="H972" s="13">
        <f t="shared" si="184"/>
        <v>9.8259951492161282</v>
      </c>
      <c r="I972" s="16">
        <f t="shared" si="191"/>
        <v>20.898590726536515</v>
      </c>
      <c r="J972" s="13">
        <f t="shared" si="185"/>
        <v>19.56573500404944</v>
      </c>
      <c r="K972" s="13">
        <f t="shared" si="186"/>
        <v>1.332855722487075</v>
      </c>
      <c r="L972" s="13">
        <f t="shared" si="187"/>
        <v>0</v>
      </c>
      <c r="M972" s="13">
        <f t="shared" si="192"/>
        <v>20.770303309819958</v>
      </c>
      <c r="N972" s="13">
        <f t="shared" si="188"/>
        <v>12.877588052088374</v>
      </c>
      <c r="O972" s="13">
        <f t="shared" si="189"/>
        <v>12.877588052088374</v>
      </c>
      <c r="Q972">
        <v>14.14992566385062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12.32878583601701</v>
      </c>
      <c r="G973" s="13">
        <f t="shared" si="183"/>
        <v>0</v>
      </c>
      <c r="H973" s="13">
        <f t="shared" si="184"/>
        <v>12.32878583601701</v>
      </c>
      <c r="I973" s="16">
        <f t="shared" si="191"/>
        <v>13.661641558504085</v>
      </c>
      <c r="J973" s="13">
        <f t="shared" si="185"/>
        <v>13.435322789711117</v>
      </c>
      <c r="K973" s="13">
        <f t="shared" si="186"/>
        <v>0.22631876879296797</v>
      </c>
      <c r="L973" s="13">
        <f t="shared" si="187"/>
        <v>0</v>
      </c>
      <c r="M973" s="13">
        <f t="shared" si="192"/>
        <v>7.8927152577315844</v>
      </c>
      <c r="N973" s="13">
        <f t="shared" si="188"/>
        <v>4.8934834597935826</v>
      </c>
      <c r="O973" s="13">
        <f t="shared" si="189"/>
        <v>4.8934834597935826</v>
      </c>
      <c r="Q973">
        <v>18.232317149022862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0.264285714</v>
      </c>
      <c r="G974" s="13">
        <f t="shared" si="183"/>
        <v>0</v>
      </c>
      <c r="H974" s="13">
        <f t="shared" si="184"/>
        <v>0.264285714</v>
      </c>
      <c r="I974" s="16">
        <f t="shared" si="191"/>
        <v>0.49060448279296798</v>
      </c>
      <c r="J974" s="13">
        <f t="shared" si="185"/>
        <v>0.49059920894127923</v>
      </c>
      <c r="K974" s="13">
        <f t="shared" si="186"/>
        <v>5.2738516887473885E-6</v>
      </c>
      <c r="L974" s="13">
        <f t="shared" si="187"/>
        <v>0</v>
      </c>
      <c r="M974" s="13">
        <f t="shared" si="192"/>
        <v>2.9992317979380019</v>
      </c>
      <c r="N974" s="13">
        <f t="shared" si="188"/>
        <v>1.8595237147215611</v>
      </c>
      <c r="O974" s="13">
        <f t="shared" si="189"/>
        <v>1.8595237147215611</v>
      </c>
      <c r="Q974">
        <v>23.267674698527571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0.40431678087150202</v>
      </c>
      <c r="G975" s="13">
        <f t="shared" si="183"/>
        <v>0</v>
      </c>
      <c r="H975" s="13">
        <f t="shared" si="184"/>
        <v>0.40431678087150202</v>
      </c>
      <c r="I975" s="16">
        <f t="shared" si="191"/>
        <v>0.40432205472319077</v>
      </c>
      <c r="J975" s="13">
        <f t="shared" si="185"/>
        <v>0.4043194355439233</v>
      </c>
      <c r="K975" s="13">
        <f t="shared" si="186"/>
        <v>2.6191792674712389E-6</v>
      </c>
      <c r="L975" s="13">
        <f t="shared" si="187"/>
        <v>0</v>
      </c>
      <c r="M975" s="13">
        <f t="shared" si="192"/>
        <v>1.1397080832164408</v>
      </c>
      <c r="N975" s="13">
        <f t="shared" si="188"/>
        <v>0.70661901159419327</v>
      </c>
      <c r="O975" s="13">
        <f t="shared" si="189"/>
        <v>0.70661901159419327</v>
      </c>
      <c r="Q975">
        <v>24.120697920804151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27.432920734140769</v>
      </c>
      <c r="G976" s="13">
        <f t="shared" si="183"/>
        <v>1.2335413923505642E-2</v>
      </c>
      <c r="H976" s="13">
        <f t="shared" si="184"/>
        <v>27.420585320217263</v>
      </c>
      <c r="I976" s="16">
        <f t="shared" si="191"/>
        <v>27.42058793939653</v>
      </c>
      <c r="J976" s="13">
        <f t="shared" si="185"/>
        <v>26.718622222572179</v>
      </c>
      <c r="K976" s="13">
        <f t="shared" si="186"/>
        <v>0.70196571682435049</v>
      </c>
      <c r="L976" s="13">
        <f t="shared" si="187"/>
        <v>0</v>
      </c>
      <c r="M976" s="13">
        <f t="shared" si="192"/>
        <v>0.43308907162224752</v>
      </c>
      <c r="N976" s="13">
        <f t="shared" si="188"/>
        <v>0.26851522440579345</v>
      </c>
      <c r="O976" s="13">
        <f t="shared" si="189"/>
        <v>0.28085063832929907</v>
      </c>
      <c r="Q976">
        <v>24.92842845254863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4.3427056905693204</v>
      </c>
      <c r="G977" s="13">
        <f t="shared" si="183"/>
        <v>0</v>
      </c>
      <c r="H977" s="13">
        <f t="shared" si="184"/>
        <v>4.3427056905693204</v>
      </c>
      <c r="I977" s="16">
        <f t="shared" si="191"/>
        <v>5.0446714073936709</v>
      </c>
      <c r="J977" s="13">
        <f t="shared" si="185"/>
        <v>5.040740071225243</v>
      </c>
      <c r="K977" s="13">
        <f t="shared" si="186"/>
        <v>3.9313361684278902E-3</v>
      </c>
      <c r="L977" s="13">
        <f t="shared" si="187"/>
        <v>0</v>
      </c>
      <c r="M977" s="13">
        <f t="shared" si="192"/>
        <v>0.16457384721645407</v>
      </c>
      <c r="N977" s="13">
        <f t="shared" si="188"/>
        <v>0.10203578527420153</v>
      </c>
      <c r="O977" s="13">
        <f t="shared" si="189"/>
        <v>0.10203578527420153</v>
      </c>
      <c r="Q977">
        <v>25.96489200000001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4.4813179583587832</v>
      </c>
      <c r="G978" s="13">
        <f t="shared" si="183"/>
        <v>0</v>
      </c>
      <c r="H978" s="13">
        <f t="shared" si="184"/>
        <v>4.4813179583587832</v>
      </c>
      <c r="I978" s="16">
        <f t="shared" si="191"/>
        <v>4.4852492945272111</v>
      </c>
      <c r="J978" s="13">
        <f t="shared" si="185"/>
        <v>4.4819969007790261</v>
      </c>
      <c r="K978" s="13">
        <f t="shared" si="186"/>
        <v>3.2523937481849785E-3</v>
      </c>
      <c r="L978" s="13">
        <f t="shared" si="187"/>
        <v>0</v>
      </c>
      <c r="M978" s="13">
        <f t="shared" si="192"/>
        <v>6.2538061942252546E-2</v>
      </c>
      <c r="N978" s="13">
        <f t="shared" si="188"/>
        <v>3.8773598404196578E-2</v>
      </c>
      <c r="O978" s="13">
        <f t="shared" si="189"/>
        <v>3.8773598404196578E-2</v>
      </c>
      <c r="Q978">
        <v>24.791254068973561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16.67221590011934</v>
      </c>
      <c r="G979" s="13">
        <f t="shared" si="183"/>
        <v>0</v>
      </c>
      <c r="H979" s="13">
        <f t="shared" si="184"/>
        <v>16.67221590011934</v>
      </c>
      <c r="I979" s="16">
        <f t="shared" si="191"/>
        <v>16.675468293867524</v>
      </c>
      <c r="J979" s="13">
        <f t="shared" si="185"/>
        <v>16.380422169620676</v>
      </c>
      <c r="K979" s="13">
        <f t="shared" si="186"/>
        <v>0.29504612424684851</v>
      </c>
      <c r="L979" s="13">
        <f t="shared" si="187"/>
        <v>0</v>
      </c>
      <c r="M979" s="13">
        <f t="shared" si="192"/>
        <v>2.3764463538055967E-2</v>
      </c>
      <c r="N979" s="13">
        <f t="shared" si="188"/>
        <v>1.4733967393594699E-2</v>
      </c>
      <c r="O979" s="13">
        <f t="shared" si="189"/>
        <v>1.4733967393594699E-2</v>
      </c>
      <c r="Q979">
        <v>20.57072830565863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68.100070983440588</v>
      </c>
      <c r="G980" s="13">
        <f t="shared" si="183"/>
        <v>4.559036870312271</v>
      </c>
      <c r="H980" s="13">
        <f t="shared" si="184"/>
        <v>63.541034113128319</v>
      </c>
      <c r="I980" s="16">
        <f t="shared" si="191"/>
        <v>63.836080237375171</v>
      </c>
      <c r="J980" s="13">
        <f t="shared" si="185"/>
        <v>45.93444258898878</v>
      </c>
      <c r="K980" s="13">
        <f t="shared" si="186"/>
        <v>17.901637648386391</v>
      </c>
      <c r="L980" s="13">
        <f t="shared" si="187"/>
        <v>6.8094854314938855</v>
      </c>
      <c r="M980" s="13">
        <f t="shared" si="192"/>
        <v>6.8185159276383462</v>
      </c>
      <c r="N980" s="13">
        <f t="shared" si="188"/>
        <v>4.2274798751357743</v>
      </c>
      <c r="O980" s="13">
        <f t="shared" si="189"/>
        <v>8.7865167454480453</v>
      </c>
      <c r="Q980">
        <v>16.618887833246141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40.509937970343323</v>
      </c>
      <c r="G981" s="13">
        <f t="shared" si="183"/>
        <v>1.4743826178356318</v>
      </c>
      <c r="H981" s="13">
        <f t="shared" si="184"/>
        <v>39.035555352507693</v>
      </c>
      <c r="I981" s="16">
        <f t="shared" si="191"/>
        <v>50.127707569400201</v>
      </c>
      <c r="J981" s="13">
        <f t="shared" si="185"/>
        <v>35.233026724337002</v>
      </c>
      <c r="K981" s="13">
        <f t="shared" si="186"/>
        <v>14.894680845063199</v>
      </c>
      <c r="L981" s="13">
        <f t="shared" si="187"/>
        <v>3.7804191277920709</v>
      </c>
      <c r="M981" s="13">
        <f t="shared" si="192"/>
        <v>6.3714551802946424</v>
      </c>
      <c r="N981" s="13">
        <f t="shared" si="188"/>
        <v>3.9503022117826783</v>
      </c>
      <c r="O981" s="13">
        <f t="shared" si="189"/>
        <v>5.4246848296183101</v>
      </c>
      <c r="Q981">
        <v>12.447025191833839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19.21628457127326</v>
      </c>
      <c r="G982" s="13">
        <f t="shared" si="183"/>
        <v>0</v>
      </c>
      <c r="H982" s="13">
        <f t="shared" si="184"/>
        <v>19.21628457127326</v>
      </c>
      <c r="I982" s="16">
        <f t="shared" si="191"/>
        <v>30.330546288544383</v>
      </c>
      <c r="J982" s="13">
        <f t="shared" si="185"/>
        <v>25.646785884265281</v>
      </c>
      <c r="K982" s="13">
        <f t="shared" si="186"/>
        <v>4.6837604042791021</v>
      </c>
      <c r="L982" s="13">
        <f t="shared" si="187"/>
        <v>0</v>
      </c>
      <c r="M982" s="13">
        <f t="shared" si="192"/>
        <v>2.4211529685119642</v>
      </c>
      <c r="N982" s="13">
        <f t="shared" si="188"/>
        <v>1.5011148404774177</v>
      </c>
      <c r="O982" s="13">
        <f t="shared" si="189"/>
        <v>1.5011148404774177</v>
      </c>
      <c r="Q982">
        <v>11.99777609354839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64.662332650161815</v>
      </c>
      <c r="G983" s="13">
        <f t="shared" si="183"/>
        <v>4.1746880828810395</v>
      </c>
      <c r="H983" s="13">
        <f t="shared" si="184"/>
        <v>60.487644567280775</v>
      </c>
      <c r="I983" s="16">
        <f t="shared" si="191"/>
        <v>65.17140497155988</v>
      </c>
      <c r="J983" s="13">
        <f t="shared" si="185"/>
        <v>41.394472501739855</v>
      </c>
      <c r="K983" s="13">
        <f t="shared" si="186"/>
        <v>23.776932469820025</v>
      </c>
      <c r="L983" s="13">
        <f t="shared" si="187"/>
        <v>12.727980019859803</v>
      </c>
      <c r="M983" s="13">
        <f t="shared" si="192"/>
        <v>13.648018147894351</v>
      </c>
      <c r="N983" s="13">
        <f t="shared" si="188"/>
        <v>8.461771251694497</v>
      </c>
      <c r="O983" s="13">
        <f t="shared" si="189"/>
        <v>12.636459334575537</v>
      </c>
      <c r="Q983">
        <v>13.597140496248951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17.705472663741279</v>
      </c>
      <c r="G984" s="13">
        <f t="shared" si="183"/>
        <v>0</v>
      </c>
      <c r="H984" s="13">
        <f t="shared" si="184"/>
        <v>17.705472663741279</v>
      </c>
      <c r="I984" s="16">
        <f t="shared" si="191"/>
        <v>28.754425113701497</v>
      </c>
      <c r="J984" s="13">
        <f t="shared" si="185"/>
        <v>25.358079424271704</v>
      </c>
      <c r="K984" s="13">
        <f t="shared" si="186"/>
        <v>3.3963456894297934</v>
      </c>
      <c r="L984" s="13">
        <f t="shared" si="187"/>
        <v>0</v>
      </c>
      <c r="M984" s="13">
        <f t="shared" si="192"/>
        <v>5.1862468961998545</v>
      </c>
      <c r="N984" s="13">
        <f t="shared" si="188"/>
        <v>3.2154730756439096</v>
      </c>
      <c r="O984" s="13">
        <f t="shared" si="189"/>
        <v>3.2154730756439096</v>
      </c>
      <c r="Q984">
        <v>13.64907608469329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72.430674062374891</v>
      </c>
      <c r="G985" s="13">
        <f t="shared" si="183"/>
        <v>5.0432104405115075</v>
      </c>
      <c r="H985" s="13">
        <f t="shared" si="184"/>
        <v>67.38746362186339</v>
      </c>
      <c r="I985" s="16">
        <f t="shared" si="191"/>
        <v>70.783809311293183</v>
      </c>
      <c r="J985" s="13">
        <f t="shared" si="185"/>
        <v>45.659106139663031</v>
      </c>
      <c r="K985" s="13">
        <f t="shared" si="186"/>
        <v>25.124703171630152</v>
      </c>
      <c r="L985" s="13">
        <f t="shared" si="187"/>
        <v>14.085660586956001</v>
      </c>
      <c r="M985" s="13">
        <f t="shared" si="192"/>
        <v>16.056434407511947</v>
      </c>
      <c r="N985" s="13">
        <f t="shared" si="188"/>
        <v>9.9549893326574068</v>
      </c>
      <c r="O985" s="13">
        <f t="shared" si="189"/>
        <v>14.998199773168913</v>
      </c>
      <c r="Q985">
        <v>15.166655003141811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6.4725970402642297</v>
      </c>
      <c r="G986" s="13">
        <f t="shared" si="183"/>
        <v>0</v>
      </c>
      <c r="H986" s="13">
        <f t="shared" si="184"/>
        <v>6.4725970402642297</v>
      </c>
      <c r="I986" s="16">
        <f t="shared" si="191"/>
        <v>17.511639624938383</v>
      </c>
      <c r="J986" s="13">
        <f t="shared" si="185"/>
        <v>17.182294606230993</v>
      </c>
      <c r="K986" s="13">
        <f t="shared" si="186"/>
        <v>0.32934501870738941</v>
      </c>
      <c r="L986" s="13">
        <f t="shared" si="187"/>
        <v>0</v>
      </c>
      <c r="M986" s="13">
        <f t="shared" si="192"/>
        <v>6.1014450748545404</v>
      </c>
      <c r="N986" s="13">
        <f t="shared" si="188"/>
        <v>3.7828959464098149</v>
      </c>
      <c r="O986" s="13">
        <f t="shared" si="189"/>
        <v>3.7828959464098149</v>
      </c>
      <c r="Q986">
        <v>20.81862231407608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1.333884068885973</v>
      </c>
      <c r="G987" s="13">
        <f t="shared" si="183"/>
        <v>0</v>
      </c>
      <c r="H987" s="13">
        <f t="shared" si="184"/>
        <v>1.333884068885973</v>
      </c>
      <c r="I987" s="16">
        <f t="shared" si="191"/>
        <v>1.6632290875933624</v>
      </c>
      <c r="J987" s="13">
        <f t="shared" si="185"/>
        <v>1.6629917217191179</v>
      </c>
      <c r="K987" s="13">
        <f t="shared" si="186"/>
        <v>2.3736587424449951E-4</v>
      </c>
      <c r="L987" s="13">
        <f t="shared" si="187"/>
        <v>0</v>
      </c>
      <c r="M987" s="13">
        <f t="shared" si="192"/>
        <v>2.3185491284447255</v>
      </c>
      <c r="N987" s="13">
        <f t="shared" si="188"/>
        <v>1.4375004596357297</v>
      </c>
      <c r="O987" s="13">
        <f t="shared" si="189"/>
        <v>1.4375004596357297</v>
      </c>
      <c r="Q987">
        <v>22.2422702205901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20.59062723360228</v>
      </c>
      <c r="G988" s="13">
        <f t="shared" si="183"/>
        <v>0</v>
      </c>
      <c r="H988" s="13">
        <f t="shared" si="184"/>
        <v>20.59062723360228</v>
      </c>
      <c r="I988" s="16">
        <f t="shared" si="191"/>
        <v>20.590864599476525</v>
      </c>
      <c r="J988" s="13">
        <f t="shared" si="185"/>
        <v>20.279483898727726</v>
      </c>
      <c r="K988" s="13">
        <f t="shared" si="186"/>
        <v>0.3113807007487992</v>
      </c>
      <c r="L988" s="13">
        <f t="shared" si="187"/>
        <v>0</v>
      </c>
      <c r="M988" s="13">
        <f t="shared" si="192"/>
        <v>0.88104866880899579</v>
      </c>
      <c r="N988" s="13">
        <f t="shared" si="188"/>
        <v>0.54625017466157744</v>
      </c>
      <c r="O988" s="13">
        <f t="shared" si="189"/>
        <v>0.54625017466157744</v>
      </c>
      <c r="Q988">
        <v>24.71047075008147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0.82896378540732352</v>
      </c>
      <c r="G989" s="13">
        <f t="shared" si="183"/>
        <v>0</v>
      </c>
      <c r="H989" s="13">
        <f t="shared" si="184"/>
        <v>0.82896378540732352</v>
      </c>
      <c r="I989" s="16">
        <f t="shared" si="191"/>
        <v>1.1403444861561227</v>
      </c>
      <c r="J989" s="13">
        <f t="shared" si="185"/>
        <v>1.140294671890218</v>
      </c>
      <c r="K989" s="13">
        <f t="shared" si="186"/>
        <v>4.9814265904668531E-5</v>
      </c>
      <c r="L989" s="13">
        <f t="shared" si="187"/>
        <v>0</v>
      </c>
      <c r="M989" s="13">
        <f t="shared" si="192"/>
        <v>0.33479849414741836</v>
      </c>
      <c r="N989" s="13">
        <f t="shared" si="188"/>
        <v>0.20757506637139939</v>
      </c>
      <c r="O989" s="13">
        <f t="shared" si="189"/>
        <v>0.20757506637139939</v>
      </c>
      <c r="Q989">
        <v>25.304923000000009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156.02115421510629</v>
      </c>
      <c r="G990" s="13">
        <f t="shared" si="183"/>
        <v>14.388860566492577</v>
      </c>
      <c r="H990" s="13">
        <f t="shared" si="184"/>
        <v>141.63229364861371</v>
      </c>
      <c r="I990" s="16">
        <f t="shared" si="191"/>
        <v>141.63234346287962</v>
      </c>
      <c r="J990" s="13">
        <f t="shared" si="185"/>
        <v>90.088020594113658</v>
      </c>
      <c r="K990" s="13">
        <f t="shared" si="186"/>
        <v>51.54432286876596</v>
      </c>
      <c r="L990" s="13">
        <f t="shared" si="187"/>
        <v>40.699538010392139</v>
      </c>
      <c r="M990" s="13">
        <f t="shared" si="192"/>
        <v>40.826761438168162</v>
      </c>
      <c r="N990" s="13">
        <f t="shared" si="188"/>
        <v>25.312592091664261</v>
      </c>
      <c r="O990" s="13">
        <f t="shared" si="189"/>
        <v>39.701452658156839</v>
      </c>
      <c r="Q990">
        <v>24.673339164702849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4.6141823412362148</v>
      </c>
      <c r="G991" s="13">
        <f t="shared" si="183"/>
        <v>0</v>
      </c>
      <c r="H991" s="13">
        <f t="shared" si="184"/>
        <v>4.6141823412362148</v>
      </c>
      <c r="I991" s="16">
        <f t="shared" si="191"/>
        <v>15.458967199610036</v>
      </c>
      <c r="J991" s="13">
        <f t="shared" si="185"/>
        <v>15.296827267523321</v>
      </c>
      <c r="K991" s="13">
        <f t="shared" si="186"/>
        <v>0.16213993208671518</v>
      </c>
      <c r="L991" s="13">
        <f t="shared" si="187"/>
        <v>0</v>
      </c>
      <c r="M991" s="13">
        <f t="shared" si="192"/>
        <v>15.514169346503902</v>
      </c>
      <c r="N991" s="13">
        <f t="shared" si="188"/>
        <v>9.6187849948324189</v>
      </c>
      <c r="O991" s="13">
        <f t="shared" si="189"/>
        <v>9.6187849948324189</v>
      </c>
      <c r="Q991">
        <v>23.27942493179313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0.84603295187048844</v>
      </c>
      <c r="G992" s="13">
        <f t="shared" si="183"/>
        <v>0</v>
      </c>
      <c r="H992" s="13">
        <f t="shared" si="184"/>
        <v>0.84603295187048844</v>
      </c>
      <c r="I992" s="16">
        <f t="shared" si="191"/>
        <v>1.0081728839572035</v>
      </c>
      <c r="J992" s="13">
        <f t="shared" si="185"/>
        <v>1.0080604461804448</v>
      </c>
      <c r="K992" s="13">
        <f t="shared" si="186"/>
        <v>1.1243777675873368E-4</v>
      </c>
      <c r="L992" s="13">
        <f t="shared" si="187"/>
        <v>0</v>
      </c>
      <c r="M992" s="13">
        <f t="shared" si="192"/>
        <v>5.895384351671483</v>
      </c>
      <c r="N992" s="13">
        <f t="shared" si="188"/>
        <v>3.6551382980363196</v>
      </c>
      <c r="O992" s="13">
        <f t="shared" si="189"/>
        <v>3.6551382980363196</v>
      </c>
      <c r="Q992">
        <v>16.906276907294259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52.143649712723111</v>
      </c>
      <c r="G993" s="13">
        <f t="shared" si="183"/>
        <v>2.7750642195221422</v>
      </c>
      <c r="H993" s="13">
        <f t="shared" si="184"/>
        <v>49.368585493200968</v>
      </c>
      <c r="I993" s="16">
        <f t="shared" si="191"/>
        <v>49.368697930977724</v>
      </c>
      <c r="J993" s="13">
        <f t="shared" si="185"/>
        <v>38.596610475601601</v>
      </c>
      <c r="K993" s="13">
        <f t="shared" si="186"/>
        <v>10.772087455376123</v>
      </c>
      <c r="L993" s="13">
        <f t="shared" si="187"/>
        <v>0</v>
      </c>
      <c r="M993" s="13">
        <f t="shared" si="192"/>
        <v>2.2402460536351634</v>
      </c>
      <c r="N993" s="13">
        <f t="shared" si="188"/>
        <v>1.3889525532538012</v>
      </c>
      <c r="O993" s="13">
        <f t="shared" si="189"/>
        <v>4.164016772775943</v>
      </c>
      <c r="Q993">
        <v>15.67254529978173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71.74436934453918</v>
      </c>
      <c r="G994" s="13">
        <f t="shared" si="183"/>
        <v>4.9664796481894209</v>
      </c>
      <c r="H994" s="13">
        <f t="shared" si="184"/>
        <v>66.77788969634976</v>
      </c>
      <c r="I994" s="16">
        <f t="shared" si="191"/>
        <v>77.549977151725884</v>
      </c>
      <c r="J994" s="13">
        <f t="shared" si="185"/>
        <v>44.801368317290361</v>
      </c>
      <c r="K994" s="13">
        <f t="shared" si="186"/>
        <v>32.748608834435522</v>
      </c>
      <c r="L994" s="13">
        <f t="shared" si="187"/>
        <v>21.765623172478747</v>
      </c>
      <c r="M994" s="13">
        <f t="shared" si="192"/>
        <v>22.616916672860111</v>
      </c>
      <c r="N994" s="13">
        <f t="shared" si="188"/>
        <v>14.022488337173268</v>
      </c>
      <c r="O994" s="13">
        <f t="shared" si="189"/>
        <v>18.988967985362688</v>
      </c>
      <c r="Q994">
        <v>13.94297750537311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39.616038392430021</v>
      </c>
      <c r="G995" s="13">
        <f t="shared" si="183"/>
        <v>1.3744421379188301</v>
      </c>
      <c r="H995" s="13">
        <f t="shared" si="184"/>
        <v>38.241596254511194</v>
      </c>
      <c r="I995" s="16">
        <f t="shared" si="191"/>
        <v>49.224581916467962</v>
      </c>
      <c r="J995" s="13">
        <f t="shared" si="185"/>
        <v>33.596442273670313</v>
      </c>
      <c r="K995" s="13">
        <f t="shared" si="186"/>
        <v>15.628139642797649</v>
      </c>
      <c r="L995" s="13">
        <f t="shared" si="187"/>
        <v>4.5192708887870143</v>
      </c>
      <c r="M995" s="13">
        <f t="shared" si="192"/>
        <v>13.113699224473859</v>
      </c>
      <c r="N995" s="13">
        <f t="shared" si="188"/>
        <v>8.1304935191737915</v>
      </c>
      <c r="O995" s="13">
        <f t="shared" si="189"/>
        <v>9.5049356570926218</v>
      </c>
      <c r="Q995">
        <v>11.34599609354839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0.78649111786589188</v>
      </c>
      <c r="G996" s="13">
        <f t="shared" si="183"/>
        <v>0</v>
      </c>
      <c r="H996" s="13">
        <f t="shared" si="184"/>
        <v>0.78649111786589188</v>
      </c>
      <c r="I996" s="16">
        <f t="shared" si="191"/>
        <v>11.895359871876527</v>
      </c>
      <c r="J996" s="13">
        <f t="shared" si="185"/>
        <v>11.728400534171454</v>
      </c>
      <c r="K996" s="13">
        <f t="shared" si="186"/>
        <v>0.1669593377050731</v>
      </c>
      <c r="L996" s="13">
        <f t="shared" si="187"/>
        <v>0</v>
      </c>
      <c r="M996" s="13">
        <f t="shared" si="192"/>
        <v>4.9832057053000671</v>
      </c>
      <c r="N996" s="13">
        <f t="shared" si="188"/>
        <v>3.0895875372860417</v>
      </c>
      <c r="O996" s="13">
        <f t="shared" si="189"/>
        <v>3.0895875372860417</v>
      </c>
      <c r="Q996">
        <v>17.472906404257731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7.9483415031891242</v>
      </c>
      <c r="G997" s="13">
        <f t="shared" si="183"/>
        <v>0</v>
      </c>
      <c r="H997" s="13">
        <f t="shared" si="184"/>
        <v>7.9483415031891242</v>
      </c>
      <c r="I997" s="16">
        <f t="shared" si="191"/>
        <v>8.1153008408941965</v>
      </c>
      <c r="J997" s="13">
        <f t="shared" si="185"/>
        <v>8.061117407504355</v>
      </c>
      <c r="K997" s="13">
        <f t="shared" si="186"/>
        <v>5.418343338984144E-2</v>
      </c>
      <c r="L997" s="13">
        <f t="shared" si="187"/>
        <v>0</v>
      </c>
      <c r="M997" s="13">
        <f t="shared" si="192"/>
        <v>1.8936181680140254</v>
      </c>
      <c r="N997" s="13">
        <f t="shared" si="188"/>
        <v>1.1740432641686958</v>
      </c>
      <c r="O997" s="13">
        <f t="shared" si="189"/>
        <v>1.1740432641686958</v>
      </c>
      <c r="Q997">
        <v>17.39746295217811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5.2866623151449481</v>
      </c>
      <c r="G998" s="13">
        <f t="shared" si="183"/>
        <v>0</v>
      </c>
      <c r="H998" s="13">
        <f t="shared" si="184"/>
        <v>5.2866623151449481</v>
      </c>
      <c r="I998" s="16">
        <f t="shared" si="191"/>
        <v>5.3408457485347895</v>
      </c>
      <c r="J998" s="13">
        <f t="shared" si="185"/>
        <v>5.3323756838548295</v>
      </c>
      <c r="K998" s="13">
        <f t="shared" si="186"/>
        <v>8.4700646799600321E-3</v>
      </c>
      <c r="L998" s="13">
        <f t="shared" si="187"/>
        <v>0</v>
      </c>
      <c r="M998" s="13">
        <f t="shared" si="192"/>
        <v>0.71957490384532963</v>
      </c>
      <c r="N998" s="13">
        <f t="shared" si="188"/>
        <v>0.44613644038410438</v>
      </c>
      <c r="O998" s="13">
        <f t="shared" si="189"/>
        <v>0.44613644038410438</v>
      </c>
      <c r="Q998">
        <v>21.697080825387118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1.619144248833575</v>
      </c>
      <c r="G999" s="13">
        <f t="shared" si="183"/>
        <v>0</v>
      </c>
      <c r="H999" s="13">
        <f t="shared" si="184"/>
        <v>1.619144248833575</v>
      </c>
      <c r="I999" s="16">
        <f t="shared" si="191"/>
        <v>1.627614313513535</v>
      </c>
      <c r="J999" s="13">
        <f t="shared" si="185"/>
        <v>1.6274721135995198</v>
      </c>
      <c r="K999" s="13">
        <f t="shared" si="186"/>
        <v>1.4219991401520637E-4</v>
      </c>
      <c r="L999" s="13">
        <f t="shared" si="187"/>
        <v>0</v>
      </c>
      <c r="M999" s="13">
        <f t="shared" si="192"/>
        <v>0.27343846346122525</v>
      </c>
      <c r="N999" s="13">
        <f t="shared" si="188"/>
        <v>0.16953184734595966</v>
      </c>
      <c r="O999" s="13">
        <f t="shared" si="189"/>
        <v>0.16953184734595966</v>
      </c>
      <c r="Q999">
        <v>25.437126529488761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0.21428571399999999</v>
      </c>
      <c r="G1000" s="13">
        <f t="shared" si="183"/>
        <v>0</v>
      </c>
      <c r="H1000" s="13">
        <f t="shared" si="184"/>
        <v>0.21428571399999999</v>
      </c>
      <c r="I1000" s="16">
        <f t="shared" si="191"/>
        <v>0.21442791391401519</v>
      </c>
      <c r="J1000" s="13">
        <f t="shared" si="185"/>
        <v>0.21442758565145134</v>
      </c>
      <c r="K1000" s="13">
        <f t="shared" si="186"/>
        <v>3.28262563853432E-7</v>
      </c>
      <c r="L1000" s="13">
        <f t="shared" si="187"/>
        <v>0</v>
      </c>
      <c r="M1000" s="13">
        <f t="shared" si="192"/>
        <v>0.10390661611526558</v>
      </c>
      <c r="N1000" s="13">
        <f t="shared" si="188"/>
        <v>6.4422101991464656E-2</v>
      </c>
      <c r="O1000" s="13">
        <f t="shared" si="189"/>
        <v>6.4422101991464656E-2</v>
      </c>
      <c r="Q1000">
        <v>25.36950877138651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32.468795743542813</v>
      </c>
      <c r="G1001" s="13">
        <f t="shared" si="183"/>
        <v>0.5753603640141326</v>
      </c>
      <c r="H1001" s="13">
        <f t="shared" si="184"/>
        <v>31.893435379528679</v>
      </c>
      <c r="I1001" s="16">
        <f t="shared" si="191"/>
        <v>31.893435707791244</v>
      </c>
      <c r="J1001" s="13">
        <f t="shared" si="185"/>
        <v>30.735940701187399</v>
      </c>
      <c r="K1001" s="13">
        <f t="shared" si="186"/>
        <v>1.1574950066038454</v>
      </c>
      <c r="L1001" s="13">
        <f t="shared" si="187"/>
        <v>0</v>
      </c>
      <c r="M1001" s="13">
        <f t="shared" si="192"/>
        <v>3.9484514123800926E-2</v>
      </c>
      <c r="N1001" s="13">
        <f t="shared" si="188"/>
        <v>2.4480398756756575E-2</v>
      </c>
      <c r="O1001" s="13">
        <f t="shared" si="189"/>
        <v>0.59984076277088916</v>
      </c>
      <c r="Q1001">
        <v>24.473452000000009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0.485714286</v>
      </c>
      <c r="G1002" s="13">
        <f t="shared" si="183"/>
        <v>0</v>
      </c>
      <c r="H1002" s="13">
        <f t="shared" si="184"/>
        <v>0.485714286</v>
      </c>
      <c r="I1002" s="16">
        <f t="shared" si="191"/>
        <v>1.6432092926038453</v>
      </c>
      <c r="J1002" s="13">
        <f t="shared" si="185"/>
        <v>1.6430702837079851</v>
      </c>
      <c r="K1002" s="13">
        <f t="shared" si="186"/>
        <v>1.3900889586015985E-4</v>
      </c>
      <c r="L1002" s="13">
        <f t="shared" si="187"/>
        <v>0</v>
      </c>
      <c r="M1002" s="13">
        <f t="shared" si="192"/>
        <v>1.5004115367044352E-2</v>
      </c>
      <c r="N1002" s="13">
        <f t="shared" si="188"/>
        <v>9.3025515275674975E-3</v>
      </c>
      <c r="O1002" s="13">
        <f t="shared" si="189"/>
        <v>9.3025515275674975E-3</v>
      </c>
      <c r="Q1002">
        <v>25.8072855075776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31.337564123520309</v>
      </c>
      <c r="G1003" s="13">
        <f t="shared" si="183"/>
        <v>0.44888549614807416</v>
      </c>
      <c r="H1003" s="13">
        <f t="shared" si="184"/>
        <v>30.888678627372236</v>
      </c>
      <c r="I1003" s="16">
        <f t="shared" si="191"/>
        <v>30.888817636268097</v>
      </c>
      <c r="J1003" s="13">
        <f t="shared" si="185"/>
        <v>28.564132705377943</v>
      </c>
      <c r="K1003" s="13">
        <f t="shared" si="186"/>
        <v>2.3246849308901538</v>
      </c>
      <c r="L1003" s="13">
        <f t="shared" si="187"/>
        <v>0</v>
      </c>
      <c r="M1003" s="13">
        <f t="shared" si="192"/>
        <v>5.7015638394768541E-3</v>
      </c>
      <c r="N1003" s="13">
        <f t="shared" si="188"/>
        <v>3.5349695804756495E-3</v>
      </c>
      <c r="O1003" s="13">
        <f t="shared" si="189"/>
        <v>0.45242046572854983</v>
      </c>
      <c r="Q1003">
        <v>18.408900748533821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8.4831291711832311</v>
      </c>
      <c r="G1004" s="13">
        <f t="shared" si="183"/>
        <v>0</v>
      </c>
      <c r="H1004" s="13">
        <f t="shared" si="184"/>
        <v>8.4831291711832311</v>
      </c>
      <c r="I1004" s="16">
        <f t="shared" si="191"/>
        <v>10.807814102073385</v>
      </c>
      <c r="J1004" s="13">
        <f t="shared" si="185"/>
        <v>10.649814905606851</v>
      </c>
      <c r="K1004" s="13">
        <f t="shared" si="186"/>
        <v>0.15799919646653393</v>
      </c>
      <c r="L1004" s="13">
        <f t="shared" si="187"/>
        <v>0</v>
      </c>
      <c r="M1004" s="13">
        <f t="shared" si="192"/>
        <v>2.1665942590012046E-3</v>
      </c>
      <c r="N1004" s="13">
        <f t="shared" si="188"/>
        <v>1.3432884405807468E-3</v>
      </c>
      <c r="O1004" s="13">
        <f t="shared" si="189"/>
        <v>1.3432884405807468E-3</v>
      </c>
      <c r="Q1004">
        <v>15.812954027806279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28.875578228753561</v>
      </c>
      <c r="G1005" s="13">
        <f t="shared" si="183"/>
        <v>0.17362856802001336</v>
      </c>
      <c r="H1005" s="13">
        <f t="shared" si="184"/>
        <v>28.701949660733547</v>
      </c>
      <c r="I1005" s="16">
        <f t="shared" si="191"/>
        <v>28.859948857200081</v>
      </c>
      <c r="J1005" s="13">
        <f t="shared" si="185"/>
        <v>25.520266073150651</v>
      </c>
      <c r="K1005" s="13">
        <f t="shared" si="186"/>
        <v>3.3396827840494296</v>
      </c>
      <c r="L1005" s="13">
        <f t="shared" si="187"/>
        <v>0</v>
      </c>
      <c r="M1005" s="13">
        <f t="shared" si="192"/>
        <v>8.2330581842045779E-4</v>
      </c>
      <c r="N1005" s="13">
        <f t="shared" si="188"/>
        <v>5.104496074206838E-4</v>
      </c>
      <c r="O1005" s="13">
        <f t="shared" si="189"/>
        <v>0.17413901762743406</v>
      </c>
      <c r="Q1005">
        <v>13.880809425963211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26.04827580822446</v>
      </c>
      <c r="G1006" s="13">
        <f t="shared" si="183"/>
        <v>0</v>
      </c>
      <c r="H1006" s="13">
        <f t="shared" si="184"/>
        <v>26.04827580822446</v>
      </c>
      <c r="I1006" s="16">
        <f t="shared" si="191"/>
        <v>29.38795859227389</v>
      </c>
      <c r="J1006" s="13">
        <f t="shared" si="185"/>
        <v>26.314830443721679</v>
      </c>
      <c r="K1006" s="13">
        <f t="shared" si="186"/>
        <v>3.0731281485522111</v>
      </c>
      <c r="L1006" s="13">
        <f t="shared" si="187"/>
        <v>0</v>
      </c>
      <c r="M1006" s="13">
        <f t="shared" si="192"/>
        <v>3.12856210999774E-4</v>
      </c>
      <c r="N1006" s="13">
        <f t="shared" si="188"/>
        <v>1.9397085081985987E-4</v>
      </c>
      <c r="O1006" s="13">
        <f t="shared" si="189"/>
        <v>1.9397085081985987E-4</v>
      </c>
      <c r="Q1006">
        <v>15.010891329957181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76.919552923493782</v>
      </c>
      <c r="G1007" s="13">
        <f t="shared" si="183"/>
        <v>5.5450796870725787</v>
      </c>
      <c r="H1007" s="13">
        <f t="shared" si="184"/>
        <v>71.37447323642121</v>
      </c>
      <c r="I1007" s="16">
        <f t="shared" si="191"/>
        <v>74.447601384973424</v>
      </c>
      <c r="J1007" s="13">
        <f t="shared" si="185"/>
        <v>39.237199403642336</v>
      </c>
      <c r="K1007" s="13">
        <f t="shared" si="186"/>
        <v>35.210401981331088</v>
      </c>
      <c r="L1007" s="13">
        <f t="shared" si="187"/>
        <v>24.245517349775955</v>
      </c>
      <c r="M1007" s="13">
        <f t="shared" si="192"/>
        <v>24.245636235136136</v>
      </c>
      <c r="N1007" s="13">
        <f t="shared" si="188"/>
        <v>15.032294465784403</v>
      </c>
      <c r="O1007" s="13">
        <f t="shared" si="189"/>
        <v>20.577374152856983</v>
      </c>
      <c r="Q1007">
        <v>11.41117609354839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47.558159550422538</v>
      </c>
      <c r="G1008" s="13">
        <f t="shared" si="183"/>
        <v>2.2623935585247605</v>
      </c>
      <c r="H1008" s="13">
        <f t="shared" si="184"/>
        <v>45.295765991897774</v>
      </c>
      <c r="I1008" s="16">
        <f t="shared" si="191"/>
        <v>56.260650623452904</v>
      </c>
      <c r="J1008" s="13">
        <f t="shared" si="185"/>
        <v>40.320905758910854</v>
      </c>
      <c r="K1008" s="13">
        <f t="shared" si="186"/>
        <v>15.93974486454205</v>
      </c>
      <c r="L1008" s="13">
        <f t="shared" si="187"/>
        <v>4.8331672760581448</v>
      </c>
      <c r="M1008" s="13">
        <f t="shared" si="192"/>
        <v>14.046509045409877</v>
      </c>
      <c r="N1008" s="13">
        <f t="shared" si="188"/>
        <v>8.7088356081541232</v>
      </c>
      <c r="O1008" s="13">
        <f t="shared" si="189"/>
        <v>10.971229166678883</v>
      </c>
      <c r="Q1008">
        <v>14.693295943836651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28.68352016590244</v>
      </c>
      <c r="G1009" s="13">
        <f t="shared" si="183"/>
        <v>0.15215593793102816</v>
      </c>
      <c r="H1009" s="13">
        <f t="shared" si="184"/>
        <v>28.531364227971412</v>
      </c>
      <c r="I1009" s="16">
        <f t="shared" si="191"/>
        <v>39.63794181645531</v>
      </c>
      <c r="J1009" s="13">
        <f t="shared" si="185"/>
        <v>34.788690961692964</v>
      </c>
      <c r="K1009" s="13">
        <f t="shared" si="186"/>
        <v>4.8492508547623459</v>
      </c>
      <c r="L1009" s="13">
        <f t="shared" si="187"/>
        <v>0</v>
      </c>
      <c r="M1009" s="13">
        <f t="shared" si="192"/>
        <v>5.3376734372557539</v>
      </c>
      <c r="N1009" s="13">
        <f t="shared" si="188"/>
        <v>3.3093575310985672</v>
      </c>
      <c r="O1009" s="13">
        <f t="shared" si="189"/>
        <v>3.4615134690295952</v>
      </c>
      <c r="Q1009">
        <v>17.936406981092009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1.153142362504654</v>
      </c>
      <c r="G1010" s="13">
        <f t="shared" si="183"/>
        <v>0</v>
      </c>
      <c r="H1010" s="13">
        <f t="shared" si="184"/>
        <v>1.153142362504654</v>
      </c>
      <c r="I1010" s="16">
        <f t="shared" si="191"/>
        <v>6.0023932172669996</v>
      </c>
      <c r="J1010" s="13">
        <f t="shared" si="185"/>
        <v>5.9843021801219702</v>
      </c>
      <c r="K1010" s="13">
        <f t="shared" si="186"/>
        <v>1.8091037145029354E-2</v>
      </c>
      <c r="L1010" s="13">
        <f t="shared" si="187"/>
        <v>0</v>
      </c>
      <c r="M1010" s="13">
        <f t="shared" si="192"/>
        <v>2.0283159061571867</v>
      </c>
      <c r="N1010" s="13">
        <f t="shared" si="188"/>
        <v>1.2575558618174558</v>
      </c>
      <c r="O1010" s="13">
        <f t="shared" si="189"/>
        <v>1.2575558618174558</v>
      </c>
      <c r="Q1010">
        <v>18.796252507658711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0.36710195865217748</v>
      </c>
      <c r="G1011" s="13">
        <f t="shared" si="183"/>
        <v>0</v>
      </c>
      <c r="H1011" s="13">
        <f t="shared" si="184"/>
        <v>0.36710195865217748</v>
      </c>
      <c r="I1011" s="16">
        <f t="shared" si="191"/>
        <v>0.38519299579720684</v>
      </c>
      <c r="J1011" s="13">
        <f t="shared" si="185"/>
        <v>0.38519086356540488</v>
      </c>
      <c r="K1011" s="13">
        <f t="shared" si="186"/>
        <v>2.1322318019545428E-6</v>
      </c>
      <c r="L1011" s="13">
        <f t="shared" si="187"/>
        <v>0</v>
      </c>
      <c r="M1011" s="13">
        <f t="shared" si="192"/>
        <v>0.77076004433973089</v>
      </c>
      <c r="N1011" s="13">
        <f t="shared" si="188"/>
        <v>0.47787122749063315</v>
      </c>
      <c r="O1011" s="13">
        <f t="shared" si="189"/>
        <v>0.47787122749063315</v>
      </c>
      <c r="Q1011">
        <v>24.552099730924919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3.8955191863062919</v>
      </c>
      <c r="G1012" s="13">
        <f t="shared" si="183"/>
        <v>0</v>
      </c>
      <c r="H1012" s="13">
        <f t="shared" si="184"/>
        <v>3.8955191863062919</v>
      </c>
      <c r="I1012" s="16">
        <f t="shared" si="191"/>
        <v>3.8955213185380937</v>
      </c>
      <c r="J1012" s="13">
        <f t="shared" si="185"/>
        <v>3.8934740608475717</v>
      </c>
      <c r="K1012" s="13">
        <f t="shared" si="186"/>
        <v>2.047257690521942E-3</v>
      </c>
      <c r="L1012" s="13">
        <f t="shared" si="187"/>
        <v>0</v>
      </c>
      <c r="M1012" s="13">
        <f t="shared" si="192"/>
        <v>0.29288881684909773</v>
      </c>
      <c r="N1012" s="13">
        <f t="shared" si="188"/>
        <v>0.1815910664464406</v>
      </c>
      <c r="O1012" s="13">
        <f t="shared" si="189"/>
        <v>0.1815910664464406</v>
      </c>
      <c r="Q1012">
        <v>25.080588000000009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0.21428571399999999</v>
      </c>
      <c r="G1013" s="13">
        <f t="shared" si="183"/>
        <v>0</v>
      </c>
      <c r="H1013" s="13">
        <f t="shared" si="184"/>
        <v>0.21428571399999999</v>
      </c>
      <c r="I1013" s="16">
        <f t="shared" si="191"/>
        <v>0.21633297169052193</v>
      </c>
      <c r="J1013" s="13">
        <f t="shared" si="185"/>
        <v>0.21633265871669574</v>
      </c>
      <c r="K1013" s="13">
        <f t="shared" si="186"/>
        <v>3.129738261886672E-7</v>
      </c>
      <c r="L1013" s="13">
        <f t="shared" si="187"/>
        <v>0</v>
      </c>
      <c r="M1013" s="13">
        <f t="shared" si="192"/>
        <v>0.11129775040265713</v>
      </c>
      <c r="N1013" s="13">
        <f t="shared" si="188"/>
        <v>6.9004605249647424E-2</v>
      </c>
      <c r="O1013" s="13">
        <f t="shared" si="189"/>
        <v>6.9004605249647424E-2</v>
      </c>
      <c r="Q1013">
        <v>25.905097978899239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0.485714286</v>
      </c>
      <c r="G1014" s="13">
        <f t="shared" si="183"/>
        <v>0</v>
      </c>
      <c r="H1014" s="13">
        <f t="shared" si="184"/>
        <v>0.485714286</v>
      </c>
      <c r="I1014" s="16">
        <f t="shared" si="191"/>
        <v>0.48571459897382618</v>
      </c>
      <c r="J1014" s="13">
        <f t="shared" si="185"/>
        <v>0.48570979382983787</v>
      </c>
      <c r="K1014" s="13">
        <f t="shared" si="186"/>
        <v>4.8051439883178837E-6</v>
      </c>
      <c r="L1014" s="13">
        <f t="shared" si="187"/>
        <v>0</v>
      </c>
      <c r="M1014" s="13">
        <f t="shared" si="192"/>
        <v>4.2293145153009706E-2</v>
      </c>
      <c r="N1014" s="13">
        <f t="shared" si="188"/>
        <v>2.6221749994866018E-2</v>
      </c>
      <c r="O1014" s="13">
        <f t="shared" si="189"/>
        <v>2.6221749994866018E-2</v>
      </c>
      <c r="Q1014">
        <v>23.716623487116291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17.8753372636764</v>
      </c>
      <c r="G1015" s="13">
        <f t="shared" si="183"/>
        <v>0</v>
      </c>
      <c r="H1015" s="13">
        <f t="shared" si="184"/>
        <v>17.8753372636764</v>
      </c>
      <c r="I1015" s="16">
        <f t="shared" si="191"/>
        <v>17.875342068820387</v>
      </c>
      <c r="J1015" s="13">
        <f t="shared" si="185"/>
        <v>17.594263766406918</v>
      </c>
      <c r="K1015" s="13">
        <f t="shared" si="186"/>
        <v>0.28107830241346932</v>
      </c>
      <c r="L1015" s="13">
        <f t="shared" si="187"/>
        <v>0</v>
      </c>
      <c r="M1015" s="13">
        <f t="shared" si="192"/>
        <v>1.6071395158143688E-2</v>
      </c>
      <c r="N1015" s="13">
        <f t="shared" si="188"/>
        <v>9.9642649980490865E-3</v>
      </c>
      <c r="O1015" s="13">
        <f t="shared" si="189"/>
        <v>9.9642649980490865E-3</v>
      </c>
      <c r="Q1015">
        <v>22.409626373192761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4.4145300608725426</v>
      </c>
      <c r="G1016" s="13">
        <f t="shared" si="183"/>
        <v>0</v>
      </c>
      <c r="H1016" s="13">
        <f t="shared" si="184"/>
        <v>4.4145300608725426</v>
      </c>
      <c r="I1016" s="16">
        <f t="shared" si="191"/>
        <v>4.6956083632860119</v>
      </c>
      <c r="J1016" s="13">
        <f t="shared" si="185"/>
        <v>4.6844680685504301</v>
      </c>
      <c r="K1016" s="13">
        <f t="shared" si="186"/>
        <v>1.1140294735581868E-2</v>
      </c>
      <c r="L1016" s="13">
        <f t="shared" si="187"/>
        <v>0</v>
      </c>
      <c r="M1016" s="13">
        <f t="shared" si="192"/>
        <v>6.1071301600946013E-3</v>
      </c>
      <c r="N1016" s="13">
        <f t="shared" si="188"/>
        <v>3.7864206992586527E-3</v>
      </c>
      <c r="O1016" s="13">
        <f t="shared" si="189"/>
        <v>3.7864206992586527E-3</v>
      </c>
      <c r="Q1016">
        <v>17.020924165072159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46.429362777998413</v>
      </c>
      <c r="G1017" s="13">
        <f t="shared" si="183"/>
        <v>2.1361909134491799</v>
      </c>
      <c r="H1017" s="13">
        <f t="shared" si="184"/>
        <v>44.293171864549237</v>
      </c>
      <c r="I1017" s="16">
        <f t="shared" si="191"/>
        <v>44.304312159284819</v>
      </c>
      <c r="J1017" s="13">
        <f t="shared" si="185"/>
        <v>35.621541631768849</v>
      </c>
      <c r="K1017" s="13">
        <f t="shared" si="186"/>
        <v>8.6827705275159701</v>
      </c>
      <c r="L1017" s="13">
        <f t="shared" si="187"/>
        <v>0</v>
      </c>
      <c r="M1017" s="13">
        <f t="shared" si="192"/>
        <v>2.3207094608359486E-3</v>
      </c>
      <c r="N1017" s="13">
        <f t="shared" si="188"/>
        <v>1.4388398657182882E-3</v>
      </c>
      <c r="O1017" s="13">
        <f t="shared" si="189"/>
        <v>2.137629753314898</v>
      </c>
      <c r="Q1017">
        <v>15.204027614043349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3.3651237506117369</v>
      </c>
      <c r="G1018" s="13">
        <f t="shared" si="183"/>
        <v>0</v>
      </c>
      <c r="H1018" s="13">
        <f t="shared" si="184"/>
        <v>3.3651237506117369</v>
      </c>
      <c r="I1018" s="16">
        <f t="shared" si="191"/>
        <v>12.047894278127707</v>
      </c>
      <c r="J1018" s="13">
        <f t="shared" si="185"/>
        <v>11.6675570750433</v>
      </c>
      <c r="K1018" s="13">
        <f t="shared" si="186"/>
        <v>0.38033720308440699</v>
      </c>
      <c r="L1018" s="13">
        <f t="shared" si="187"/>
        <v>0</v>
      </c>
      <c r="M1018" s="13">
        <f t="shared" si="192"/>
        <v>8.8186959511766042E-4</v>
      </c>
      <c r="N1018" s="13">
        <f t="shared" si="188"/>
        <v>5.467591489729495E-4</v>
      </c>
      <c r="O1018" s="13">
        <f t="shared" si="189"/>
        <v>5.467591489729495E-4</v>
      </c>
      <c r="Q1018">
        <v>11.613186093548389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10.17719423370044</v>
      </c>
      <c r="G1019" s="13">
        <f t="shared" si="183"/>
        <v>0</v>
      </c>
      <c r="H1019" s="13">
        <f t="shared" si="184"/>
        <v>10.17719423370044</v>
      </c>
      <c r="I1019" s="16">
        <f t="shared" si="191"/>
        <v>10.557531436784847</v>
      </c>
      <c r="J1019" s="13">
        <f t="shared" si="185"/>
        <v>10.407815848180526</v>
      </c>
      <c r="K1019" s="13">
        <f t="shared" si="186"/>
        <v>0.14971558860432133</v>
      </c>
      <c r="L1019" s="13">
        <f t="shared" si="187"/>
        <v>0</v>
      </c>
      <c r="M1019" s="13">
        <f t="shared" si="192"/>
        <v>3.3511044614471092E-4</v>
      </c>
      <c r="N1019" s="13">
        <f t="shared" si="188"/>
        <v>2.0776847660972076E-4</v>
      </c>
      <c r="O1019" s="13">
        <f t="shared" si="189"/>
        <v>2.0776847660972076E-4</v>
      </c>
      <c r="Q1019">
        <v>15.70027328272492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58.690212677130638</v>
      </c>
      <c r="G1020" s="13">
        <f t="shared" si="183"/>
        <v>3.5069883199851426</v>
      </c>
      <c r="H1020" s="13">
        <f t="shared" si="184"/>
        <v>55.183224357145498</v>
      </c>
      <c r="I1020" s="16">
        <f t="shared" si="191"/>
        <v>55.332939945749821</v>
      </c>
      <c r="J1020" s="13">
        <f t="shared" si="185"/>
        <v>40.101511977352168</v>
      </c>
      <c r="K1020" s="13">
        <f t="shared" si="186"/>
        <v>15.231427968397654</v>
      </c>
      <c r="L1020" s="13">
        <f t="shared" si="187"/>
        <v>4.1196422795957854</v>
      </c>
      <c r="M1020" s="13">
        <f t="shared" si="192"/>
        <v>4.1197696215653199</v>
      </c>
      <c r="N1020" s="13">
        <f t="shared" si="188"/>
        <v>2.5542571653704984</v>
      </c>
      <c r="O1020" s="13">
        <f t="shared" si="189"/>
        <v>6.0612454853556414</v>
      </c>
      <c r="Q1020">
        <v>14.788523416031479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5.8557213223111058</v>
      </c>
      <c r="G1021" s="13">
        <f t="shared" si="183"/>
        <v>0</v>
      </c>
      <c r="H1021" s="13">
        <f t="shared" si="184"/>
        <v>5.8557213223111058</v>
      </c>
      <c r="I1021" s="16">
        <f t="shared" si="191"/>
        <v>16.967507011112971</v>
      </c>
      <c r="J1021" s="13">
        <f t="shared" si="185"/>
        <v>16.554277501685391</v>
      </c>
      <c r="K1021" s="13">
        <f t="shared" si="186"/>
        <v>0.41322950942758041</v>
      </c>
      <c r="L1021" s="13">
        <f t="shared" si="187"/>
        <v>0</v>
      </c>
      <c r="M1021" s="13">
        <f t="shared" si="192"/>
        <v>1.5655124561948215</v>
      </c>
      <c r="N1021" s="13">
        <f t="shared" si="188"/>
        <v>0.97061772284078929</v>
      </c>
      <c r="O1021" s="13">
        <f t="shared" si="189"/>
        <v>0.97061772284078929</v>
      </c>
      <c r="Q1021">
        <v>18.487528966570981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1.854039278379688</v>
      </c>
      <c r="G1022" s="13">
        <f t="shared" si="183"/>
        <v>0</v>
      </c>
      <c r="H1022" s="13">
        <f t="shared" si="184"/>
        <v>1.854039278379688</v>
      </c>
      <c r="I1022" s="16">
        <f t="shared" si="191"/>
        <v>2.2672687878072684</v>
      </c>
      <c r="J1022" s="13">
        <f t="shared" si="185"/>
        <v>2.2665129887888114</v>
      </c>
      <c r="K1022" s="13">
        <f t="shared" si="186"/>
        <v>7.5579901845701514E-4</v>
      </c>
      <c r="L1022" s="13">
        <f t="shared" si="187"/>
        <v>0</v>
      </c>
      <c r="M1022" s="13">
        <f t="shared" si="192"/>
        <v>0.5948947333540322</v>
      </c>
      <c r="N1022" s="13">
        <f t="shared" si="188"/>
        <v>0.36883473467949995</v>
      </c>
      <c r="O1022" s="13">
        <f t="shared" si="189"/>
        <v>0.36883473467949995</v>
      </c>
      <c r="Q1022">
        <v>20.622565691400609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2.8979185332078998</v>
      </c>
      <c r="G1023" s="13">
        <f t="shared" si="183"/>
        <v>0</v>
      </c>
      <c r="H1023" s="13">
        <f t="shared" si="184"/>
        <v>2.8979185332078998</v>
      </c>
      <c r="I1023" s="16">
        <f t="shared" si="191"/>
        <v>2.8986743322263568</v>
      </c>
      <c r="J1023" s="13">
        <f t="shared" si="185"/>
        <v>2.897536462527706</v>
      </c>
      <c r="K1023" s="13">
        <f t="shared" si="186"/>
        <v>1.1378696986508174E-3</v>
      </c>
      <c r="L1023" s="13">
        <f t="shared" si="187"/>
        <v>0</v>
      </c>
      <c r="M1023" s="13">
        <f t="shared" si="192"/>
        <v>0.22605999867453225</v>
      </c>
      <c r="N1023" s="13">
        <f t="shared" si="188"/>
        <v>0.14015719917820998</v>
      </c>
      <c r="O1023" s="13">
        <f t="shared" si="189"/>
        <v>0.14015719917820998</v>
      </c>
      <c r="Q1023">
        <v>22.943325707559719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64.639988008871896</v>
      </c>
      <c r="G1024" s="13">
        <f t="shared" si="183"/>
        <v>4.1721898893151623</v>
      </c>
      <c r="H1024" s="13">
        <f t="shared" si="184"/>
        <v>60.467798119556733</v>
      </c>
      <c r="I1024" s="16">
        <f t="shared" si="191"/>
        <v>60.468935989255385</v>
      </c>
      <c r="J1024" s="13">
        <f t="shared" si="185"/>
        <v>52.753044516701976</v>
      </c>
      <c r="K1024" s="13">
        <f t="shared" si="186"/>
        <v>7.7158914725534089</v>
      </c>
      <c r="L1024" s="13">
        <f t="shared" si="187"/>
        <v>0</v>
      </c>
      <c r="M1024" s="13">
        <f t="shared" si="192"/>
        <v>8.5902799496322263E-2</v>
      </c>
      <c r="N1024" s="13">
        <f t="shared" si="188"/>
        <v>5.32597356877198E-2</v>
      </c>
      <c r="O1024" s="13">
        <f t="shared" si="189"/>
        <v>4.2254496250028826</v>
      </c>
      <c r="Q1024">
        <v>23.549898625934951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13.462693111160769</v>
      </c>
      <c r="G1025" s="13">
        <f t="shared" si="183"/>
        <v>0</v>
      </c>
      <c r="H1025" s="13">
        <f t="shared" si="184"/>
        <v>13.462693111160769</v>
      </c>
      <c r="I1025" s="16">
        <f t="shared" si="191"/>
        <v>21.178584583714176</v>
      </c>
      <c r="J1025" s="13">
        <f t="shared" si="185"/>
        <v>20.826610939438421</v>
      </c>
      <c r="K1025" s="13">
        <f t="shared" si="186"/>
        <v>0.3519736442757555</v>
      </c>
      <c r="L1025" s="13">
        <f t="shared" si="187"/>
        <v>0</v>
      </c>
      <c r="M1025" s="13">
        <f t="shared" si="192"/>
        <v>3.2643063808602463E-2</v>
      </c>
      <c r="N1025" s="13">
        <f t="shared" si="188"/>
        <v>2.0238699561333527E-2</v>
      </c>
      <c r="O1025" s="13">
        <f t="shared" si="189"/>
        <v>2.0238699561333527E-2</v>
      </c>
      <c r="Q1025">
        <v>24.421018000000011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21.398831511080619</v>
      </c>
      <c r="G1026" s="13">
        <f t="shared" si="183"/>
        <v>0</v>
      </c>
      <c r="H1026" s="13">
        <f t="shared" si="184"/>
        <v>21.398831511080619</v>
      </c>
      <c r="I1026" s="16">
        <f t="shared" si="191"/>
        <v>21.750805155356375</v>
      </c>
      <c r="J1026" s="13">
        <f t="shared" si="185"/>
        <v>21.358411263735693</v>
      </c>
      <c r="K1026" s="13">
        <f t="shared" si="186"/>
        <v>0.3923938916206815</v>
      </c>
      <c r="L1026" s="13">
        <f t="shared" si="187"/>
        <v>0</v>
      </c>
      <c r="M1026" s="13">
        <f t="shared" si="192"/>
        <v>1.2404364247268936E-2</v>
      </c>
      <c r="N1026" s="13">
        <f t="shared" si="188"/>
        <v>7.6907058333067404E-3</v>
      </c>
      <c r="O1026" s="13">
        <f t="shared" si="189"/>
        <v>7.6907058333067404E-3</v>
      </c>
      <c r="Q1026">
        <v>24.19992120541805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34.088412876976442</v>
      </c>
      <c r="G1027" s="13">
        <f t="shared" si="183"/>
        <v>0.75643810204672712</v>
      </c>
      <c r="H1027" s="13">
        <f t="shared" si="184"/>
        <v>33.331974774929712</v>
      </c>
      <c r="I1027" s="16">
        <f t="shared" si="191"/>
        <v>33.72436866655039</v>
      </c>
      <c r="J1027" s="13">
        <f t="shared" si="185"/>
        <v>31.406929356947167</v>
      </c>
      <c r="K1027" s="13">
        <f t="shared" si="186"/>
        <v>2.3174393096032233</v>
      </c>
      <c r="L1027" s="13">
        <f t="shared" si="187"/>
        <v>0</v>
      </c>
      <c r="M1027" s="13">
        <f t="shared" si="192"/>
        <v>4.7136584139621952E-3</v>
      </c>
      <c r="N1027" s="13">
        <f t="shared" si="188"/>
        <v>2.9224682166565609E-3</v>
      </c>
      <c r="O1027" s="13">
        <f t="shared" si="189"/>
        <v>0.75936057026338366</v>
      </c>
      <c r="Q1027">
        <v>20.367064756915259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31.195248573462159</v>
      </c>
      <c r="G1028" s="13">
        <f t="shared" si="183"/>
        <v>0.43297421850138684</v>
      </c>
      <c r="H1028" s="13">
        <f t="shared" si="184"/>
        <v>30.762274354960773</v>
      </c>
      <c r="I1028" s="16">
        <f t="shared" si="191"/>
        <v>33.079713664563997</v>
      </c>
      <c r="J1028" s="13">
        <f t="shared" si="185"/>
        <v>30.625869567222519</v>
      </c>
      <c r="K1028" s="13">
        <f t="shared" si="186"/>
        <v>2.4538440973414772</v>
      </c>
      <c r="L1028" s="13">
        <f t="shared" si="187"/>
        <v>0</v>
      </c>
      <c r="M1028" s="13">
        <f t="shared" si="192"/>
        <v>1.7911901973056343E-3</v>
      </c>
      <c r="N1028" s="13">
        <f t="shared" si="188"/>
        <v>1.1105379223294934E-3</v>
      </c>
      <c r="O1028" s="13">
        <f t="shared" si="189"/>
        <v>0.43408475642371636</v>
      </c>
      <c r="Q1028">
        <v>19.49154548546856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44.337716354277767</v>
      </c>
      <c r="G1029" s="13">
        <f t="shared" si="183"/>
        <v>1.9023389768693661</v>
      </c>
      <c r="H1029" s="13">
        <f t="shared" si="184"/>
        <v>42.4353773774084</v>
      </c>
      <c r="I1029" s="16">
        <f t="shared" si="191"/>
        <v>44.889221474749874</v>
      </c>
      <c r="J1029" s="13">
        <f t="shared" si="185"/>
        <v>33.123159528463219</v>
      </c>
      <c r="K1029" s="13">
        <f t="shared" si="186"/>
        <v>11.766061946286655</v>
      </c>
      <c r="L1029" s="13">
        <f t="shared" si="187"/>
        <v>0.62879617366939788</v>
      </c>
      <c r="M1029" s="13">
        <f t="shared" si="192"/>
        <v>0.62947682594437404</v>
      </c>
      <c r="N1029" s="13">
        <f t="shared" si="188"/>
        <v>0.39027563208551191</v>
      </c>
      <c r="O1029" s="13">
        <f t="shared" si="189"/>
        <v>2.292614608954878</v>
      </c>
      <c r="Q1029">
        <v>12.31161509354839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9.8298357116515813</v>
      </c>
      <c r="G1030" s="13">
        <f t="shared" ref="G1030:G1093" si="194">IF((F1030-$J$2)&gt;0,$I$2*(F1030-$J$2),0)</f>
        <v>0</v>
      </c>
      <c r="H1030" s="13">
        <f t="shared" ref="H1030:H1093" si="195">F1030-G1030</f>
        <v>9.8298357116515813</v>
      </c>
      <c r="I1030" s="16">
        <f t="shared" si="191"/>
        <v>20.967101484268841</v>
      </c>
      <c r="J1030" s="13">
        <f t="shared" ref="J1030:J1093" si="196">I1030/SQRT(1+(I1030/($K$2*(300+(25*Q1030)+0.05*(Q1030)^3)))^2)</f>
        <v>19.52042207668606</v>
      </c>
      <c r="K1030" s="13">
        <f t="shared" ref="K1030:K1093" si="197">I1030-J1030</f>
        <v>1.4466794075827814</v>
      </c>
      <c r="L1030" s="13">
        <f t="shared" ref="L1030:L1093" si="198">IF(K1030&gt;$N$2,(K1030-$N$2)/$L$2,0)</f>
        <v>0</v>
      </c>
      <c r="M1030" s="13">
        <f t="shared" si="192"/>
        <v>0.23920119385886213</v>
      </c>
      <c r="N1030" s="13">
        <f t="shared" ref="N1030:N1093" si="199">$M$2*M1030</f>
        <v>0.14830474019249451</v>
      </c>
      <c r="O1030" s="13">
        <f t="shared" ref="O1030:O1093" si="200">N1030+G1030</f>
        <v>0.14830474019249451</v>
      </c>
      <c r="Q1030">
        <v>13.56599188982557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20.670609473328501</v>
      </c>
      <c r="G1031" s="13">
        <f t="shared" si="194"/>
        <v>0</v>
      </c>
      <c r="H1031" s="13">
        <f t="shared" si="195"/>
        <v>20.670609473328501</v>
      </c>
      <c r="I1031" s="16">
        <f t="shared" ref="I1031:I1094" si="202">H1031+K1030-L1030</f>
        <v>22.117288880911282</v>
      </c>
      <c r="J1031" s="13">
        <f t="shared" si="196"/>
        <v>20.526644254935025</v>
      </c>
      <c r="K1031" s="13">
        <f t="shared" si="197"/>
        <v>1.5906446259762568</v>
      </c>
      <c r="L1031" s="13">
        <f t="shared" si="198"/>
        <v>0</v>
      </c>
      <c r="M1031" s="13">
        <f t="shared" ref="M1031:M1094" si="203">L1031+M1030-N1030</f>
        <v>9.0896453666367616E-2</v>
      </c>
      <c r="N1031" s="13">
        <f t="shared" si="199"/>
        <v>5.6355801273147925E-2</v>
      </c>
      <c r="O1031" s="13">
        <f t="shared" si="200"/>
        <v>5.6355801273147925E-2</v>
      </c>
      <c r="Q1031">
        <v>14.00504825826158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165.29865717712511</v>
      </c>
      <c r="G1032" s="13">
        <f t="shared" si="194"/>
        <v>15.426111418113001</v>
      </c>
      <c r="H1032" s="13">
        <f t="shared" si="195"/>
        <v>149.8725457590121</v>
      </c>
      <c r="I1032" s="16">
        <f t="shared" si="202"/>
        <v>151.46319038498837</v>
      </c>
      <c r="J1032" s="13">
        <f t="shared" si="196"/>
        <v>51.439524332597948</v>
      </c>
      <c r="K1032" s="13">
        <f t="shared" si="197"/>
        <v>100.02366605239041</v>
      </c>
      <c r="L1032" s="13">
        <f t="shared" si="198"/>
        <v>89.535339276583372</v>
      </c>
      <c r="M1032" s="13">
        <f t="shared" si="203"/>
        <v>89.569879928976604</v>
      </c>
      <c r="N1032" s="13">
        <f t="shared" si="199"/>
        <v>55.533325555965497</v>
      </c>
      <c r="O1032" s="13">
        <f t="shared" si="200"/>
        <v>70.9594369740785</v>
      </c>
      <c r="Q1032">
        <v>13.890849522911511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4.0084791887225766</v>
      </c>
      <c r="G1033" s="13">
        <f t="shared" si="194"/>
        <v>0</v>
      </c>
      <c r="H1033" s="13">
        <f t="shared" si="195"/>
        <v>4.0084791887225766</v>
      </c>
      <c r="I1033" s="16">
        <f t="shared" si="202"/>
        <v>14.496805964529614</v>
      </c>
      <c r="J1033" s="13">
        <f t="shared" si="196"/>
        <v>14.200753861775629</v>
      </c>
      <c r="K1033" s="13">
        <f t="shared" si="197"/>
        <v>0.29605210275398441</v>
      </c>
      <c r="L1033" s="13">
        <f t="shared" si="198"/>
        <v>0</v>
      </c>
      <c r="M1033" s="13">
        <f t="shared" si="203"/>
        <v>34.036554373011107</v>
      </c>
      <c r="N1033" s="13">
        <f t="shared" si="199"/>
        <v>21.102663711266885</v>
      </c>
      <c r="O1033" s="13">
        <f t="shared" si="200"/>
        <v>21.102663711266885</v>
      </c>
      <c r="Q1033">
        <v>17.549295398830481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1.8432446128575719</v>
      </c>
      <c r="G1034" s="13">
        <f t="shared" si="194"/>
        <v>0</v>
      </c>
      <c r="H1034" s="13">
        <f t="shared" si="195"/>
        <v>1.8432446128575719</v>
      </c>
      <c r="I1034" s="16">
        <f t="shared" si="202"/>
        <v>2.1392967156115565</v>
      </c>
      <c r="J1034" s="13">
        <f t="shared" si="196"/>
        <v>2.1383237064616751</v>
      </c>
      <c r="K1034" s="13">
        <f t="shared" si="197"/>
        <v>9.7300914988140974E-4</v>
      </c>
      <c r="L1034" s="13">
        <f t="shared" si="198"/>
        <v>0</v>
      </c>
      <c r="M1034" s="13">
        <f t="shared" si="203"/>
        <v>12.933890661744222</v>
      </c>
      <c r="N1034" s="13">
        <f t="shared" si="199"/>
        <v>8.0190122102814172</v>
      </c>
      <c r="O1034" s="13">
        <f t="shared" si="200"/>
        <v>8.0190122102814172</v>
      </c>
      <c r="Q1034">
        <v>17.605015570150069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0.92756323439767185</v>
      </c>
      <c r="G1035" s="13">
        <f t="shared" si="194"/>
        <v>0</v>
      </c>
      <c r="H1035" s="13">
        <f t="shared" si="195"/>
        <v>0.92756323439767185</v>
      </c>
      <c r="I1035" s="16">
        <f t="shared" si="202"/>
        <v>0.92853624354755326</v>
      </c>
      <c r="J1035" s="13">
        <f t="shared" si="196"/>
        <v>0.92848199300975853</v>
      </c>
      <c r="K1035" s="13">
        <f t="shared" si="197"/>
        <v>5.4250537794731102E-5</v>
      </c>
      <c r="L1035" s="13">
        <f t="shared" si="198"/>
        <v>0</v>
      </c>
      <c r="M1035" s="13">
        <f t="shared" si="203"/>
        <v>4.9148784514628048</v>
      </c>
      <c r="N1035" s="13">
        <f t="shared" si="199"/>
        <v>3.0472246399069389</v>
      </c>
      <c r="O1035" s="13">
        <f t="shared" si="200"/>
        <v>3.0472246399069389</v>
      </c>
      <c r="Q1035">
        <v>20.314784093471879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87.829334039258569</v>
      </c>
      <c r="G1036" s="13">
        <f t="shared" si="194"/>
        <v>6.7648238143066832</v>
      </c>
      <c r="H1036" s="13">
        <f t="shared" si="195"/>
        <v>81.064510224951889</v>
      </c>
      <c r="I1036" s="16">
        <f t="shared" si="202"/>
        <v>81.064564475489689</v>
      </c>
      <c r="J1036" s="13">
        <f t="shared" si="196"/>
        <v>65.333330592272432</v>
      </c>
      <c r="K1036" s="13">
        <f t="shared" si="197"/>
        <v>15.731233883217257</v>
      </c>
      <c r="L1036" s="13">
        <f t="shared" si="198"/>
        <v>4.623123158768295</v>
      </c>
      <c r="M1036" s="13">
        <f t="shared" si="203"/>
        <v>6.49077697032416</v>
      </c>
      <c r="N1036" s="13">
        <f t="shared" si="199"/>
        <v>4.0242817216009792</v>
      </c>
      <c r="O1036" s="13">
        <f t="shared" si="200"/>
        <v>10.789105535907662</v>
      </c>
      <c r="Q1036">
        <v>23.868299126574531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7.9878158189275128</v>
      </c>
      <c r="G1037" s="13">
        <f t="shared" si="194"/>
        <v>0</v>
      </c>
      <c r="H1037" s="13">
        <f t="shared" si="195"/>
        <v>7.9878158189275128</v>
      </c>
      <c r="I1037" s="16">
        <f t="shared" si="202"/>
        <v>19.095926543376475</v>
      </c>
      <c r="J1037" s="13">
        <f t="shared" si="196"/>
        <v>18.841392556326241</v>
      </c>
      <c r="K1037" s="13">
        <f t="shared" si="197"/>
        <v>0.25453398705023389</v>
      </c>
      <c r="L1037" s="13">
        <f t="shared" si="198"/>
        <v>0</v>
      </c>
      <c r="M1037" s="13">
        <f t="shared" si="203"/>
        <v>2.4664952487231808</v>
      </c>
      <c r="N1037" s="13">
        <f t="shared" si="199"/>
        <v>1.5292270542083721</v>
      </c>
      <c r="O1037" s="13">
        <f t="shared" si="200"/>
        <v>1.5292270542083721</v>
      </c>
      <c r="Q1037">
        <v>24.554210000000008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2.3101989468415551</v>
      </c>
      <c r="G1038" s="13">
        <f t="shared" si="194"/>
        <v>0</v>
      </c>
      <c r="H1038" s="13">
        <f t="shared" si="195"/>
        <v>2.3101989468415551</v>
      </c>
      <c r="I1038" s="16">
        <f t="shared" si="202"/>
        <v>2.564732933891789</v>
      </c>
      <c r="J1038" s="13">
        <f t="shared" si="196"/>
        <v>2.564016576898505</v>
      </c>
      <c r="K1038" s="13">
        <f t="shared" si="197"/>
        <v>7.1635699328398417E-4</v>
      </c>
      <c r="L1038" s="13">
        <f t="shared" si="198"/>
        <v>0</v>
      </c>
      <c r="M1038" s="13">
        <f t="shared" si="203"/>
        <v>0.93726819451480869</v>
      </c>
      <c r="N1038" s="13">
        <f t="shared" si="199"/>
        <v>0.58110628059918135</v>
      </c>
      <c r="O1038" s="13">
        <f t="shared" si="200"/>
        <v>0.58110628059918135</v>
      </c>
      <c r="Q1038">
        <v>23.624433582937971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5.8461093572296914</v>
      </c>
      <c r="G1039" s="13">
        <f t="shared" si="194"/>
        <v>0</v>
      </c>
      <c r="H1039" s="13">
        <f t="shared" si="195"/>
        <v>5.8461093572296914</v>
      </c>
      <c r="I1039" s="16">
        <f t="shared" si="202"/>
        <v>5.8468257142229749</v>
      </c>
      <c r="J1039" s="13">
        <f t="shared" si="196"/>
        <v>5.8342544410805424</v>
      </c>
      <c r="K1039" s="13">
        <f t="shared" si="197"/>
        <v>1.257127314243256E-2</v>
      </c>
      <c r="L1039" s="13">
        <f t="shared" si="198"/>
        <v>0</v>
      </c>
      <c r="M1039" s="13">
        <f t="shared" si="203"/>
        <v>0.35616191391562735</v>
      </c>
      <c r="N1039" s="13">
        <f t="shared" si="199"/>
        <v>0.22082038662768896</v>
      </c>
      <c r="O1039" s="13">
        <f t="shared" si="200"/>
        <v>0.22082038662768896</v>
      </c>
      <c r="Q1039">
        <v>20.819231684460021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0.21428571399999999</v>
      </c>
      <c r="G1040" s="13">
        <f t="shared" si="194"/>
        <v>0</v>
      </c>
      <c r="H1040" s="13">
        <f t="shared" si="195"/>
        <v>0.21428571399999999</v>
      </c>
      <c r="I1040" s="16">
        <f t="shared" si="202"/>
        <v>0.22685698714243255</v>
      </c>
      <c r="J1040" s="13">
        <f t="shared" si="196"/>
        <v>0.22685571095814358</v>
      </c>
      <c r="K1040" s="13">
        <f t="shared" si="197"/>
        <v>1.2761842889674746E-6</v>
      </c>
      <c r="L1040" s="13">
        <f t="shared" si="198"/>
        <v>0</v>
      </c>
      <c r="M1040" s="13">
        <f t="shared" si="203"/>
        <v>0.13534152728793838</v>
      </c>
      <c r="N1040" s="13">
        <f t="shared" si="199"/>
        <v>8.3911746918521796E-2</v>
      </c>
      <c r="O1040" s="13">
        <f t="shared" si="200"/>
        <v>8.3911746918521796E-2</v>
      </c>
      <c r="Q1040">
        <v>16.934396350624969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12.13385338502415</v>
      </c>
      <c r="G1041" s="13">
        <f t="shared" si="194"/>
        <v>0</v>
      </c>
      <c r="H1041" s="13">
        <f t="shared" si="195"/>
        <v>12.13385338502415</v>
      </c>
      <c r="I1041" s="16">
        <f t="shared" si="202"/>
        <v>12.133854661208439</v>
      </c>
      <c r="J1041" s="13">
        <f t="shared" si="196"/>
        <v>11.834099602235623</v>
      </c>
      <c r="K1041" s="13">
        <f t="shared" si="197"/>
        <v>0.29975505897281529</v>
      </c>
      <c r="L1041" s="13">
        <f t="shared" si="198"/>
        <v>0</v>
      </c>
      <c r="M1041" s="13">
        <f t="shared" si="203"/>
        <v>5.1429780369416589E-2</v>
      </c>
      <c r="N1041" s="13">
        <f t="shared" si="199"/>
        <v>3.1886463829038286E-2</v>
      </c>
      <c r="O1041" s="13">
        <f t="shared" si="200"/>
        <v>3.1886463829038286E-2</v>
      </c>
      <c r="Q1041">
        <v>13.591217093548391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45.08266286350257</v>
      </c>
      <c r="G1042" s="13">
        <f t="shared" si="194"/>
        <v>1.9856260859404635</v>
      </c>
      <c r="H1042" s="13">
        <f t="shared" si="195"/>
        <v>43.09703677756211</v>
      </c>
      <c r="I1042" s="16">
        <f t="shared" si="202"/>
        <v>43.396791836534923</v>
      </c>
      <c r="J1042" s="13">
        <f t="shared" si="196"/>
        <v>35.604204488193858</v>
      </c>
      <c r="K1042" s="13">
        <f t="shared" si="197"/>
        <v>7.7925873483410655</v>
      </c>
      <c r="L1042" s="13">
        <f t="shared" si="198"/>
        <v>0</v>
      </c>
      <c r="M1042" s="13">
        <f t="shared" si="203"/>
        <v>1.9543316540378303E-2</v>
      </c>
      <c r="N1042" s="13">
        <f t="shared" si="199"/>
        <v>1.2116856255034548E-2</v>
      </c>
      <c r="O1042" s="13">
        <f t="shared" si="200"/>
        <v>1.997742942195498</v>
      </c>
      <c r="Q1042">
        <v>15.758342767143301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115.5930029873397</v>
      </c>
      <c r="G1043" s="13">
        <f t="shared" si="194"/>
        <v>9.8688798710280263</v>
      </c>
      <c r="H1043" s="13">
        <f t="shared" si="195"/>
        <v>105.72412311631167</v>
      </c>
      <c r="I1043" s="16">
        <f t="shared" si="202"/>
        <v>113.51671046465273</v>
      </c>
      <c r="J1043" s="13">
        <f t="shared" si="196"/>
        <v>54.369983106461348</v>
      </c>
      <c r="K1043" s="13">
        <f t="shared" si="197"/>
        <v>59.146727358191384</v>
      </c>
      <c r="L1043" s="13">
        <f t="shared" si="198"/>
        <v>48.357841329076315</v>
      </c>
      <c r="M1043" s="13">
        <f t="shared" si="203"/>
        <v>48.36526778936166</v>
      </c>
      <c r="N1043" s="13">
        <f t="shared" si="199"/>
        <v>29.98646602940423</v>
      </c>
      <c r="O1043" s="13">
        <f t="shared" si="200"/>
        <v>39.855345900432255</v>
      </c>
      <c r="Q1043">
        <v>15.68078623619998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28.567550665339489</v>
      </c>
      <c r="G1044" s="13">
        <f t="shared" si="194"/>
        <v>0.13919022251025501</v>
      </c>
      <c r="H1044" s="13">
        <f t="shared" si="195"/>
        <v>28.428360442829234</v>
      </c>
      <c r="I1044" s="16">
        <f t="shared" si="202"/>
        <v>39.2172464719443</v>
      </c>
      <c r="J1044" s="13">
        <f t="shared" si="196"/>
        <v>31.799846534351023</v>
      </c>
      <c r="K1044" s="13">
        <f t="shared" si="197"/>
        <v>7.4173999375932773</v>
      </c>
      <c r="L1044" s="13">
        <f t="shared" si="198"/>
        <v>0</v>
      </c>
      <c r="M1044" s="13">
        <f t="shared" si="203"/>
        <v>18.37880175995743</v>
      </c>
      <c r="N1044" s="13">
        <f t="shared" si="199"/>
        <v>11.394857091173606</v>
      </c>
      <c r="O1044" s="13">
        <f t="shared" si="200"/>
        <v>11.53404731368386</v>
      </c>
      <c r="Q1044">
        <v>13.796971151503049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5.7509621490983491</v>
      </c>
      <c r="G1045" s="13">
        <f t="shared" si="194"/>
        <v>0</v>
      </c>
      <c r="H1045" s="13">
        <f t="shared" si="195"/>
        <v>5.7509621490983491</v>
      </c>
      <c r="I1045" s="16">
        <f t="shared" si="202"/>
        <v>13.168362086691626</v>
      </c>
      <c r="J1045" s="13">
        <f t="shared" si="196"/>
        <v>12.910005156052378</v>
      </c>
      <c r="K1045" s="13">
        <f t="shared" si="197"/>
        <v>0.25835693063924836</v>
      </c>
      <c r="L1045" s="13">
        <f t="shared" si="198"/>
        <v>0</v>
      </c>
      <c r="M1045" s="13">
        <f t="shared" si="203"/>
        <v>6.983944668783824</v>
      </c>
      <c r="N1045" s="13">
        <f t="shared" si="199"/>
        <v>4.3300456946459711</v>
      </c>
      <c r="O1045" s="13">
        <f t="shared" si="200"/>
        <v>4.3300456946459711</v>
      </c>
      <c r="Q1045">
        <v>16.477746596388979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0.78799066779840132</v>
      </c>
      <c r="G1046" s="13">
        <f t="shared" si="194"/>
        <v>0</v>
      </c>
      <c r="H1046" s="13">
        <f t="shared" si="195"/>
        <v>0.78799066779840132</v>
      </c>
      <c r="I1046" s="16">
        <f t="shared" si="202"/>
        <v>1.0463475984376496</v>
      </c>
      <c r="J1046" s="13">
        <f t="shared" si="196"/>
        <v>1.0462710278685765</v>
      </c>
      <c r="K1046" s="13">
        <f t="shared" si="197"/>
        <v>7.6570569073064476E-5</v>
      </c>
      <c r="L1046" s="13">
        <f t="shared" si="198"/>
        <v>0</v>
      </c>
      <c r="M1046" s="13">
        <f t="shared" si="203"/>
        <v>2.6538989741378529</v>
      </c>
      <c r="N1046" s="13">
        <f t="shared" si="199"/>
        <v>1.6454173639654688</v>
      </c>
      <c r="O1046" s="13">
        <f t="shared" si="200"/>
        <v>1.6454173639654688</v>
      </c>
      <c r="Q1046">
        <v>20.411736844697622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1.0330355771802049</v>
      </c>
      <c r="G1047" s="13">
        <f t="shared" si="194"/>
        <v>0</v>
      </c>
      <c r="H1047" s="13">
        <f t="shared" si="195"/>
        <v>1.0330355771802049</v>
      </c>
      <c r="I1047" s="16">
        <f t="shared" si="202"/>
        <v>1.033112147749278</v>
      </c>
      <c r="J1047" s="13">
        <f t="shared" si="196"/>
        <v>1.0330747315892757</v>
      </c>
      <c r="K1047" s="13">
        <f t="shared" si="197"/>
        <v>3.7416160002301524E-5</v>
      </c>
      <c r="L1047" s="13">
        <f t="shared" si="198"/>
        <v>0</v>
      </c>
      <c r="M1047" s="13">
        <f t="shared" si="203"/>
        <v>1.0084816101723841</v>
      </c>
      <c r="N1047" s="13">
        <f t="shared" si="199"/>
        <v>0.62525859830687813</v>
      </c>
      <c r="O1047" s="13">
        <f t="shared" si="200"/>
        <v>0.62525859830687813</v>
      </c>
      <c r="Q1047">
        <v>25.232564956375452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3.6100361664940719</v>
      </c>
      <c r="G1048" s="13">
        <f t="shared" si="194"/>
        <v>0</v>
      </c>
      <c r="H1048" s="13">
        <f t="shared" si="195"/>
        <v>3.6100361664940719</v>
      </c>
      <c r="I1048" s="16">
        <f t="shared" si="202"/>
        <v>3.6100735826540742</v>
      </c>
      <c r="J1048" s="13">
        <f t="shared" si="196"/>
        <v>3.6085048892360279</v>
      </c>
      <c r="K1048" s="13">
        <f t="shared" si="197"/>
        <v>1.5686934180463297E-3</v>
      </c>
      <c r="L1048" s="13">
        <f t="shared" si="198"/>
        <v>0</v>
      </c>
      <c r="M1048" s="13">
        <f t="shared" si="203"/>
        <v>0.383223011865506</v>
      </c>
      <c r="N1048" s="13">
        <f t="shared" si="199"/>
        <v>0.23759826735661371</v>
      </c>
      <c r="O1048" s="13">
        <f t="shared" si="200"/>
        <v>0.23759826735661371</v>
      </c>
      <c r="Q1048">
        <v>25.354673495456851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0.21428571399999999</v>
      </c>
      <c r="G1049" s="13">
        <f t="shared" si="194"/>
        <v>0</v>
      </c>
      <c r="H1049" s="13">
        <f t="shared" si="195"/>
        <v>0.21428571399999999</v>
      </c>
      <c r="I1049" s="16">
        <f t="shared" si="202"/>
        <v>0.21585440741804632</v>
      </c>
      <c r="J1049" s="13">
        <f t="shared" si="196"/>
        <v>0.21585404556333876</v>
      </c>
      <c r="K1049" s="13">
        <f t="shared" si="197"/>
        <v>3.6185470755900617E-7</v>
      </c>
      <c r="L1049" s="13">
        <f t="shared" si="198"/>
        <v>0</v>
      </c>
      <c r="M1049" s="13">
        <f t="shared" si="203"/>
        <v>0.14562474450889229</v>
      </c>
      <c r="N1049" s="13">
        <f t="shared" si="199"/>
        <v>9.0287341595513215E-2</v>
      </c>
      <c r="O1049" s="13">
        <f t="shared" si="200"/>
        <v>9.0287341595513215E-2</v>
      </c>
      <c r="Q1049">
        <v>24.812127000000011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22.463854159286811</v>
      </c>
      <c r="G1050" s="13">
        <f t="shared" si="194"/>
        <v>0</v>
      </c>
      <c r="H1050" s="13">
        <f t="shared" si="195"/>
        <v>22.463854159286811</v>
      </c>
      <c r="I1050" s="16">
        <f t="shared" si="202"/>
        <v>22.463854521141517</v>
      </c>
      <c r="J1050" s="13">
        <f t="shared" si="196"/>
        <v>22.043825510540998</v>
      </c>
      <c r="K1050" s="13">
        <f t="shared" si="197"/>
        <v>0.42002901060051911</v>
      </c>
      <c r="L1050" s="13">
        <f t="shared" si="198"/>
        <v>0</v>
      </c>
      <c r="M1050" s="13">
        <f t="shared" si="203"/>
        <v>5.5337402913379075E-2</v>
      </c>
      <c r="N1050" s="13">
        <f t="shared" si="199"/>
        <v>3.4309189806295028E-2</v>
      </c>
      <c r="O1050" s="13">
        <f t="shared" si="200"/>
        <v>3.4309189806295028E-2</v>
      </c>
      <c r="Q1050">
        <v>24.398112738763231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5.3341903772048793</v>
      </c>
      <c r="G1051" s="13">
        <f t="shared" si="194"/>
        <v>0</v>
      </c>
      <c r="H1051" s="13">
        <f t="shared" si="195"/>
        <v>5.3341903772048793</v>
      </c>
      <c r="I1051" s="16">
        <f t="shared" si="202"/>
        <v>5.7542193878053984</v>
      </c>
      <c r="J1051" s="13">
        <f t="shared" si="196"/>
        <v>5.7441863393113941</v>
      </c>
      <c r="K1051" s="13">
        <f t="shared" si="197"/>
        <v>1.0033048494004326E-2</v>
      </c>
      <c r="L1051" s="13">
        <f t="shared" si="198"/>
        <v>0</v>
      </c>
      <c r="M1051" s="13">
        <f t="shared" si="203"/>
        <v>2.1028213107084047E-2</v>
      </c>
      <c r="N1051" s="13">
        <f t="shared" si="199"/>
        <v>1.303749212639211E-2</v>
      </c>
      <c r="O1051" s="13">
        <f t="shared" si="200"/>
        <v>1.303749212639211E-2</v>
      </c>
      <c r="Q1051">
        <v>22.079844609017218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19.06952383350961</v>
      </c>
      <c r="G1052" s="13">
        <f t="shared" si="194"/>
        <v>0</v>
      </c>
      <c r="H1052" s="13">
        <f t="shared" si="195"/>
        <v>19.06952383350961</v>
      </c>
      <c r="I1052" s="16">
        <f t="shared" si="202"/>
        <v>19.079556882003615</v>
      </c>
      <c r="J1052" s="13">
        <f t="shared" si="196"/>
        <v>18.288928706717549</v>
      </c>
      <c r="K1052" s="13">
        <f t="shared" si="197"/>
        <v>0.79062817528606644</v>
      </c>
      <c r="L1052" s="13">
        <f t="shared" si="198"/>
        <v>0</v>
      </c>
      <c r="M1052" s="13">
        <f t="shared" si="203"/>
        <v>7.9907209806919371E-3</v>
      </c>
      <c r="N1052" s="13">
        <f t="shared" si="199"/>
        <v>4.9542470080290012E-3</v>
      </c>
      <c r="O1052" s="13">
        <f t="shared" si="200"/>
        <v>4.9542470080290012E-3</v>
      </c>
      <c r="Q1052">
        <v>16.192692529977201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0.28234536241874708</v>
      </c>
      <c r="G1053" s="13">
        <f t="shared" si="194"/>
        <v>0</v>
      </c>
      <c r="H1053" s="13">
        <f t="shared" si="195"/>
        <v>0.28234536241874708</v>
      </c>
      <c r="I1053" s="16">
        <f t="shared" si="202"/>
        <v>1.0729735377048135</v>
      </c>
      <c r="J1053" s="13">
        <f t="shared" si="196"/>
        <v>1.0728131368595963</v>
      </c>
      <c r="K1053" s="13">
        <f t="shared" si="197"/>
        <v>1.6040084521717901E-4</v>
      </c>
      <c r="L1053" s="13">
        <f t="shared" si="198"/>
        <v>0</v>
      </c>
      <c r="M1053" s="13">
        <f t="shared" si="203"/>
        <v>3.0364739726629359E-3</v>
      </c>
      <c r="N1053" s="13">
        <f t="shared" si="199"/>
        <v>1.8826138630510202E-3</v>
      </c>
      <c r="O1053" s="13">
        <f t="shared" si="200"/>
        <v>1.8826138630510202E-3</v>
      </c>
      <c r="Q1053">
        <v>15.70616739128312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34.377837965981492</v>
      </c>
      <c r="G1054" s="13">
        <f t="shared" si="194"/>
        <v>0.78879663874348926</v>
      </c>
      <c r="H1054" s="13">
        <f t="shared" si="195"/>
        <v>33.589041327238</v>
      </c>
      <c r="I1054" s="16">
        <f t="shared" si="202"/>
        <v>33.589201728083218</v>
      </c>
      <c r="J1054" s="13">
        <f t="shared" si="196"/>
        <v>29.168921268904906</v>
      </c>
      <c r="K1054" s="13">
        <f t="shared" si="197"/>
        <v>4.4202804591783114</v>
      </c>
      <c r="L1054" s="13">
        <f t="shared" si="198"/>
        <v>0</v>
      </c>
      <c r="M1054" s="13">
        <f t="shared" si="203"/>
        <v>1.1538601096119157E-3</v>
      </c>
      <c r="N1054" s="13">
        <f t="shared" si="199"/>
        <v>7.1539326795938779E-4</v>
      </c>
      <c r="O1054" s="13">
        <f t="shared" si="200"/>
        <v>0.78951203201144871</v>
      </c>
      <c r="Q1054">
        <v>14.942062529807631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35.584961139367017</v>
      </c>
      <c r="G1055" s="13">
        <f t="shared" si="194"/>
        <v>0.92375639512738039</v>
      </c>
      <c r="H1055" s="13">
        <f t="shared" si="195"/>
        <v>34.66120474423964</v>
      </c>
      <c r="I1055" s="16">
        <f t="shared" si="202"/>
        <v>39.081485203417955</v>
      </c>
      <c r="J1055" s="13">
        <f t="shared" si="196"/>
        <v>30.815013558088772</v>
      </c>
      <c r="K1055" s="13">
        <f t="shared" si="197"/>
        <v>8.2664716453291831</v>
      </c>
      <c r="L1055" s="13">
        <f t="shared" si="198"/>
        <v>0</v>
      </c>
      <c r="M1055" s="13">
        <f t="shared" si="203"/>
        <v>4.3846684165252793E-4</v>
      </c>
      <c r="N1055" s="13">
        <f t="shared" si="199"/>
        <v>2.7184944182456733E-4</v>
      </c>
      <c r="O1055" s="13">
        <f t="shared" si="200"/>
        <v>0.92402824456920496</v>
      </c>
      <c r="Q1055">
        <v>12.614506093548391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7.30163485298133</v>
      </c>
      <c r="G1056" s="13">
        <f t="shared" si="194"/>
        <v>0</v>
      </c>
      <c r="H1056" s="13">
        <f t="shared" si="195"/>
        <v>7.30163485298133</v>
      </c>
      <c r="I1056" s="16">
        <f t="shared" si="202"/>
        <v>15.568106498310513</v>
      </c>
      <c r="J1056" s="13">
        <f t="shared" si="196"/>
        <v>15.161177186841011</v>
      </c>
      <c r="K1056" s="13">
        <f t="shared" si="197"/>
        <v>0.40692931146950251</v>
      </c>
      <c r="L1056" s="13">
        <f t="shared" si="198"/>
        <v>0</v>
      </c>
      <c r="M1056" s="13">
        <f t="shared" si="203"/>
        <v>1.666173998279606E-4</v>
      </c>
      <c r="N1056" s="13">
        <f t="shared" si="199"/>
        <v>1.0330278789333557E-4</v>
      </c>
      <c r="O1056" s="13">
        <f t="shared" si="200"/>
        <v>1.0330278789333557E-4</v>
      </c>
      <c r="Q1056">
        <v>16.74717112636614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6.425800711227251</v>
      </c>
      <c r="G1057" s="13">
        <f t="shared" si="194"/>
        <v>0</v>
      </c>
      <c r="H1057" s="13">
        <f t="shared" si="195"/>
        <v>6.425800711227251</v>
      </c>
      <c r="I1057" s="16">
        <f t="shared" si="202"/>
        <v>6.8327300226967536</v>
      </c>
      <c r="J1057" s="13">
        <f t="shared" si="196"/>
        <v>6.7979282814097459</v>
      </c>
      <c r="K1057" s="13">
        <f t="shared" si="197"/>
        <v>3.4801741287007637E-2</v>
      </c>
      <c r="L1057" s="13">
        <f t="shared" si="198"/>
        <v>0</v>
      </c>
      <c r="M1057" s="13">
        <f t="shared" si="203"/>
        <v>6.3314611934625026E-5</v>
      </c>
      <c r="N1057" s="13">
        <f t="shared" si="199"/>
        <v>3.9255059399467518E-5</v>
      </c>
      <c r="O1057" s="13">
        <f t="shared" si="200"/>
        <v>3.9255059399467518E-5</v>
      </c>
      <c r="Q1057">
        <v>16.893743425532659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4.2404403131253936</v>
      </c>
      <c r="G1058" s="13">
        <f t="shared" si="194"/>
        <v>0</v>
      </c>
      <c r="H1058" s="13">
        <f t="shared" si="195"/>
        <v>4.2404403131253936</v>
      </c>
      <c r="I1058" s="16">
        <f t="shared" si="202"/>
        <v>4.2752420544124012</v>
      </c>
      <c r="J1058" s="13">
        <f t="shared" si="196"/>
        <v>4.2702758941538628</v>
      </c>
      <c r="K1058" s="13">
        <f t="shared" si="197"/>
        <v>4.9661602585384657E-3</v>
      </c>
      <c r="L1058" s="13">
        <f t="shared" si="198"/>
        <v>0</v>
      </c>
      <c r="M1058" s="13">
        <f t="shared" si="203"/>
        <v>2.4059552535157508E-5</v>
      </c>
      <c r="N1058" s="13">
        <f t="shared" si="199"/>
        <v>1.4916922571797654E-5</v>
      </c>
      <c r="O1058" s="13">
        <f t="shared" si="200"/>
        <v>1.4916922571797654E-5</v>
      </c>
      <c r="Q1058">
        <v>20.756215866561739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0.2859257978447925</v>
      </c>
      <c r="G1059" s="13">
        <f t="shared" si="194"/>
        <v>0</v>
      </c>
      <c r="H1059" s="13">
        <f t="shared" si="195"/>
        <v>0.2859257978447925</v>
      </c>
      <c r="I1059" s="16">
        <f t="shared" si="202"/>
        <v>0.29089195810333096</v>
      </c>
      <c r="J1059" s="13">
        <f t="shared" si="196"/>
        <v>0.29089080371234677</v>
      </c>
      <c r="K1059" s="13">
        <f t="shared" si="197"/>
        <v>1.1543909841926769E-6</v>
      </c>
      <c r="L1059" s="13">
        <f t="shared" si="198"/>
        <v>0</v>
      </c>
      <c r="M1059" s="13">
        <f t="shared" si="203"/>
        <v>9.1426299633598534E-6</v>
      </c>
      <c r="N1059" s="13">
        <f t="shared" si="199"/>
        <v>5.668430577283109E-6</v>
      </c>
      <c r="O1059" s="13">
        <f t="shared" si="200"/>
        <v>5.668430577283109E-6</v>
      </c>
      <c r="Q1059">
        <v>22.92025117171649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7.3134397065091141</v>
      </c>
      <c r="G1060" s="13">
        <f t="shared" si="194"/>
        <v>0</v>
      </c>
      <c r="H1060" s="13">
        <f t="shared" si="195"/>
        <v>7.3134397065091141</v>
      </c>
      <c r="I1060" s="16">
        <f t="shared" si="202"/>
        <v>7.3134408609000987</v>
      </c>
      <c r="J1060" s="13">
        <f t="shared" si="196"/>
        <v>7.2983412170208721</v>
      </c>
      <c r="K1060" s="13">
        <f t="shared" si="197"/>
        <v>1.5099643879226576E-2</v>
      </c>
      <c r="L1060" s="13">
        <f t="shared" si="198"/>
        <v>0</v>
      </c>
      <c r="M1060" s="13">
        <f t="shared" si="203"/>
        <v>3.4741993860767444E-6</v>
      </c>
      <c r="N1060" s="13">
        <f t="shared" si="199"/>
        <v>2.1540036193675815E-6</v>
      </c>
      <c r="O1060" s="13">
        <f t="shared" si="200"/>
        <v>2.1540036193675815E-6</v>
      </c>
      <c r="Q1060">
        <v>24.285972074116859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0.75343948025431384</v>
      </c>
      <c r="G1061" s="13">
        <f t="shared" si="194"/>
        <v>0</v>
      </c>
      <c r="H1061" s="13">
        <f t="shared" si="195"/>
        <v>0.75343948025431384</v>
      </c>
      <c r="I1061" s="16">
        <f t="shared" si="202"/>
        <v>0.76853912413354042</v>
      </c>
      <c r="J1061" s="13">
        <f t="shared" si="196"/>
        <v>0.76852553865797357</v>
      </c>
      <c r="K1061" s="13">
        <f t="shared" si="197"/>
        <v>1.3585475566846306E-5</v>
      </c>
      <c r="L1061" s="13">
        <f t="shared" si="198"/>
        <v>0</v>
      </c>
      <c r="M1061" s="13">
        <f t="shared" si="203"/>
        <v>1.3201957667091628E-6</v>
      </c>
      <c r="N1061" s="13">
        <f t="shared" si="199"/>
        <v>8.1852137535968101E-7</v>
      </c>
      <c r="O1061" s="13">
        <f t="shared" si="200"/>
        <v>8.1852137535968101E-7</v>
      </c>
      <c r="Q1061">
        <v>26.139212000000011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64.885935924489459</v>
      </c>
      <c r="G1062" s="13">
        <f t="shared" si="194"/>
        <v>4.1996875560874587</v>
      </c>
      <c r="H1062" s="13">
        <f t="shared" si="195"/>
        <v>60.686248368401998</v>
      </c>
      <c r="I1062" s="16">
        <f t="shared" si="202"/>
        <v>60.686261953877562</v>
      </c>
      <c r="J1062" s="13">
        <f t="shared" si="196"/>
        <v>51.717283097619998</v>
      </c>
      <c r="K1062" s="13">
        <f t="shared" si="197"/>
        <v>8.9689788562575643</v>
      </c>
      <c r="L1062" s="13">
        <f t="shared" si="198"/>
        <v>0</v>
      </c>
      <c r="M1062" s="13">
        <f t="shared" si="203"/>
        <v>5.0167439134948184E-7</v>
      </c>
      <c r="N1062" s="13">
        <f t="shared" si="199"/>
        <v>3.1103812263667875E-7</v>
      </c>
      <c r="O1062" s="13">
        <f t="shared" si="200"/>
        <v>4.1996878671255811</v>
      </c>
      <c r="Q1062">
        <v>22.301257053882651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4.9445631916209898</v>
      </c>
      <c r="G1063" s="13">
        <f t="shared" si="194"/>
        <v>0</v>
      </c>
      <c r="H1063" s="13">
        <f t="shared" si="195"/>
        <v>4.9445631916209898</v>
      </c>
      <c r="I1063" s="16">
        <f t="shared" si="202"/>
        <v>13.913542047878554</v>
      </c>
      <c r="J1063" s="13">
        <f t="shared" si="196"/>
        <v>13.702442144369616</v>
      </c>
      <c r="K1063" s="13">
        <f t="shared" si="197"/>
        <v>0.21109990350893781</v>
      </c>
      <c r="L1063" s="13">
        <f t="shared" si="198"/>
        <v>0</v>
      </c>
      <c r="M1063" s="13">
        <f t="shared" si="203"/>
        <v>1.9063626871280309E-7</v>
      </c>
      <c r="N1063" s="13">
        <f t="shared" si="199"/>
        <v>1.1819448660193791E-7</v>
      </c>
      <c r="O1063" s="13">
        <f t="shared" si="200"/>
        <v>1.1819448660193791E-7</v>
      </c>
      <c r="Q1063">
        <v>19.126536149746361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66.946725317402411</v>
      </c>
      <c r="G1064" s="13">
        <f t="shared" si="194"/>
        <v>4.4300895900787429</v>
      </c>
      <c r="H1064" s="13">
        <f t="shared" si="195"/>
        <v>62.516635727323667</v>
      </c>
      <c r="I1064" s="16">
        <f t="shared" si="202"/>
        <v>62.727735630832605</v>
      </c>
      <c r="J1064" s="13">
        <f t="shared" si="196"/>
        <v>45.838541190366314</v>
      </c>
      <c r="K1064" s="13">
        <f t="shared" si="197"/>
        <v>16.889194440466291</v>
      </c>
      <c r="L1064" s="13">
        <f t="shared" si="198"/>
        <v>5.7895979485299591</v>
      </c>
      <c r="M1064" s="13">
        <f t="shared" si="203"/>
        <v>5.7895980209717415</v>
      </c>
      <c r="N1064" s="13">
        <f t="shared" si="199"/>
        <v>3.5895507730024798</v>
      </c>
      <c r="O1064" s="13">
        <f t="shared" si="200"/>
        <v>8.0196403630812227</v>
      </c>
      <c r="Q1064">
        <v>16.832445703007199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7.9444690434233056</v>
      </c>
      <c r="G1065" s="13">
        <f t="shared" si="194"/>
        <v>0</v>
      </c>
      <c r="H1065" s="13">
        <f t="shared" si="195"/>
        <v>7.9444690434233056</v>
      </c>
      <c r="I1065" s="16">
        <f t="shared" si="202"/>
        <v>19.044065535359636</v>
      </c>
      <c r="J1065" s="13">
        <f t="shared" si="196"/>
        <v>18.055782821971725</v>
      </c>
      <c r="K1065" s="13">
        <f t="shared" si="197"/>
        <v>0.98828271338791041</v>
      </c>
      <c r="L1065" s="13">
        <f t="shared" si="198"/>
        <v>0</v>
      </c>
      <c r="M1065" s="13">
        <f t="shared" si="203"/>
        <v>2.2000472479692617</v>
      </c>
      <c r="N1065" s="13">
        <f t="shared" si="199"/>
        <v>1.3640292937409422</v>
      </c>
      <c r="O1065" s="13">
        <f t="shared" si="200"/>
        <v>1.3640292937409422</v>
      </c>
      <c r="Q1065">
        <v>14.43461088600381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43.874737366563522</v>
      </c>
      <c r="G1066" s="13">
        <f t="shared" si="194"/>
        <v>1.8505766275330244</v>
      </c>
      <c r="H1066" s="13">
        <f t="shared" si="195"/>
        <v>42.024160739030499</v>
      </c>
      <c r="I1066" s="16">
        <f t="shared" si="202"/>
        <v>43.01244345241841</v>
      </c>
      <c r="J1066" s="13">
        <f t="shared" si="196"/>
        <v>34.450840635909898</v>
      </c>
      <c r="K1066" s="13">
        <f t="shared" si="197"/>
        <v>8.5616028165085112</v>
      </c>
      <c r="L1066" s="13">
        <f t="shared" si="198"/>
        <v>0</v>
      </c>
      <c r="M1066" s="13">
        <f t="shared" si="203"/>
        <v>0.83601795422831948</v>
      </c>
      <c r="N1066" s="13">
        <f t="shared" si="199"/>
        <v>0.51833113162155808</v>
      </c>
      <c r="O1066" s="13">
        <f t="shared" si="200"/>
        <v>2.3689077591545824</v>
      </c>
      <c r="Q1066">
        <v>14.62438354816897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55.57488022103594</v>
      </c>
      <c r="G1067" s="13">
        <f t="shared" si="194"/>
        <v>3.1586854138697866</v>
      </c>
      <c r="H1067" s="13">
        <f t="shared" si="195"/>
        <v>52.41619480716615</v>
      </c>
      <c r="I1067" s="16">
        <f t="shared" si="202"/>
        <v>60.977797623674661</v>
      </c>
      <c r="J1067" s="13">
        <f t="shared" si="196"/>
        <v>42.641770946026007</v>
      </c>
      <c r="K1067" s="13">
        <f t="shared" si="197"/>
        <v>18.336026677648654</v>
      </c>
      <c r="L1067" s="13">
        <f t="shared" si="198"/>
        <v>7.2470684289556013</v>
      </c>
      <c r="M1067" s="13">
        <f t="shared" si="203"/>
        <v>7.5647552515623637</v>
      </c>
      <c r="N1067" s="13">
        <f t="shared" si="199"/>
        <v>4.6901482559686656</v>
      </c>
      <c r="O1067" s="13">
        <f t="shared" si="200"/>
        <v>7.8488336698384522</v>
      </c>
      <c r="Q1067">
        <v>15.142841869772321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133.9267915729869</v>
      </c>
      <c r="G1068" s="13">
        <f t="shared" si="194"/>
        <v>11.918648855392036</v>
      </c>
      <c r="H1068" s="13">
        <f t="shared" si="195"/>
        <v>122.00814271759486</v>
      </c>
      <c r="I1068" s="16">
        <f t="shared" si="202"/>
        <v>133.09710096628791</v>
      </c>
      <c r="J1068" s="13">
        <f t="shared" si="196"/>
        <v>50.946798256317138</v>
      </c>
      <c r="K1068" s="13">
        <f t="shared" si="197"/>
        <v>82.150302709970774</v>
      </c>
      <c r="L1068" s="13">
        <f t="shared" si="198"/>
        <v>71.530556974919037</v>
      </c>
      <c r="M1068" s="13">
        <f t="shared" si="203"/>
        <v>74.405163970512731</v>
      </c>
      <c r="N1068" s="13">
        <f t="shared" si="199"/>
        <v>46.131201661717895</v>
      </c>
      <c r="O1068" s="13">
        <f t="shared" si="200"/>
        <v>58.049850517109931</v>
      </c>
      <c r="Q1068">
        <v>14.011230571419411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103.1079015648879</v>
      </c>
      <c r="G1069" s="13">
        <f t="shared" si="194"/>
        <v>8.4730105152302126</v>
      </c>
      <c r="H1069" s="13">
        <f t="shared" si="195"/>
        <v>94.634891049657682</v>
      </c>
      <c r="I1069" s="16">
        <f t="shared" si="202"/>
        <v>105.2546367847094</v>
      </c>
      <c r="J1069" s="13">
        <f t="shared" si="196"/>
        <v>47.176482625885917</v>
      </c>
      <c r="K1069" s="13">
        <f t="shared" si="197"/>
        <v>58.078154158823487</v>
      </c>
      <c r="L1069" s="13">
        <f t="shared" si="198"/>
        <v>47.281411143026773</v>
      </c>
      <c r="M1069" s="13">
        <f t="shared" si="203"/>
        <v>75.555373451821609</v>
      </c>
      <c r="N1069" s="13">
        <f t="shared" si="199"/>
        <v>46.844331540129396</v>
      </c>
      <c r="O1069" s="13">
        <f t="shared" si="200"/>
        <v>55.31734205535961</v>
      </c>
      <c r="Q1069">
        <v>13.373309093548389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0.7598948789874147</v>
      </c>
      <c r="G1070" s="13">
        <f t="shared" si="194"/>
        <v>0</v>
      </c>
      <c r="H1070" s="13">
        <f t="shared" si="195"/>
        <v>0.7598948789874147</v>
      </c>
      <c r="I1070" s="16">
        <f t="shared" si="202"/>
        <v>11.556637894784132</v>
      </c>
      <c r="J1070" s="13">
        <f t="shared" si="196"/>
        <v>11.445331782752598</v>
      </c>
      <c r="K1070" s="13">
        <f t="shared" si="197"/>
        <v>0.11130611203153329</v>
      </c>
      <c r="L1070" s="13">
        <f t="shared" si="198"/>
        <v>0</v>
      </c>
      <c r="M1070" s="13">
        <f t="shared" si="203"/>
        <v>28.711041911692213</v>
      </c>
      <c r="N1070" s="13">
        <f t="shared" si="199"/>
        <v>17.800845985249172</v>
      </c>
      <c r="O1070" s="13">
        <f t="shared" si="200"/>
        <v>17.800845985249172</v>
      </c>
      <c r="Q1070">
        <v>19.773708248293779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0.21428571399999999</v>
      </c>
      <c r="G1071" s="13">
        <f t="shared" si="194"/>
        <v>0</v>
      </c>
      <c r="H1071" s="13">
        <f t="shared" si="195"/>
        <v>0.21428571399999999</v>
      </c>
      <c r="I1071" s="16">
        <f t="shared" si="202"/>
        <v>0.32559182603153325</v>
      </c>
      <c r="J1071" s="13">
        <f t="shared" si="196"/>
        <v>0.32559057552370785</v>
      </c>
      <c r="K1071" s="13">
        <f t="shared" si="197"/>
        <v>1.2505078254010371E-6</v>
      </c>
      <c r="L1071" s="13">
        <f t="shared" si="198"/>
        <v>0</v>
      </c>
      <c r="M1071" s="13">
        <f t="shared" si="203"/>
        <v>10.910195926443041</v>
      </c>
      <c r="N1071" s="13">
        <f t="shared" si="199"/>
        <v>6.7643214743946851</v>
      </c>
      <c r="O1071" s="13">
        <f t="shared" si="200"/>
        <v>6.7643214743946851</v>
      </c>
      <c r="Q1071">
        <v>24.762304714800148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1.3541677522689739</v>
      </c>
      <c r="G1072" s="13">
        <f t="shared" si="194"/>
        <v>0</v>
      </c>
      <c r="H1072" s="13">
        <f t="shared" si="195"/>
        <v>1.3541677522689739</v>
      </c>
      <c r="I1072" s="16">
        <f t="shared" si="202"/>
        <v>1.3541690027767994</v>
      </c>
      <c r="J1072" s="13">
        <f t="shared" si="196"/>
        <v>1.3540725686048039</v>
      </c>
      <c r="K1072" s="13">
        <f t="shared" si="197"/>
        <v>9.6434171995563034E-5</v>
      </c>
      <c r="L1072" s="13">
        <f t="shared" si="198"/>
        <v>0</v>
      </c>
      <c r="M1072" s="13">
        <f t="shared" si="203"/>
        <v>4.1458744520483561</v>
      </c>
      <c r="N1072" s="13">
        <f t="shared" si="199"/>
        <v>2.5704421602699807</v>
      </c>
      <c r="O1072" s="13">
        <f t="shared" si="200"/>
        <v>2.5704421602699807</v>
      </c>
      <c r="Q1072">
        <v>24.26438549039478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0.21428571399999999</v>
      </c>
      <c r="G1073" s="13">
        <f t="shared" si="194"/>
        <v>0</v>
      </c>
      <c r="H1073" s="13">
        <f t="shared" si="195"/>
        <v>0.21428571399999999</v>
      </c>
      <c r="I1073" s="16">
        <f t="shared" si="202"/>
        <v>0.21438214817199555</v>
      </c>
      <c r="J1073" s="13">
        <f t="shared" si="196"/>
        <v>0.21438172929503249</v>
      </c>
      <c r="K1073" s="13">
        <f t="shared" si="197"/>
        <v>4.1887696305975552E-7</v>
      </c>
      <c r="L1073" s="13">
        <f t="shared" si="198"/>
        <v>0</v>
      </c>
      <c r="M1073" s="13">
        <f t="shared" si="203"/>
        <v>1.5754322917783754</v>
      </c>
      <c r="N1073" s="13">
        <f t="shared" si="199"/>
        <v>0.97676802090259274</v>
      </c>
      <c r="O1073" s="13">
        <f t="shared" si="200"/>
        <v>0.97676802090259274</v>
      </c>
      <c r="Q1073">
        <v>23.618905000000009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4.0132712789893583</v>
      </c>
      <c r="G1074" s="13">
        <f t="shared" si="194"/>
        <v>0</v>
      </c>
      <c r="H1074" s="13">
        <f t="shared" si="195"/>
        <v>4.0132712789893583</v>
      </c>
      <c r="I1074" s="16">
        <f t="shared" si="202"/>
        <v>4.0132716978663217</v>
      </c>
      <c r="J1074" s="13">
        <f t="shared" si="196"/>
        <v>4.0103540840252432</v>
      </c>
      <c r="K1074" s="13">
        <f t="shared" si="197"/>
        <v>2.9176138410784702E-3</v>
      </c>
      <c r="L1074" s="13">
        <f t="shared" si="198"/>
        <v>0</v>
      </c>
      <c r="M1074" s="13">
        <f t="shared" si="203"/>
        <v>0.59866427087578267</v>
      </c>
      <c r="N1074" s="13">
        <f t="shared" si="199"/>
        <v>0.37117184794298524</v>
      </c>
      <c r="O1074" s="13">
        <f t="shared" si="200"/>
        <v>0.37117184794298524</v>
      </c>
      <c r="Q1074">
        <v>23.184691384361699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16.566310983984131</v>
      </c>
      <c r="G1075" s="13">
        <f t="shared" si="194"/>
        <v>0</v>
      </c>
      <c r="H1075" s="13">
        <f t="shared" si="195"/>
        <v>16.566310983984131</v>
      </c>
      <c r="I1075" s="16">
        <f t="shared" si="202"/>
        <v>16.569228597825209</v>
      </c>
      <c r="J1075" s="13">
        <f t="shared" si="196"/>
        <v>16.26061116612566</v>
      </c>
      <c r="K1075" s="13">
        <f t="shared" si="197"/>
        <v>0.30861743169954892</v>
      </c>
      <c r="L1075" s="13">
        <f t="shared" si="198"/>
        <v>0</v>
      </c>
      <c r="M1075" s="13">
        <f t="shared" si="203"/>
        <v>0.22749242293279742</v>
      </c>
      <c r="N1075" s="13">
        <f t="shared" si="199"/>
        <v>0.14104530221833439</v>
      </c>
      <c r="O1075" s="13">
        <f t="shared" si="200"/>
        <v>0.14104530221833439</v>
      </c>
      <c r="Q1075">
        <v>20.10777117635503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4.9473882859113214</v>
      </c>
      <c r="G1076" s="13">
        <f t="shared" si="194"/>
        <v>0</v>
      </c>
      <c r="H1076" s="13">
        <f t="shared" si="195"/>
        <v>4.9473882859113214</v>
      </c>
      <c r="I1076" s="16">
        <f t="shared" si="202"/>
        <v>5.2560057176108703</v>
      </c>
      <c r="J1076" s="13">
        <f t="shared" si="196"/>
        <v>5.24013939635471</v>
      </c>
      <c r="K1076" s="13">
        <f t="shared" si="197"/>
        <v>1.5866321256160276E-2</v>
      </c>
      <c r="L1076" s="13">
        <f t="shared" si="198"/>
        <v>0</v>
      </c>
      <c r="M1076" s="13">
        <f t="shared" si="203"/>
        <v>8.6447120714463033E-2</v>
      </c>
      <c r="N1076" s="13">
        <f t="shared" si="199"/>
        <v>5.3597214842967082E-2</v>
      </c>
      <c r="O1076" s="13">
        <f t="shared" si="200"/>
        <v>5.3597214842967082E-2</v>
      </c>
      <c r="Q1076">
        <v>16.904659826541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6.8541229440382558</v>
      </c>
      <c r="G1077" s="13">
        <f t="shared" si="194"/>
        <v>0</v>
      </c>
      <c r="H1077" s="13">
        <f t="shared" si="195"/>
        <v>6.8541229440382558</v>
      </c>
      <c r="I1077" s="16">
        <f t="shared" si="202"/>
        <v>6.8699892652944161</v>
      </c>
      <c r="J1077" s="13">
        <f t="shared" si="196"/>
        <v>6.8171633052937581</v>
      </c>
      <c r="K1077" s="13">
        <f t="shared" si="197"/>
        <v>5.2825960000657979E-2</v>
      </c>
      <c r="L1077" s="13">
        <f t="shared" si="198"/>
        <v>0</v>
      </c>
      <c r="M1077" s="13">
        <f t="shared" si="203"/>
        <v>3.284990587149595E-2</v>
      </c>
      <c r="N1077" s="13">
        <f t="shared" si="199"/>
        <v>2.0366941640327488E-2</v>
      </c>
      <c r="O1077" s="13">
        <f t="shared" si="200"/>
        <v>2.0366941640327488E-2</v>
      </c>
      <c r="Q1077">
        <v>13.993215157189001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16.095796459798059</v>
      </c>
      <c r="G1078" s="13">
        <f t="shared" si="194"/>
        <v>0</v>
      </c>
      <c r="H1078" s="13">
        <f t="shared" si="195"/>
        <v>16.095796459798059</v>
      </c>
      <c r="I1078" s="16">
        <f t="shared" si="202"/>
        <v>16.148622419798716</v>
      </c>
      <c r="J1078" s="13">
        <f t="shared" si="196"/>
        <v>15.540467428315175</v>
      </c>
      <c r="K1078" s="13">
        <f t="shared" si="197"/>
        <v>0.60815499148354135</v>
      </c>
      <c r="L1078" s="13">
        <f t="shared" si="198"/>
        <v>0</v>
      </c>
      <c r="M1078" s="13">
        <f t="shared" si="203"/>
        <v>1.2482964231168462E-2</v>
      </c>
      <c r="N1078" s="13">
        <f t="shared" si="199"/>
        <v>7.739437823324446E-3</v>
      </c>
      <c r="O1078" s="13">
        <f t="shared" si="200"/>
        <v>7.739437823324446E-3</v>
      </c>
      <c r="Q1078">
        <v>14.530481828865581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17.717121776340559</v>
      </c>
      <c r="G1079" s="13">
        <f t="shared" si="194"/>
        <v>0</v>
      </c>
      <c r="H1079" s="13">
        <f t="shared" si="195"/>
        <v>17.717121776340559</v>
      </c>
      <c r="I1079" s="16">
        <f t="shared" si="202"/>
        <v>18.3252767678241</v>
      </c>
      <c r="J1079" s="13">
        <f t="shared" si="196"/>
        <v>17.472661417449761</v>
      </c>
      <c r="K1079" s="13">
        <f t="shared" si="197"/>
        <v>0.85261535037433944</v>
      </c>
      <c r="L1079" s="13">
        <f t="shared" si="198"/>
        <v>0</v>
      </c>
      <c r="M1079" s="13">
        <f t="shared" si="203"/>
        <v>4.743526407844016E-3</v>
      </c>
      <c r="N1079" s="13">
        <f t="shared" si="199"/>
        <v>2.9409863728632898E-3</v>
      </c>
      <c r="O1079" s="13">
        <f t="shared" si="200"/>
        <v>2.9409863728632898E-3</v>
      </c>
      <c r="Q1079">
        <v>14.72831479303184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34.140500426661553</v>
      </c>
      <c r="G1080" s="13">
        <f t="shared" si="194"/>
        <v>0.76226163619065446</v>
      </c>
      <c r="H1080" s="13">
        <f t="shared" si="195"/>
        <v>33.378238790470903</v>
      </c>
      <c r="I1080" s="16">
        <f t="shared" si="202"/>
        <v>34.230854140845238</v>
      </c>
      <c r="J1080" s="13">
        <f t="shared" si="196"/>
        <v>28.800196040934551</v>
      </c>
      <c r="K1080" s="13">
        <f t="shared" si="197"/>
        <v>5.430658099910687</v>
      </c>
      <c r="L1080" s="13">
        <f t="shared" si="198"/>
        <v>0</v>
      </c>
      <c r="M1080" s="13">
        <f t="shared" si="203"/>
        <v>1.8025400349807263E-3</v>
      </c>
      <c r="N1080" s="13">
        <f t="shared" si="199"/>
        <v>1.1175748216880504E-3</v>
      </c>
      <c r="O1080" s="13">
        <f t="shared" si="200"/>
        <v>0.76337921101234252</v>
      </c>
      <c r="Q1080">
        <v>13.51344009354839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19.089097898612248</v>
      </c>
      <c r="G1081" s="13">
        <f t="shared" si="194"/>
        <v>0</v>
      </c>
      <c r="H1081" s="13">
        <f t="shared" si="195"/>
        <v>19.089097898612248</v>
      </c>
      <c r="I1081" s="16">
        <f t="shared" si="202"/>
        <v>24.519755998522935</v>
      </c>
      <c r="J1081" s="13">
        <f t="shared" si="196"/>
        <v>22.818798952936618</v>
      </c>
      <c r="K1081" s="13">
        <f t="shared" si="197"/>
        <v>1.7009570455863177</v>
      </c>
      <c r="L1081" s="13">
        <f t="shared" si="198"/>
        <v>0</v>
      </c>
      <c r="M1081" s="13">
        <f t="shared" si="203"/>
        <v>6.8496521329267589E-4</v>
      </c>
      <c r="N1081" s="13">
        <f t="shared" si="199"/>
        <v>4.2467843224145904E-4</v>
      </c>
      <c r="O1081" s="13">
        <f t="shared" si="200"/>
        <v>4.2467843224145904E-4</v>
      </c>
      <c r="Q1081">
        <v>15.77653826011141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28.58092746791478</v>
      </c>
      <c r="G1082" s="13">
        <f t="shared" si="194"/>
        <v>0.1406857865558804</v>
      </c>
      <c r="H1082" s="13">
        <f t="shared" si="195"/>
        <v>28.440241681358899</v>
      </c>
      <c r="I1082" s="16">
        <f t="shared" si="202"/>
        <v>30.141198726945216</v>
      </c>
      <c r="J1082" s="13">
        <f t="shared" si="196"/>
        <v>28.092041768385926</v>
      </c>
      <c r="K1082" s="13">
        <f t="shared" si="197"/>
        <v>2.0491569585592906</v>
      </c>
      <c r="L1082" s="13">
        <f t="shared" si="198"/>
        <v>0</v>
      </c>
      <c r="M1082" s="13">
        <f t="shared" si="203"/>
        <v>2.6028678105121685E-4</v>
      </c>
      <c r="N1082" s="13">
        <f t="shared" si="199"/>
        <v>1.6137780425175445E-4</v>
      </c>
      <c r="O1082" s="13">
        <f t="shared" si="200"/>
        <v>0.14084716436013217</v>
      </c>
      <c r="Q1082">
        <v>18.865029152156239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21.355410231534279</v>
      </c>
      <c r="G1083" s="13">
        <f t="shared" si="194"/>
        <v>0</v>
      </c>
      <c r="H1083" s="13">
        <f t="shared" si="195"/>
        <v>21.355410231534279</v>
      </c>
      <c r="I1083" s="16">
        <f t="shared" si="202"/>
        <v>23.404567190093569</v>
      </c>
      <c r="J1083" s="13">
        <f t="shared" si="196"/>
        <v>22.869184911154292</v>
      </c>
      <c r="K1083" s="13">
        <f t="shared" si="197"/>
        <v>0.53538227893927726</v>
      </c>
      <c r="L1083" s="13">
        <f t="shared" si="198"/>
        <v>0</v>
      </c>
      <c r="M1083" s="13">
        <f t="shared" si="203"/>
        <v>9.8908976799462397E-5</v>
      </c>
      <c r="N1083" s="13">
        <f t="shared" si="199"/>
        <v>6.1323565615666685E-5</v>
      </c>
      <c r="O1083" s="13">
        <f t="shared" si="200"/>
        <v>6.1323565615666685E-5</v>
      </c>
      <c r="Q1083">
        <v>23.498404823168269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0.21428571399999999</v>
      </c>
      <c r="G1084" s="13">
        <f t="shared" si="194"/>
        <v>0</v>
      </c>
      <c r="H1084" s="13">
        <f t="shared" si="195"/>
        <v>0.21428571399999999</v>
      </c>
      <c r="I1084" s="16">
        <f t="shared" si="202"/>
        <v>0.74966799293927722</v>
      </c>
      <c r="J1084" s="13">
        <f t="shared" si="196"/>
        <v>0.74965599391098003</v>
      </c>
      <c r="K1084" s="13">
        <f t="shared" si="197"/>
        <v>1.199902829718269E-5</v>
      </c>
      <c r="L1084" s="13">
        <f t="shared" si="198"/>
        <v>0</v>
      </c>
      <c r="M1084" s="13">
        <f t="shared" si="203"/>
        <v>3.7585411183795712E-5</v>
      </c>
      <c r="N1084" s="13">
        <f t="shared" si="199"/>
        <v>2.3302954933953342E-5</v>
      </c>
      <c r="O1084" s="13">
        <f t="shared" si="200"/>
        <v>2.3302954933953342E-5</v>
      </c>
      <c r="Q1084">
        <v>26.498858000000009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1.6848651294331849</v>
      </c>
      <c r="G1085" s="13">
        <f t="shared" si="194"/>
        <v>0</v>
      </c>
      <c r="H1085" s="13">
        <f t="shared" si="195"/>
        <v>1.6848651294331849</v>
      </c>
      <c r="I1085" s="16">
        <f t="shared" si="202"/>
        <v>1.6848771284614821</v>
      </c>
      <c r="J1085" s="13">
        <f t="shared" si="196"/>
        <v>1.6847368557653204</v>
      </c>
      <c r="K1085" s="13">
        <f t="shared" si="197"/>
        <v>1.402726961616807E-4</v>
      </c>
      <c r="L1085" s="13">
        <f t="shared" si="198"/>
        <v>0</v>
      </c>
      <c r="M1085" s="13">
        <f t="shared" si="203"/>
        <v>1.428245624984237E-5</v>
      </c>
      <c r="N1085" s="13">
        <f t="shared" si="199"/>
        <v>8.8551228749022687E-6</v>
      </c>
      <c r="O1085" s="13">
        <f t="shared" si="200"/>
        <v>8.8551228749022687E-6</v>
      </c>
      <c r="Q1085">
        <v>26.28545861981636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31.461898984995969</v>
      </c>
      <c r="G1086" s="13">
        <f t="shared" si="194"/>
        <v>0.46278648238108444</v>
      </c>
      <c r="H1086" s="13">
        <f t="shared" si="195"/>
        <v>30.999112502614885</v>
      </c>
      <c r="I1086" s="16">
        <f t="shared" si="202"/>
        <v>30.999252775311046</v>
      </c>
      <c r="J1086" s="13">
        <f t="shared" si="196"/>
        <v>29.785529397810123</v>
      </c>
      <c r="K1086" s="13">
        <f t="shared" si="197"/>
        <v>1.2137233775009229</v>
      </c>
      <c r="L1086" s="13">
        <f t="shared" si="198"/>
        <v>0</v>
      </c>
      <c r="M1086" s="13">
        <f t="shared" si="203"/>
        <v>5.4273333749401014E-6</v>
      </c>
      <c r="N1086" s="13">
        <f t="shared" si="199"/>
        <v>3.364946692462863E-6</v>
      </c>
      <c r="O1086" s="13">
        <f t="shared" si="200"/>
        <v>0.46278984732777689</v>
      </c>
      <c r="Q1086">
        <v>23.49339588239949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0.77644859181473314</v>
      </c>
      <c r="G1087" s="13">
        <f t="shared" si="194"/>
        <v>0</v>
      </c>
      <c r="H1087" s="13">
        <f t="shared" si="195"/>
        <v>0.77644859181473314</v>
      </c>
      <c r="I1087" s="16">
        <f t="shared" si="202"/>
        <v>1.9901719693156559</v>
      </c>
      <c r="J1087" s="13">
        <f t="shared" si="196"/>
        <v>1.9896701731103221</v>
      </c>
      <c r="K1087" s="13">
        <f t="shared" si="197"/>
        <v>5.017962053337488E-4</v>
      </c>
      <c r="L1087" s="13">
        <f t="shared" si="198"/>
        <v>0</v>
      </c>
      <c r="M1087" s="13">
        <f t="shared" si="203"/>
        <v>2.0623866824772384E-6</v>
      </c>
      <c r="N1087" s="13">
        <f t="shared" si="199"/>
        <v>1.2786797431358878E-6</v>
      </c>
      <c r="O1087" s="13">
        <f t="shared" si="200"/>
        <v>1.2786797431358878E-6</v>
      </c>
      <c r="Q1087">
        <v>20.75419930571508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51.840278483545582</v>
      </c>
      <c r="G1088" s="13">
        <f t="shared" si="194"/>
        <v>2.7411464652395767</v>
      </c>
      <c r="H1088" s="13">
        <f t="shared" si="195"/>
        <v>49.099132018306008</v>
      </c>
      <c r="I1088" s="16">
        <f t="shared" si="202"/>
        <v>49.099633814511343</v>
      </c>
      <c r="J1088" s="13">
        <f t="shared" si="196"/>
        <v>38.749320817089547</v>
      </c>
      <c r="K1088" s="13">
        <f t="shared" si="197"/>
        <v>10.350312997421796</v>
      </c>
      <c r="L1088" s="13">
        <f t="shared" si="198"/>
        <v>0</v>
      </c>
      <c r="M1088" s="13">
        <f t="shared" si="203"/>
        <v>7.8370693934135055E-7</v>
      </c>
      <c r="N1088" s="13">
        <f t="shared" si="199"/>
        <v>4.8589830239163729E-7</v>
      </c>
      <c r="O1088" s="13">
        <f t="shared" si="200"/>
        <v>2.7411469511378792</v>
      </c>
      <c r="Q1088">
        <v>15.945661958915171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36.386471014678158</v>
      </c>
      <c r="G1089" s="13">
        <f t="shared" si="194"/>
        <v>1.0133674471693139</v>
      </c>
      <c r="H1089" s="13">
        <f t="shared" si="195"/>
        <v>35.373103567508842</v>
      </c>
      <c r="I1089" s="16">
        <f t="shared" si="202"/>
        <v>45.723416564930638</v>
      </c>
      <c r="J1089" s="13">
        <f t="shared" si="196"/>
        <v>35.085344381056267</v>
      </c>
      <c r="K1089" s="13">
        <f t="shared" si="197"/>
        <v>10.638072183874371</v>
      </c>
      <c r="L1089" s="13">
        <f t="shared" si="198"/>
        <v>0</v>
      </c>
      <c r="M1089" s="13">
        <f t="shared" si="203"/>
        <v>2.9780863694971327E-7</v>
      </c>
      <c r="N1089" s="13">
        <f t="shared" si="199"/>
        <v>1.8464135490882223E-7</v>
      </c>
      <c r="O1089" s="13">
        <f t="shared" si="200"/>
        <v>1.0133676318106688</v>
      </c>
      <c r="Q1089">
        <v>13.8973523688359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4.5883345047168378</v>
      </c>
      <c r="G1090" s="13">
        <f t="shared" si="194"/>
        <v>0</v>
      </c>
      <c r="H1090" s="13">
        <f t="shared" si="195"/>
        <v>4.5883345047168378</v>
      </c>
      <c r="I1090" s="16">
        <f t="shared" si="202"/>
        <v>15.226406688591208</v>
      </c>
      <c r="J1090" s="13">
        <f t="shared" si="196"/>
        <v>14.569622886202607</v>
      </c>
      <c r="K1090" s="13">
        <f t="shared" si="197"/>
        <v>0.65678380238860079</v>
      </c>
      <c r="L1090" s="13">
        <f t="shared" si="198"/>
        <v>0</v>
      </c>
      <c r="M1090" s="13">
        <f t="shared" si="203"/>
        <v>1.1316728204089103E-7</v>
      </c>
      <c r="N1090" s="13">
        <f t="shared" si="199"/>
        <v>7.0163714865352444E-8</v>
      </c>
      <c r="O1090" s="13">
        <f t="shared" si="200"/>
        <v>7.0163714865352444E-8</v>
      </c>
      <c r="Q1090">
        <v>12.628321659067289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133.98457030955939</v>
      </c>
      <c r="G1091" s="13">
        <f t="shared" si="194"/>
        <v>11.925108680191954</v>
      </c>
      <c r="H1091" s="13">
        <f t="shared" si="195"/>
        <v>122.05946162936743</v>
      </c>
      <c r="I1091" s="16">
        <f t="shared" si="202"/>
        <v>122.71624543175604</v>
      </c>
      <c r="J1091" s="13">
        <f t="shared" si="196"/>
        <v>46.879574911308467</v>
      </c>
      <c r="K1091" s="13">
        <f t="shared" si="197"/>
        <v>75.836670520447569</v>
      </c>
      <c r="L1091" s="13">
        <f t="shared" si="198"/>
        <v>65.170502018986127</v>
      </c>
      <c r="M1091" s="13">
        <f t="shared" si="203"/>
        <v>65.170502061989694</v>
      </c>
      <c r="N1091" s="13">
        <f t="shared" si="199"/>
        <v>40.405711278433607</v>
      </c>
      <c r="O1091" s="13">
        <f t="shared" si="200"/>
        <v>52.330819958625561</v>
      </c>
      <c r="Q1091">
        <v>12.796222097938459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133.48899166336491</v>
      </c>
      <c r="G1092" s="13">
        <f t="shared" si="194"/>
        <v>11.869701597605772</v>
      </c>
      <c r="H1092" s="13">
        <f t="shared" si="195"/>
        <v>121.61929006575915</v>
      </c>
      <c r="I1092" s="16">
        <f t="shared" si="202"/>
        <v>132.28545856722059</v>
      </c>
      <c r="J1092" s="13">
        <f t="shared" si="196"/>
        <v>46.194704813989595</v>
      </c>
      <c r="K1092" s="13">
        <f t="shared" si="197"/>
        <v>86.090753753230985</v>
      </c>
      <c r="L1092" s="13">
        <f t="shared" si="198"/>
        <v>75.499981298984821</v>
      </c>
      <c r="M1092" s="13">
        <f t="shared" si="203"/>
        <v>100.2647720825409</v>
      </c>
      <c r="N1092" s="13">
        <f t="shared" si="199"/>
        <v>62.164158691175359</v>
      </c>
      <c r="O1092" s="13">
        <f t="shared" si="200"/>
        <v>74.033860288781128</v>
      </c>
      <c r="Q1092">
        <v>12.37769409354839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53.499084220285603</v>
      </c>
      <c r="G1093" s="13">
        <f t="shared" si="194"/>
        <v>2.9266055990334858</v>
      </c>
      <c r="H1093" s="13">
        <f t="shared" si="195"/>
        <v>50.572478621252117</v>
      </c>
      <c r="I1093" s="16">
        <f t="shared" si="202"/>
        <v>61.16325107549828</v>
      </c>
      <c r="J1093" s="13">
        <f t="shared" si="196"/>
        <v>38.93313749765823</v>
      </c>
      <c r="K1093" s="13">
        <f t="shared" si="197"/>
        <v>22.230113577840051</v>
      </c>
      <c r="L1093" s="13">
        <f t="shared" si="198"/>
        <v>11.169787704477105</v>
      </c>
      <c r="M1093" s="13">
        <f t="shared" si="203"/>
        <v>49.270401095842644</v>
      </c>
      <c r="N1093" s="13">
        <f t="shared" si="199"/>
        <v>30.547648679422437</v>
      </c>
      <c r="O1093" s="13">
        <f t="shared" si="200"/>
        <v>33.474254278455923</v>
      </c>
      <c r="Q1093">
        <v>12.72520768417929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0.98726783934018703</v>
      </c>
      <c r="G1094" s="13">
        <f t="shared" ref="G1094:G1157" si="205">IF((F1094-$J$2)&gt;0,$I$2*(F1094-$J$2),0)</f>
        <v>0</v>
      </c>
      <c r="H1094" s="13">
        <f t="shared" ref="H1094:H1157" si="206">F1094-G1094</f>
        <v>0.98726783934018703</v>
      </c>
      <c r="I1094" s="16">
        <f t="shared" si="202"/>
        <v>12.047593712703133</v>
      </c>
      <c r="J1094" s="13">
        <f t="shared" ref="J1094:J1157" si="207">I1094/SQRT(1+(I1094/($K$2*(300+(25*Q1094)+0.05*(Q1094)^3)))^2)</f>
        <v>11.929892627132761</v>
      </c>
      <c r="K1094" s="13">
        <f t="shared" ref="K1094:K1157" si="208">I1094-J1094</f>
        <v>0.1177010855703724</v>
      </c>
      <c r="L1094" s="13">
        <f t="shared" ref="L1094:L1157" si="209">IF(K1094&gt;$N$2,(K1094-$N$2)/$L$2,0)</f>
        <v>0</v>
      </c>
      <c r="M1094" s="13">
        <f t="shared" si="203"/>
        <v>18.722752416420207</v>
      </c>
      <c r="N1094" s="13">
        <f t="shared" ref="N1094:N1157" si="210">$M$2*M1094</f>
        <v>11.608106498180527</v>
      </c>
      <c r="O1094" s="13">
        <f t="shared" ref="O1094:O1157" si="211">N1094+G1094</f>
        <v>11.608106498180527</v>
      </c>
      <c r="Q1094">
        <v>20.258947590743869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9.8348478636953658</v>
      </c>
      <c r="G1095" s="13">
        <f t="shared" si="205"/>
        <v>0</v>
      </c>
      <c r="H1095" s="13">
        <f t="shared" si="206"/>
        <v>9.8348478636953658</v>
      </c>
      <c r="I1095" s="16">
        <f t="shared" ref="I1095:I1158" si="213">H1095+K1094-L1094</f>
        <v>9.9525489492657382</v>
      </c>
      <c r="J1095" s="13">
        <f t="shared" si="207"/>
        <v>9.9188406333287773</v>
      </c>
      <c r="K1095" s="13">
        <f t="shared" si="208"/>
        <v>3.3708315936960886E-2</v>
      </c>
      <c r="L1095" s="13">
        <f t="shared" si="209"/>
        <v>0</v>
      </c>
      <c r="M1095" s="13">
        <f t="shared" ref="M1095:M1158" si="214">L1095+M1094-N1094</f>
        <v>7.1146459182396793</v>
      </c>
      <c r="N1095" s="13">
        <f t="shared" si="210"/>
        <v>4.411080469308601</v>
      </c>
      <c r="O1095" s="13">
        <f t="shared" si="211"/>
        <v>4.411080469308601</v>
      </c>
      <c r="Q1095">
        <v>25.141398008499259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25.755614144687151</v>
      </c>
      <c r="G1096" s="13">
        <f t="shared" si="205"/>
        <v>0</v>
      </c>
      <c r="H1096" s="13">
        <f t="shared" si="206"/>
        <v>25.755614144687151</v>
      </c>
      <c r="I1096" s="16">
        <f t="shared" si="213"/>
        <v>25.789322460624113</v>
      </c>
      <c r="J1096" s="13">
        <f t="shared" si="207"/>
        <v>25.207027858423135</v>
      </c>
      <c r="K1096" s="13">
        <f t="shared" si="208"/>
        <v>0.58229460220097806</v>
      </c>
      <c r="L1096" s="13">
        <f t="shared" si="209"/>
        <v>0</v>
      </c>
      <c r="M1096" s="13">
        <f t="shared" si="214"/>
        <v>2.7035654489310783</v>
      </c>
      <c r="N1096" s="13">
        <f t="shared" si="210"/>
        <v>1.6762105783372685</v>
      </c>
      <c r="O1096" s="13">
        <f t="shared" si="211"/>
        <v>1.6762105783372685</v>
      </c>
      <c r="Q1096">
        <v>24.98279500000001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37.293427496742069</v>
      </c>
      <c r="G1097" s="13">
        <f t="shared" si="205"/>
        <v>1.1147677255906479</v>
      </c>
      <c r="H1097" s="13">
        <f t="shared" si="206"/>
        <v>36.178659771151423</v>
      </c>
      <c r="I1097" s="16">
        <f t="shared" si="213"/>
        <v>36.760954373352405</v>
      </c>
      <c r="J1097" s="13">
        <f t="shared" si="207"/>
        <v>34.969920544265435</v>
      </c>
      <c r="K1097" s="13">
        <f t="shared" si="208"/>
        <v>1.7910338290869703</v>
      </c>
      <c r="L1097" s="13">
        <f t="shared" si="209"/>
        <v>0</v>
      </c>
      <c r="M1097" s="13">
        <f t="shared" si="214"/>
        <v>1.0273548705938098</v>
      </c>
      <c r="N1097" s="13">
        <f t="shared" si="210"/>
        <v>0.63696001976816208</v>
      </c>
      <c r="O1097" s="13">
        <f t="shared" si="211"/>
        <v>1.75172774535881</v>
      </c>
      <c r="Q1097">
        <v>24.258484338703191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1.7227405218933109</v>
      </c>
      <c r="G1098" s="13">
        <f t="shared" si="205"/>
        <v>0</v>
      </c>
      <c r="H1098" s="13">
        <f t="shared" si="206"/>
        <v>1.7227405218933109</v>
      </c>
      <c r="I1098" s="16">
        <f t="shared" si="213"/>
        <v>3.513774350980281</v>
      </c>
      <c r="J1098" s="13">
        <f t="shared" si="207"/>
        <v>3.5123554637842331</v>
      </c>
      <c r="K1098" s="13">
        <f t="shared" si="208"/>
        <v>1.4188871960478799E-3</v>
      </c>
      <c r="L1098" s="13">
        <f t="shared" si="209"/>
        <v>0</v>
      </c>
      <c r="M1098" s="13">
        <f t="shared" si="214"/>
        <v>0.39039485082564773</v>
      </c>
      <c r="N1098" s="13">
        <f t="shared" si="210"/>
        <v>0.24204480751190161</v>
      </c>
      <c r="O1098" s="13">
        <f t="shared" si="211"/>
        <v>0.24204480751190161</v>
      </c>
      <c r="Q1098">
        <v>25.49375034086653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7.9560114008981921</v>
      </c>
      <c r="G1099" s="13">
        <f t="shared" si="205"/>
        <v>0</v>
      </c>
      <c r="H1099" s="13">
        <f t="shared" si="206"/>
        <v>7.9560114008981921</v>
      </c>
      <c r="I1099" s="16">
        <f t="shared" si="213"/>
        <v>7.9574302880942405</v>
      </c>
      <c r="J1099" s="13">
        <f t="shared" si="207"/>
        <v>7.9190174607254411</v>
      </c>
      <c r="K1099" s="13">
        <f t="shared" si="208"/>
        <v>3.8412827368799363E-2</v>
      </c>
      <c r="L1099" s="13">
        <f t="shared" si="209"/>
        <v>0</v>
      </c>
      <c r="M1099" s="13">
        <f t="shared" si="214"/>
        <v>0.14835004331374613</v>
      </c>
      <c r="N1099" s="13">
        <f t="shared" si="210"/>
        <v>9.1977026854522595E-2</v>
      </c>
      <c r="O1099" s="13">
        <f t="shared" si="211"/>
        <v>9.1977026854522595E-2</v>
      </c>
      <c r="Q1099">
        <v>19.432748548838632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20.705413223282321</v>
      </c>
      <c r="G1100" s="13">
        <f t="shared" si="205"/>
        <v>0</v>
      </c>
      <c r="H1100" s="13">
        <f t="shared" si="206"/>
        <v>20.705413223282321</v>
      </c>
      <c r="I1100" s="16">
        <f t="shared" si="213"/>
        <v>20.743826050651119</v>
      </c>
      <c r="J1100" s="13">
        <f t="shared" si="207"/>
        <v>19.85688817403237</v>
      </c>
      <c r="K1100" s="13">
        <f t="shared" si="208"/>
        <v>0.88693787661874879</v>
      </c>
      <c r="L1100" s="13">
        <f t="shared" si="209"/>
        <v>0</v>
      </c>
      <c r="M1100" s="13">
        <f t="shared" si="214"/>
        <v>5.6373016459223532E-2</v>
      </c>
      <c r="N1100" s="13">
        <f t="shared" si="210"/>
        <v>3.4951270204718589E-2</v>
      </c>
      <c r="O1100" s="13">
        <f t="shared" si="211"/>
        <v>3.4951270204718589E-2</v>
      </c>
      <c r="Q1100">
        <v>17.14468158044442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38.208081334233583</v>
      </c>
      <c r="G1101" s="13">
        <f t="shared" si="205"/>
        <v>1.2170285899374393</v>
      </c>
      <c r="H1101" s="13">
        <f t="shared" si="206"/>
        <v>36.991052744296141</v>
      </c>
      <c r="I1101" s="16">
        <f t="shared" si="213"/>
        <v>37.877990620914886</v>
      </c>
      <c r="J1101" s="13">
        <f t="shared" si="207"/>
        <v>30.771200726735863</v>
      </c>
      <c r="K1101" s="13">
        <f t="shared" si="208"/>
        <v>7.1067898941790233</v>
      </c>
      <c r="L1101" s="13">
        <f t="shared" si="209"/>
        <v>0</v>
      </c>
      <c r="M1101" s="13">
        <f t="shared" si="214"/>
        <v>2.1421746254504943E-2</v>
      </c>
      <c r="N1101" s="13">
        <f t="shared" si="210"/>
        <v>1.3281482677793065E-2</v>
      </c>
      <c r="O1101" s="13">
        <f t="shared" si="211"/>
        <v>1.2303100726152325</v>
      </c>
      <c r="Q1101">
        <v>13.37174657945387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31.294194371555431</v>
      </c>
      <c r="G1102" s="13">
        <f t="shared" si="205"/>
        <v>0.44403663623993916</v>
      </c>
      <c r="H1102" s="13">
        <f t="shared" si="206"/>
        <v>30.850157735315491</v>
      </c>
      <c r="I1102" s="16">
        <f t="shared" si="213"/>
        <v>37.956947629494515</v>
      </c>
      <c r="J1102" s="13">
        <f t="shared" si="207"/>
        <v>28.13013132857683</v>
      </c>
      <c r="K1102" s="13">
        <f t="shared" si="208"/>
        <v>9.8268163009176845</v>
      </c>
      <c r="L1102" s="13">
        <f t="shared" si="209"/>
        <v>0</v>
      </c>
      <c r="M1102" s="13">
        <f t="shared" si="214"/>
        <v>8.1402635767118779E-3</v>
      </c>
      <c r="N1102" s="13">
        <f t="shared" si="210"/>
        <v>5.0469634175613646E-3</v>
      </c>
      <c r="O1102" s="13">
        <f t="shared" si="211"/>
        <v>0.44908359965750055</v>
      </c>
      <c r="Q1102">
        <v>9.9636960935483874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27.321428569999998</v>
      </c>
      <c r="G1103" s="13">
        <f t="shared" si="205"/>
        <v>0</v>
      </c>
      <c r="H1103" s="13">
        <f t="shared" si="206"/>
        <v>27.321428569999998</v>
      </c>
      <c r="I1103" s="16">
        <f t="shared" si="213"/>
        <v>37.148244870917679</v>
      </c>
      <c r="J1103" s="13">
        <f t="shared" si="207"/>
        <v>29.356213582001754</v>
      </c>
      <c r="K1103" s="13">
        <f t="shared" si="208"/>
        <v>7.7920312889159256</v>
      </c>
      <c r="L1103" s="13">
        <f t="shared" si="209"/>
        <v>0</v>
      </c>
      <c r="M1103" s="13">
        <f t="shared" si="214"/>
        <v>3.0933001591505133E-3</v>
      </c>
      <c r="N1103" s="13">
        <f t="shared" si="210"/>
        <v>1.9178460986733182E-3</v>
      </c>
      <c r="O1103" s="13">
        <f t="shared" si="211"/>
        <v>1.9178460986733182E-3</v>
      </c>
      <c r="Q1103">
        <v>11.95631715474698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19.522478584705581</v>
      </c>
      <c r="G1104" s="13">
        <f t="shared" si="205"/>
        <v>0</v>
      </c>
      <c r="H1104" s="13">
        <f t="shared" si="206"/>
        <v>19.522478584705581</v>
      </c>
      <c r="I1104" s="16">
        <f t="shared" si="213"/>
        <v>27.314509873621507</v>
      </c>
      <c r="J1104" s="13">
        <f t="shared" si="207"/>
        <v>24.515746529206396</v>
      </c>
      <c r="K1104" s="13">
        <f t="shared" si="208"/>
        <v>2.7987633444151108</v>
      </c>
      <c r="L1104" s="13">
        <f t="shared" si="209"/>
        <v>0</v>
      </c>
      <c r="M1104" s="13">
        <f t="shared" si="214"/>
        <v>1.1754540604771951E-3</v>
      </c>
      <c r="N1104" s="13">
        <f t="shared" si="210"/>
        <v>7.2878151749586101E-4</v>
      </c>
      <c r="O1104" s="13">
        <f t="shared" si="211"/>
        <v>7.2878151749586101E-4</v>
      </c>
      <c r="Q1104">
        <v>14.129234754488939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5.7508093347824873</v>
      </c>
      <c r="G1105" s="13">
        <f t="shared" si="205"/>
        <v>0</v>
      </c>
      <c r="H1105" s="13">
        <f t="shared" si="206"/>
        <v>5.7508093347824873</v>
      </c>
      <c r="I1105" s="16">
        <f t="shared" si="213"/>
        <v>8.549572679197599</v>
      </c>
      <c r="J1105" s="13">
        <f t="shared" si="207"/>
        <v>8.4784744386826709</v>
      </c>
      <c r="K1105" s="13">
        <f t="shared" si="208"/>
        <v>7.1098240514928079E-2</v>
      </c>
      <c r="L1105" s="13">
        <f t="shared" si="209"/>
        <v>0</v>
      </c>
      <c r="M1105" s="13">
        <f t="shared" si="214"/>
        <v>4.4667254298133411E-4</v>
      </c>
      <c r="N1105" s="13">
        <f t="shared" si="210"/>
        <v>2.7693697664842715E-4</v>
      </c>
      <c r="O1105" s="13">
        <f t="shared" si="211"/>
        <v>2.7693697664842715E-4</v>
      </c>
      <c r="Q1105">
        <v>16.561062216488441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15.53983290799637</v>
      </c>
      <c r="G1106" s="13">
        <f t="shared" si="205"/>
        <v>0</v>
      </c>
      <c r="H1106" s="13">
        <f t="shared" si="206"/>
        <v>15.53983290799637</v>
      </c>
      <c r="I1106" s="16">
        <f t="shared" si="213"/>
        <v>15.610931148511298</v>
      </c>
      <c r="J1106" s="13">
        <f t="shared" si="207"/>
        <v>15.312574921519856</v>
      </c>
      <c r="K1106" s="13">
        <f t="shared" si="208"/>
        <v>0.2983562269914426</v>
      </c>
      <c r="L1106" s="13">
        <f t="shared" si="209"/>
        <v>0</v>
      </c>
      <c r="M1106" s="13">
        <f t="shared" si="214"/>
        <v>1.6973556633290696E-4</v>
      </c>
      <c r="N1106" s="13">
        <f t="shared" si="210"/>
        <v>1.0523605112640231E-4</v>
      </c>
      <c r="O1106" s="13">
        <f t="shared" si="211"/>
        <v>1.0523605112640231E-4</v>
      </c>
      <c r="Q1106">
        <v>19.0795045461558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9.073878220830041</v>
      </c>
      <c r="G1107" s="13">
        <f t="shared" si="205"/>
        <v>0</v>
      </c>
      <c r="H1107" s="13">
        <f t="shared" si="206"/>
        <v>9.073878220830041</v>
      </c>
      <c r="I1107" s="16">
        <f t="shared" si="213"/>
        <v>9.3722344478214836</v>
      </c>
      <c r="J1107" s="13">
        <f t="shared" si="207"/>
        <v>9.3360611093321992</v>
      </c>
      <c r="K1107" s="13">
        <f t="shared" si="208"/>
        <v>3.617333848928439E-2</v>
      </c>
      <c r="L1107" s="13">
        <f t="shared" si="209"/>
        <v>0</v>
      </c>
      <c r="M1107" s="13">
        <f t="shared" si="214"/>
        <v>6.449951520650465E-5</v>
      </c>
      <c r="N1107" s="13">
        <f t="shared" si="210"/>
        <v>3.9989699428032885E-5</v>
      </c>
      <c r="O1107" s="13">
        <f t="shared" si="211"/>
        <v>3.9989699428032885E-5</v>
      </c>
      <c r="Q1107">
        <v>23.342423045653248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0.485714286</v>
      </c>
      <c r="G1108" s="13">
        <f t="shared" si="205"/>
        <v>0</v>
      </c>
      <c r="H1108" s="13">
        <f t="shared" si="206"/>
        <v>0.485714286</v>
      </c>
      <c r="I1108" s="16">
        <f t="shared" si="213"/>
        <v>0.52188762448928439</v>
      </c>
      <c r="J1108" s="13">
        <f t="shared" si="207"/>
        <v>0.52188151441045072</v>
      </c>
      <c r="K1108" s="13">
        <f t="shared" si="208"/>
        <v>6.1100788336654333E-6</v>
      </c>
      <c r="L1108" s="13">
        <f t="shared" si="209"/>
        <v>0</v>
      </c>
      <c r="M1108" s="13">
        <f t="shared" si="214"/>
        <v>2.4509815778471764E-5</v>
      </c>
      <c r="N1108" s="13">
        <f t="shared" si="210"/>
        <v>1.5196085782652494E-5</v>
      </c>
      <c r="O1108" s="13">
        <f t="shared" si="211"/>
        <v>1.5196085782652494E-5</v>
      </c>
      <c r="Q1108">
        <v>23.540115590594741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0.21428571399999999</v>
      </c>
      <c r="G1109" s="13">
        <f t="shared" si="205"/>
        <v>0</v>
      </c>
      <c r="H1109" s="13">
        <f t="shared" si="206"/>
        <v>0.21428571399999999</v>
      </c>
      <c r="I1109" s="16">
        <f t="shared" si="213"/>
        <v>0.21429182407883365</v>
      </c>
      <c r="J1109" s="13">
        <f t="shared" si="207"/>
        <v>0.21429139262170849</v>
      </c>
      <c r="K1109" s="13">
        <f t="shared" si="208"/>
        <v>4.3145712516623469E-7</v>
      </c>
      <c r="L1109" s="13">
        <f t="shared" si="209"/>
        <v>0</v>
      </c>
      <c r="M1109" s="13">
        <f t="shared" si="214"/>
        <v>9.3137299958192697E-6</v>
      </c>
      <c r="N1109" s="13">
        <f t="shared" si="210"/>
        <v>5.7745125974079474E-6</v>
      </c>
      <c r="O1109" s="13">
        <f t="shared" si="211"/>
        <v>5.7745125974079474E-6</v>
      </c>
      <c r="Q1109">
        <v>23.399093000000011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4.3015772206224607</v>
      </c>
      <c r="G1110" s="13">
        <f t="shared" si="205"/>
        <v>0</v>
      </c>
      <c r="H1110" s="13">
        <f t="shared" si="206"/>
        <v>4.3015772206224607</v>
      </c>
      <c r="I1110" s="16">
        <f t="shared" si="213"/>
        <v>4.3015776520795859</v>
      </c>
      <c r="J1110" s="13">
        <f t="shared" si="207"/>
        <v>4.2981118002779777</v>
      </c>
      <c r="K1110" s="13">
        <f t="shared" si="208"/>
        <v>3.4658518016081885E-3</v>
      </c>
      <c r="L1110" s="13">
        <f t="shared" si="209"/>
        <v>0</v>
      </c>
      <c r="M1110" s="13">
        <f t="shared" si="214"/>
        <v>3.5392173984113223E-6</v>
      </c>
      <c r="N1110" s="13">
        <f t="shared" si="210"/>
        <v>2.1943147870150199E-6</v>
      </c>
      <c r="O1110" s="13">
        <f t="shared" si="211"/>
        <v>2.1943147870150199E-6</v>
      </c>
      <c r="Q1110">
        <v>23.43959798001654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15.87260570493765</v>
      </c>
      <c r="G1111" s="13">
        <f t="shared" si="205"/>
        <v>0</v>
      </c>
      <c r="H1111" s="13">
        <f t="shared" si="206"/>
        <v>15.87260570493765</v>
      </c>
      <c r="I1111" s="16">
        <f t="shared" si="213"/>
        <v>15.876071556739259</v>
      </c>
      <c r="J1111" s="13">
        <f t="shared" si="207"/>
        <v>15.576380761318562</v>
      </c>
      <c r="K1111" s="13">
        <f t="shared" si="208"/>
        <v>0.29969079542069643</v>
      </c>
      <c r="L1111" s="13">
        <f t="shared" si="209"/>
        <v>0</v>
      </c>
      <c r="M1111" s="13">
        <f t="shared" si="214"/>
        <v>1.3449026113963024E-6</v>
      </c>
      <c r="N1111" s="13">
        <f t="shared" si="210"/>
        <v>8.3383961906570752E-7</v>
      </c>
      <c r="O1111" s="13">
        <f t="shared" si="211"/>
        <v>8.3383961906570752E-7</v>
      </c>
      <c r="Q1111">
        <v>19.407270408211701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27.351092223958549</v>
      </c>
      <c r="G1112" s="13">
        <f t="shared" si="205"/>
        <v>3.1867569819972455E-3</v>
      </c>
      <c r="H1112" s="13">
        <f t="shared" si="206"/>
        <v>27.347905466976552</v>
      </c>
      <c r="I1112" s="16">
        <f t="shared" si="213"/>
        <v>27.647596262397251</v>
      </c>
      <c r="J1112" s="13">
        <f t="shared" si="207"/>
        <v>25.596101363733013</v>
      </c>
      <c r="K1112" s="13">
        <f t="shared" si="208"/>
        <v>2.0514948986642381</v>
      </c>
      <c r="L1112" s="13">
        <f t="shared" si="209"/>
        <v>0</v>
      </c>
      <c r="M1112" s="13">
        <f t="shared" si="214"/>
        <v>5.1106299233059492E-7</v>
      </c>
      <c r="N1112" s="13">
        <f t="shared" si="210"/>
        <v>3.1685905524496887E-7</v>
      </c>
      <c r="O1112" s="13">
        <f t="shared" si="211"/>
        <v>3.1870738410524906E-3</v>
      </c>
      <c r="Q1112">
        <v>16.950984290733619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16.554872333926951</v>
      </c>
      <c r="G1113" s="13">
        <f t="shared" si="205"/>
        <v>0</v>
      </c>
      <c r="H1113" s="13">
        <f t="shared" si="206"/>
        <v>16.554872333926951</v>
      </c>
      <c r="I1113" s="16">
        <f t="shared" si="213"/>
        <v>18.60636723259119</v>
      </c>
      <c r="J1113" s="13">
        <f t="shared" si="207"/>
        <v>17.924872704740963</v>
      </c>
      <c r="K1113" s="13">
        <f t="shared" si="208"/>
        <v>0.68149452785022646</v>
      </c>
      <c r="L1113" s="13">
        <f t="shared" si="209"/>
        <v>0</v>
      </c>
      <c r="M1113" s="13">
        <f t="shared" si="214"/>
        <v>1.9420393708562605E-7</v>
      </c>
      <c r="N1113" s="13">
        <f t="shared" si="210"/>
        <v>1.2040644099308814E-7</v>
      </c>
      <c r="O1113" s="13">
        <f t="shared" si="211"/>
        <v>1.2040644099308814E-7</v>
      </c>
      <c r="Q1113">
        <v>16.767507661149981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72.582691178631009</v>
      </c>
      <c r="G1114" s="13">
        <f t="shared" si="205"/>
        <v>5.0602063804689577</v>
      </c>
      <c r="H1114" s="13">
        <f t="shared" si="206"/>
        <v>67.522484798162054</v>
      </c>
      <c r="I1114" s="16">
        <f t="shared" si="213"/>
        <v>68.203979326012274</v>
      </c>
      <c r="J1114" s="13">
        <f t="shared" si="207"/>
        <v>43.049054380852112</v>
      </c>
      <c r="K1114" s="13">
        <f t="shared" si="208"/>
        <v>25.154924945160161</v>
      </c>
      <c r="L1114" s="13">
        <f t="shared" si="209"/>
        <v>14.116104574623762</v>
      </c>
      <c r="M1114" s="13">
        <f t="shared" si="214"/>
        <v>14.116104648421258</v>
      </c>
      <c r="N1114" s="13">
        <f t="shared" si="210"/>
        <v>8.7519848820211799</v>
      </c>
      <c r="O1114" s="13">
        <f t="shared" si="211"/>
        <v>13.812191262490138</v>
      </c>
      <c r="Q1114">
        <v>14.104006005315281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67.470461681579479</v>
      </c>
      <c r="G1115" s="13">
        <f t="shared" si="205"/>
        <v>4.488644784508887</v>
      </c>
      <c r="H1115" s="13">
        <f t="shared" si="206"/>
        <v>62.981816897070594</v>
      </c>
      <c r="I1115" s="16">
        <f t="shared" si="213"/>
        <v>74.020637267606986</v>
      </c>
      <c r="J1115" s="13">
        <f t="shared" si="207"/>
        <v>43.589697711135948</v>
      </c>
      <c r="K1115" s="13">
        <f t="shared" si="208"/>
        <v>30.430939556471039</v>
      </c>
      <c r="L1115" s="13">
        <f t="shared" si="209"/>
        <v>19.430912575622671</v>
      </c>
      <c r="M1115" s="13">
        <f t="shared" si="214"/>
        <v>24.795032342022747</v>
      </c>
      <c r="N1115" s="13">
        <f t="shared" si="210"/>
        <v>15.372920052054104</v>
      </c>
      <c r="O1115" s="13">
        <f t="shared" si="211"/>
        <v>19.861564836562991</v>
      </c>
      <c r="Q1115">
        <v>13.68883409354839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4.9538952130961613</v>
      </c>
      <c r="G1116" s="13">
        <f t="shared" si="205"/>
        <v>0</v>
      </c>
      <c r="H1116" s="13">
        <f t="shared" si="206"/>
        <v>4.9538952130961613</v>
      </c>
      <c r="I1116" s="16">
        <f t="shared" si="213"/>
        <v>15.953922193944528</v>
      </c>
      <c r="J1116" s="13">
        <f t="shared" si="207"/>
        <v>15.422734782323706</v>
      </c>
      <c r="K1116" s="13">
        <f t="shared" si="208"/>
        <v>0.53118741162082195</v>
      </c>
      <c r="L1116" s="13">
        <f t="shared" si="209"/>
        <v>0</v>
      </c>
      <c r="M1116" s="13">
        <f t="shared" si="214"/>
        <v>9.4221122899686431</v>
      </c>
      <c r="N1116" s="13">
        <f t="shared" si="210"/>
        <v>5.8417096197805591</v>
      </c>
      <c r="O1116" s="13">
        <f t="shared" si="211"/>
        <v>5.8417096197805591</v>
      </c>
      <c r="Q1116">
        <v>15.29038190776061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45.705478214281896</v>
      </c>
      <c r="G1117" s="13">
        <f t="shared" si="205"/>
        <v>2.0552585889580164</v>
      </c>
      <c r="H1117" s="13">
        <f t="shared" si="206"/>
        <v>43.650219625323878</v>
      </c>
      <c r="I1117" s="16">
        <f t="shared" si="213"/>
        <v>44.181407036944698</v>
      </c>
      <c r="J1117" s="13">
        <f t="shared" si="207"/>
        <v>36.905854689989894</v>
      </c>
      <c r="K1117" s="13">
        <f t="shared" si="208"/>
        <v>7.2755523469548038</v>
      </c>
      <c r="L1117" s="13">
        <f t="shared" si="209"/>
        <v>0</v>
      </c>
      <c r="M1117" s="13">
        <f t="shared" si="214"/>
        <v>3.580402670188084</v>
      </c>
      <c r="N1117" s="13">
        <f t="shared" si="210"/>
        <v>2.2198496555166121</v>
      </c>
      <c r="O1117" s="13">
        <f t="shared" si="211"/>
        <v>4.2751082444746284</v>
      </c>
      <c r="Q1117">
        <v>16.828749584636881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0.81544611577517645</v>
      </c>
      <c r="G1118" s="13">
        <f t="shared" si="205"/>
        <v>0</v>
      </c>
      <c r="H1118" s="13">
        <f t="shared" si="206"/>
        <v>0.81544611577517645</v>
      </c>
      <c r="I1118" s="16">
        <f t="shared" si="213"/>
        <v>8.0909984627299796</v>
      </c>
      <c r="J1118" s="13">
        <f t="shared" si="207"/>
        <v>8.0488710068900744</v>
      </c>
      <c r="K1118" s="13">
        <f t="shared" si="208"/>
        <v>4.2127455839905181E-2</v>
      </c>
      <c r="L1118" s="13">
        <f t="shared" si="209"/>
        <v>0</v>
      </c>
      <c r="M1118" s="13">
        <f t="shared" si="214"/>
        <v>1.3605530146714719</v>
      </c>
      <c r="N1118" s="13">
        <f t="shared" si="210"/>
        <v>0.8435428690963126</v>
      </c>
      <c r="O1118" s="13">
        <f t="shared" si="211"/>
        <v>0.8435428690963126</v>
      </c>
      <c r="Q1118">
        <v>19.129562255943949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0.28571428599999998</v>
      </c>
      <c r="G1119" s="13">
        <f t="shared" si="205"/>
        <v>0</v>
      </c>
      <c r="H1119" s="13">
        <f t="shared" si="206"/>
        <v>0.28571428599999998</v>
      </c>
      <c r="I1119" s="16">
        <f t="shared" si="213"/>
        <v>0.32784174183990517</v>
      </c>
      <c r="J1119" s="13">
        <f t="shared" si="207"/>
        <v>0.32784041204297915</v>
      </c>
      <c r="K1119" s="13">
        <f t="shared" si="208"/>
        <v>1.329796926019533E-6</v>
      </c>
      <c r="L1119" s="13">
        <f t="shared" si="209"/>
        <v>0</v>
      </c>
      <c r="M1119" s="13">
        <f t="shared" si="214"/>
        <v>0.51701014557515934</v>
      </c>
      <c r="N1119" s="13">
        <f t="shared" si="210"/>
        <v>0.32054629025659881</v>
      </c>
      <c r="O1119" s="13">
        <f t="shared" si="211"/>
        <v>0.32054629025659881</v>
      </c>
      <c r="Q1119">
        <v>24.469764610783059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0.21428571399999999</v>
      </c>
      <c r="G1120" s="13">
        <f t="shared" si="205"/>
        <v>0</v>
      </c>
      <c r="H1120" s="13">
        <f t="shared" si="206"/>
        <v>0.21428571399999999</v>
      </c>
      <c r="I1120" s="16">
        <f t="shared" si="213"/>
        <v>0.21428704379692601</v>
      </c>
      <c r="J1120" s="13">
        <f t="shared" si="207"/>
        <v>0.21428674613139911</v>
      </c>
      <c r="K1120" s="13">
        <f t="shared" si="208"/>
        <v>2.9766552689380887E-7</v>
      </c>
      <c r="L1120" s="13">
        <f t="shared" si="209"/>
        <v>0</v>
      </c>
      <c r="M1120" s="13">
        <f t="shared" si="214"/>
        <v>0.19646385531856053</v>
      </c>
      <c r="N1120" s="13">
        <f t="shared" si="210"/>
        <v>0.12180759029750753</v>
      </c>
      <c r="O1120" s="13">
        <f t="shared" si="211"/>
        <v>0.12180759029750753</v>
      </c>
      <c r="Q1120">
        <v>26.0616426962122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5.7449291925489581</v>
      </c>
      <c r="G1121" s="13">
        <f t="shared" si="205"/>
        <v>0</v>
      </c>
      <c r="H1121" s="13">
        <f t="shared" si="206"/>
        <v>5.7449291925489581</v>
      </c>
      <c r="I1121" s="16">
        <f t="shared" si="213"/>
        <v>5.744929490214485</v>
      </c>
      <c r="J1121" s="13">
        <f t="shared" si="207"/>
        <v>5.7400417141972975</v>
      </c>
      <c r="K1121" s="13">
        <f t="shared" si="208"/>
        <v>4.887776017187484E-3</v>
      </c>
      <c r="L1121" s="13">
        <f t="shared" si="209"/>
        <v>0</v>
      </c>
      <c r="M1121" s="13">
        <f t="shared" si="214"/>
        <v>7.4656265021053006E-2</v>
      </c>
      <c r="N1121" s="13">
        <f t="shared" si="210"/>
        <v>4.6286884313052862E-2</v>
      </c>
      <c r="O1121" s="13">
        <f t="shared" si="211"/>
        <v>4.6286884313052862E-2</v>
      </c>
      <c r="Q1121">
        <v>27.21553900000001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2.3622997317552161</v>
      </c>
      <c r="G1122" s="13">
        <f t="shared" si="205"/>
        <v>0</v>
      </c>
      <c r="H1122" s="13">
        <f t="shared" si="206"/>
        <v>2.3622997317552161</v>
      </c>
      <c r="I1122" s="16">
        <f t="shared" si="213"/>
        <v>2.3671875077724036</v>
      </c>
      <c r="J1122" s="13">
        <f t="shared" si="207"/>
        <v>2.3667065058405692</v>
      </c>
      <c r="K1122" s="13">
        <f t="shared" si="208"/>
        <v>4.8100193183442386E-4</v>
      </c>
      <c r="L1122" s="13">
        <f t="shared" si="209"/>
        <v>0</v>
      </c>
      <c r="M1122" s="13">
        <f t="shared" si="214"/>
        <v>2.8369380708000144E-2</v>
      </c>
      <c r="N1122" s="13">
        <f t="shared" si="210"/>
        <v>1.7589016038960088E-2</v>
      </c>
      <c r="O1122" s="13">
        <f t="shared" si="211"/>
        <v>1.7589016038960088E-2</v>
      </c>
      <c r="Q1122">
        <v>24.753834963218839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0.58963865858353881</v>
      </c>
      <c r="G1123" s="13">
        <f t="shared" si="205"/>
        <v>0</v>
      </c>
      <c r="H1123" s="13">
        <f t="shared" si="206"/>
        <v>0.58963865858353881</v>
      </c>
      <c r="I1123" s="16">
        <f t="shared" si="213"/>
        <v>0.59011966051537323</v>
      </c>
      <c r="J1123" s="13">
        <f t="shared" si="207"/>
        <v>0.5901084040450888</v>
      </c>
      <c r="K1123" s="13">
        <f t="shared" si="208"/>
        <v>1.1256470284437547E-5</v>
      </c>
      <c r="L1123" s="13">
        <f t="shared" si="209"/>
        <v>0</v>
      </c>
      <c r="M1123" s="13">
        <f t="shared" si="214"/>
        <v>1.0780364669040057E-2</v>
      </c>
      <c r="N1123" s="13">
        <f t="shared" si="210"/>
        <v>6.6838260948048353E-3</v>
      </c>
      <c r="O1123" s="13">
        <f t="shared" si="211"/>
        <v>6.6838260948048353E-3</v>
      </c>
      <c r="Q1123">
        <v>21.819238393409059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114.8655734448175</v>
      </c>
      <c r="G1124" s="13">
        <f t="shared" si="205"/>
        <v>9.7875512079638423</v>
      </c>
      <c r="H1124" s="13">
        <f t="shared" si="206"/>
        <v>105.07802223685366</v>
      </c>
      <c r="I1124" s="16">
        <f t="shared" si="213"/>
        <v>105.07803349332394</v>
      </c>
      <c r="J1124" s="13">
        <f t="shared" si="207"/>
        <v>57.45287812734761</v>
      </c>
      <c r="K1124" s="13">
        <f t="shared" si="208"/>
        <v>47.625155365976333</v>
      </c>
      <c r="L1124" s="13">
        <f t="shared" si="209"/>
        <v>36.751553720048058</v>
      </c>
      <c r="M1124" s="13">
        <f t="shared" si="214"/>
        <v>36.755650258622289</v>
      </c>
      <c r="N1124" s="13">
        <f t="shared" si="210"/>
        <v>22.788503160345819</v>
      </c>
      <c r="O1124" s="13">
        <f t="shared" si="211"/>
        <v>32.576054368309663</v>
      </c>
      <c r="Q1124">
        <v>17.13980970629137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0.29547074358740161</v>
      </c>
      <c r="G1125" s="13">
        <f t="shared" si="205"/>
        <v>0</v>
      </c>
      <c r="H1125" s="13">
        <f t="shared" si="206"/>
        <v>0.29547074358740161</v>
      </c>
      <c r="I1125" s="16">
        <f t="shared" si="213"/>
        <v>11.169072389515676</v>
      </c>
      <c r="J1125" s="13">
        <f t="shared" si="207"/>
        <v>10.944477130960346</v>
      </c>
      <c r="K1125" s="13">
        <f t="shared" si="208"/>
        <v>0.2245952585553308</v>
      </c>
      <c r="L1125" s="13">
        <f t="shared" si="209"/>
        <v>0</v>
      </c>
      <c r="M1125" s="13">
        <f t="shared" si="214"/>
        <v>13.96714709827647</v>
      </c>
      <c r="N1125" s="13">
        <f t="shared" si="210"/>
        <v>8.6596312009314111</v>
      </c>
      <c r="O1125" s="13">
        <f t="shared" si="211"/>
        <v>8.6596312009314111</v>
      </c>
      <c r="Q1125">
        <v>13.93332501672832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2.3152741422336698</v>
      </c>
      <c r="G1126" s="13">
        <f t="shared" si="205"/>
        <v>0</v>
      </c>
      <c r="H1126" s="13">
        <f t="shared" si="206"/>
        <v>2.3152741422336698</v>
      </c>
      <c r="I1126" s="16">
        <f t="shared" si="213"/>
        <v>2.5398694007890006</v>
      </c>
      <c r="J1126" s="13">
        <f t="shared" si="207"/>
        <v>2.5362618546665248</v>
      </c>
      <c r="K1126" s="13">
        <f t="shared" si="208"/>
        <v>3.6075461224758243E-3</v>
      </c>
      <c r="L1126" s="13">
        <f t="shared" si="209"/>
        <v>0</v>
      </c>
      <c r="M1126" s="13">
        <f t="shared" si="214"/>
        <v>5.3075158973450591</v>
      </c>
      <c r="N1126" s="13">
        <f t="shared" si="210"/>
        <v>3.2906598563539364</v>
      </c>
      <c r="O1126" s="13">
        <f t="shared" si="211"/>
        <v>3.2906598563539364</v>
      </c>
      <c r="Q1126">
        <v>11.862815625492219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9.5323111026396745</v>
      </c>
      <c r="G1127" s="13">
        <f t="shared" si="205"/>
        <v>0</v>
      </c>
      <c r="H1127" s="13">
        <f t="shared" si="206"/>
        <v>9.5323111026396745</v>
      </c>
      <c r="I1127" s="16">
        <f t="shared" si="213"/>
        <v>9.5359186487621503</v>
      </c>
      <c r="J1127" s="13">
        <f t="shared" si="207"/>
        <v>9.3451239964718713</v>
      </c>
      <c r="K1127" s="13">
        <f t="shared" si="208"/>
        <v>0.19079465229027903</v>
      </c>
      <c r="L1127" s="13">
        <f t="shared" si="209"/>
        <v>0</v>
      </c>
      <c r="M1127" s="13">
        <f t="shared" si="214"/>
        <v>2.0168560409911227</v>
      </c>
      <c r="N1127" s="13">
        <f t="shared" si="210"/>
        <v>1.250450745414496</v>
      </c>
      <c r="O1127" s="13">
        <f t="shared" si="211"/>
        <v>1.250450745414496</v>
      </c>
      <c r="Q1127">
        <v>11.65948809354839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31.360530060600858</v>
      </c>
      <c r="G1128" s="13">
        <f t="shared" si="205"/>
        <v>0.45145315232588229</v>
      </c>
      <c r="H1128" s="13">
        <f t="shared" si="206"/>
        <v>30.909076908274976</v>
      </c>
      <c r="I1128" s="16">
        <f t="shared" si="213"/>
        <v>31.099871560565255</v>
      </c>
      <c r="J1128" s="13">
        <f t="shared" si="207"/>
        <v>27.737201485047351</v>
      </c>
      <c r="K1128" s="13">
        <f t="shared" si="208"/>
        <v>3.3626700755179044</v>
      </c>
      <c r="L1128" s="13">
        <f t="shared" si="209"/>
        <v>0</v>
      </c>
      <c r="M1128" s="13">
        <f t="shared" si="214"/>
        <v>0.76640529557662673</v>
      </c>
      <c r="N1128" s="13">
        <f t="shared" si="210"/>
        <v>0.47517128325750857</v>
      </c>
      <c r="O1128" s="13">
        <f t="shared" si="211"/>
        <v>0.9266244355833908</v>
      </c>
      <c r="Q1128">
        <v>15.53942460112474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20.748977865070781</v>
      </c>
      <c r="G1129" s="13">
        <f t="shared" si="205"/>
        <v>0</v>
      </c>
      <c r="H1129" s="13">
        <f t="shared" si="206"/>
        <v>20.748977865070781</v>
      </c>
      <c r="I1129" s="16">
        <f t="shared" si="213"/>
        <v>24.111647940588686</v>
      </c>
      <c r="J1129" s="13">
        <f t="shared" si="207"/>
        <v>22.736029577125358</v>
      </c>
      <c r="K1129" s="13">
        <f t="shared" si="208"/>
        <v>1.3756183634633281</v>
      </c>
      <c r="L1129" s="13">
        <f t="shared" si="209"/>
        <v>0</v>
      </c>
      <c r="M1129" s="13">
        <f t="shared" si="214"/>
        <v>0.29123401231911816</v>
      </c>
      <c r="N1129" s="13">
        <f t="shared" si="210"/>
        <v>0.18056508763785326</v>
      </c>
      <c r="O1129" s="13">
        <f t="shared" si="211"/>
        <v>0.18056508763785326</v>
      </c>
      <c r="Q1129">
        <v>17.071529275744499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1.0581148695524989</v>
      </c>
      <c r="G1130" s="13">
        <f t="shared" si="205"/>
        <v>0</v>
      </c>
      <c r="H1130" s="13">
        <f t="shared" si="206"/>
        <v>1.0581148695524989</v>
      </c>
      <c r="I1130" s="16">
        <f t="shared" si="213"/>
        <v>2.4337332330158272</v>
      </c>
      <c r="J1130" s="13">
        <f t="shared" si="207"/>
        <v>2.4326925467531129</v>
      </c>
      <c r="K1130" s="13">
        <f t="shared" si="208"/>
        <v>1.0406862627143632E-3</v>
      </c>
      <c r="L1130" s="13">
        <f t="shared" si="209"/>
        <v>0</v>
      </c>
      <c r="M1130" s="13">
        <f t="shared" si="214"/>
        <v>0.11066892468126491</v>
      </c>
      <c r="N1130" s="13">
        <f t="shared" si="210"/>
        <v>6.861473330238424E-2</v>
      </c>
      <c r="O1130" s="13">
        <f t="shared" si="211"/>
        <v>6.861473330238424E-2</v>
      </c>
      <c r="Q1130">
        <v>19.863990336534741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25.212576105542489</v>
      </c>
      <c r="G1131" s="13">
        <f t="shared" si="205"/>
        <v>0</v>
      </c>
      <c r="H1131" s="13">
        <f t="shared" si="206"/>
        <v>25.212576105542489</v>
      </c>
      <c r="I1131" s="16">
        <f t="shared" si="213"/>
        <v>25.213616791805205</v>
      </c>
      <c r="J1131" s="13">
        <f t="shared" si="207"/>
        <v>24.724791943637438</v>
      </c>
      <c r="K1131" s="13">
        <f t="shared" si="208"/>
        <v>0.48882484816776639</v>
      </c>
      <c r="L1131" s="13">
        <f t="shared" si="209"/>
        <v>0</v>
      </c>
      <c r="M1131" s="13">
        <f t="shared" si="214"/>
        <v>4.2054191378880668E-2</v>
      </c>
      <c r="N1131" s="13">
        <f t="shared" si="210"/>
        <v>2.6073598654906015E-2</v>
      </c>
      <c r="O1131" s="13">
        <f t="shared" si="211"/>
        <v>2.6073598654906015E-2</v>
      </c>
      <c r="Q1131">
        <v>25.790597262551671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4.8952081364181446</v>
      </c>
      <c r="G1132" s="13">
        <f t="shared" si="205"/>
        <v>0</v>
      </c>
      <c r="H1132" s="13">
        <f t="shared" si="206"/>
        <v>4.8952081364181446</v>
      </c>
      <c r="I1132" s="16">
        <f t="shared" si="213"/>
        <v>5.384032984585911</v>
      </c>
      <c r="J1132" s="13">
        <f t="shared" si="207"/>
        <v>5.3795451448275307</v>
      </c>
      <c r="K1132" s="13">
        <f t="shared" si="208"/>
        <v>4.4878397583802965E-3</v>
      </c>
      <c r="L1132" s="13">
        <f t="shared" si="209"/>
        <v>0</v>
      </c>
      <c r="M1132" s="13">
        <f t="shared" si="214"/>
        <v>1.5980592723974653E-2</v>
      </c>
      <c r="N1132" s="13">
        <f t="shared" si="210"/>
        <v>9.9079674888642843E-3</v>
      </c>
      <c r="O1132" s="13">
        <f t="shared" si="211"/>
        <v>9.9079674888642843E-3</v>
      </c>
      <c r="Q1132">
        <v>26.420162444012629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4.9497799830908509</v>
      </c>
      <c r="G1133" s="13">
        <f t="shared" si="205"/>
        <v>0</v>
      </c>
      <c r="H1133" s="13">
        <f t="shared" si="206"/>
        <v>4.9497799830908509</v>
      </c>
      <c r="I1133" s="16">
        <f t="shared" si="213"/>
        <v>4.9542678228492312</v>
      </c>
      <c r="J1133" s="13">
        <f t="shared" si="207"/>
        <v>4.950998870058652</v>
      </c>
      <c r="K1133" s="13">
        <f t="shared" si="208"/>
        <v>3.2689527905791493E-3</v>
      </c>
      <c r="L1133" s="13">
        <f t="shared" si="209"/>
        <v>0</v>
      </c>
      <c r="M1133" s="13">
        <f t="shared" si="214"/>
        <v>6.0726252351103686E-3</v>
      </c>
      <c r="N1133" s="13">
        <f t="shared" si="210"/>
        <v>3.7650276457684285E-3</v>
      </c>
      <c r="O1133" s="13">
        <f t="shared" si="211"/>
        <v>3.7650276457684285E-3</v>
      </c>
      <c r="Q1133">
        <v>26.91169600000001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8.9845299385184063</v>
      </c>
      <c r="G1134" s="13">
        <f t="shared" si="205"/>
        <v>0</v>
      </c>
      <c r="H1134" s="13">
        <f t="shared" si="206"/>
        <v>8.9845299385184063</v>
      </c>
      <c r="I1134" s="16">
        <f t="shared" si="213"/>
        <v>8.9877988913089855</v>
      </c>
      <c r="J1134" s="13">
        <f t="shared" si="207"/>
        <v>8.967123948585181</v>
      </c>
      <c r="K1134" s="13">
        <f t="shared" si="208"/>
        <v>2.0674942723804435E-2</v>
      </c>
      <c r="L1134" s="13">
        <f t="shared" si="209"/>
        <v>0</v>
      </c>
      <c r="M1134" s="13">
        <f t="shared" si="214"/>
        <v>2.30759758934194E-3</v>
      </c>
      <c r="N1134" s="13">
        <f t="shared" si="210"/>
        <v>1.4307105053920027E-3</v>
      </c>
      <c r="O1134" s="13">
        <f t="shared" si="211"/>
        <v>1.4307105053920027E-3</v>
      </c>
      <c r="Q1134">
        <v>26.474862022247699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0.75617385650887758</v>
      </c>
      <c r="G1135" s="13">
        <f t="shared" si="205"/>
        <v>0</v>
      </c>
      <c r="H1135" s="13">
        <f t="shared" si="206"/>
        <v>0.75617385650887758</v>
      </c>
      <c r="I1135" s="16">
        <f t="shared" si="213"/>
        <v>0.77684879923268202</v>
      </c>
      <c r="J1135" s="13">
        <f t="shared" si="207"/>
        <v>0.77682424728438282</v>
      </c>
      <c r="K1135" s="13">
        <f t="shared" si="208"/>
        <v>2.455194829920071E-5</v>
      </c>
      <c r="L1135" s="13">
        <f t="shared" si="209"/>
        <v>0</v>
      </c>
      <c r="M1135" s="13">
        <f t="shared" si="214"/>
        <v>8.768870839499373E-4</v>
      </c>
      <c r="N1135" s="13">
        <f t="shared" si="210"/>
        <v>5.4366999204896109E-4</v>
      </c>
      <c r="O1135" s="13">
        <f t="shared" si="211"/>
        <v>5.4366999204896109E-4</v>
      </c>
      <c r="Q1135">
        <v>22.13715957991867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4.4127816117533367</v>
      </c>
      <c r="G1136" s="13">
        <f t="shared" si="205"/>
        <v>0</v>
      </c>
      <c r="H1136" s="13">
        <f t="shared" si="206"/>
        <v>4.4127816117533367</v>
      </c>
      <c r="I1136" s="16">
        <f t="shared" si="213"/>
        <v>4.412806163701636</v>
      </c>
      <c r="J1136" s="13">
        <f t="shared" si="207"/>
        <v>4.4048102715007298</v>
      </c>
      <c r="K1136" s="13">
        <f t="shared" si="208"/>
        <v>7.9958922009062405E-3</v>
      </c>
      <c r="L1136" s="13">
        <f t="shared" si="209"/>
        <v>0</v>
      </c>
      <c r="M1136" s="13">
        <f t="shared" si="214"/>
        <v>3.3321709190097621E-4</v>
      </c>
      <c r="N1136" s="13">
        <f t="shared" si="210"/>
        <v>2.0659459697860524E-4</v>
      </c>
      <c r="O1136" s="13">
        <f t="shared" si="211"/>
        <v>2.0659459697860524E-4</v>
      </c>
      <c r="Q1136">
        <v>18.056500202248991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7.6529470381947498</v>
      </c>
      <c r="G1137" s="13">
        <f t="shared" si="205"/>
        <v>0</v>
      </c>
      <c r="H1137" s="13">
        <f t="shared" si="206"/>
        <v>7.6529470381947498</v>
      </c>
      <c r="I1137" s="16">
        <f t="shared" si="213"/>
        <v>7.660942930395656</v>
      </c>
      <c r="J1137" s="13">
        <f t="shared" si="207"/>
        <v>7.6152760724631898</v>
      </c>
      <c r="K1137" s="13">
        <f t="shared" si="208"/>
        <v>4.5666857932466165E-2</v>
      </c>
      <c r="L1137" s="13">
        <f t="shared" si="209"/>
        <v>0</v>
      </c>
      <c r="M1137" s="13">
        <f t="shared" si="214"/>
        <v>1.2662249492237097E-4</v>
      </c>
      <c r="N1137" s="13">
        <f t="shared" si="210"/>
        <v>7.8505946851870003E-5</v>
      </c>
      <c r="O1137" s="13">
        <f t="shared" si="211"/>
        <v>7.8505946851870003E-5</v>
      </c>
      <c r="Q1137">
        <v>17.392041557720361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78.16413244233506</v>
      </c>
      <c r="G1138" s="13">
        <f t="shared" si="205"/>
        <v>5.6842271679316463</v>
      </c>
      <c r="H1138" s="13">
        <f t="shared" si="206"/>
        <v>72.479905274403407</v>
      </c>
      <c r="I1138" s="16">
        <f t="shared" si="213"/>
        <v>72.525572132335867</v>
      </c>
      <c r="J1138" s="13">
        <f t="shared" si="207"/>
        <v>48.45585519554696</v>
      </c>
      <c r="K1138" s="13">
        <f t="shared" si="208"/>
        <v>24.069716936788907</v>
      </c>
      <c r="L1138" s="13">
        <f t="shared" si="209"/>
        <v>13.0229172674327</v>
      </c>
      <c r="M1138" s="13">
        <f t="shared" si="214"/>
        <v>13.02296538398077</v>
      </c>
      <c r="N1138" s="13">
        <f t="shared" si="210"/>
        <v>8.0742385380680766</v>
      </c>
      <c r="O1138" s="13">
        <f t="shared" si="211"/>
        <v>13.758465705999722</v>
      </c>
      <c r="Q1138">
        <v>16.396922132001329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11.62811960688482</v>
      </c>
      <c r="G1139" s="13">
        <f t="shared" si="205"/>
        <v>0</v>
      </c>
      <c r="H1139" s="13">
        <f t="shared" si="206"/>
        <v>11.62811960688482</v>
      </c>
      <c r="I1139" s="16">
        <f t="shared" si="213"/>
        <v>22.674919276241031</v>
      </c>
      <c r="J1139" s="13">
        <f t="shared" si="207"/>
        <v>21.211887781827741</v>
      </c>
      <c r="K1139" s="13">
        <f t="shared" si="208"/>
        <v>1.4630314944132898</v>
      </c>
      <c r="L1139" s="13">
        <f t="shared" si="209"/>
        <v>0</v>
      </c>
      <c r="M1139" s="13">
        <f t="shared" si="214"/>
        <v>4.9487268459126934</v>
      </c>
      <c r="N1139" s="13">
        <f t="shared" si="210"/>
        <v>3.0682106444658701</v>
      </c>
      <c r="O1139" s="13">
        <f t="shared" si="211"/>
        <v>3.0682106444658701</v>
      </c>
      <c r="Q1139">
        <v>15.231940443241051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157.2305813604768</v>
      </c>
      <c r="G1140" s="13">
        <f t="shared" si="205"/>
        <v>14.524077913406302</v>
      </c>
      <c r="H1140" s="13">
        <f t="shared" si="206"/>
        <v>142.7065034470705</v>
      </c>
      <c r="I1140" s="16">
        <f t="shared" si="213"/>
        <v>144.16953494148379</v>
      </c>
      <c r="J1140" s="13">
        <f t="shared" si="207"/>
        <v>53.620942326509713</v>
      </c>
      <c r="K1140" s="13">
        <f t="shared" si="208"/>
        <v>90.548592614974069</v>
      </c>
      <c r="L1140" s="13">
        <f t="shared" si="209"/>
        <v>79.990597681805909</v>
      </c>
      <c r="M1140" s="13">
        <f t="shared" si="214"/>
        <v>81.871113883252733</v>
      </c>
      <c r="N1140" s="13">
        <f t="shared" si="210"/>
        <v>50.760090607616696</v>
      </c>
      <c r="O1140" s="13">
        <f t="shared" si="211"/>
        <v>65.284168521022991</v>
      </c>
      <c r="Q1140">
        <v>14.680607093548391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15.540344408563429</v>
      </c>
      <c r="G1141" s="13">
        <f t="shared" si="205"/>
        <v>0</v>
      </c>
      <c r="H1141" s="13">
        <f t="shared" si="206"/>
        <v>15.540344408563429</v>
      </c>
      <c r="I1141" s="16">
        <f t="shared" si="213"/>
        <v>26.098339341731588</v>
      </c>
      <c r="J1141" s="13">
        <f t="shared" si="207"/>
        <v>24.252034943848194</v>
      </c>
      <c r="K1141" s="13">
        <f t="shared" si="208"/>
        <v>1.8463043978833937</v>
      </c>
      <c r="L1141" s="13">
        <f t="shared" si="209"/>
        <v>0</v>
      </c>
      <c r="M1141" s="13">
        <f t="shared" si="214"/>
        <v>31.111023275636036</v>
      </c>
      <c r="N1141" s="13">
        <f t="shared" si="210"/>
        <v>19.288834430894344</v>
      </c>
      <c r="O1141" s="13">
        <f t="shared" si="211"/>
        <v>19.288834430894344</v>
      </c>
      <c r="Q1141">
        <v>16.510526151838778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4.2961836538526006</v>
      </c>
      <c r="G1142" s="13">
        <f t="shared" si="205"/>
        <v>0</v>
      </c>
      <c r="H1142" s="13">
        <f t="shared" si="206"/>
        <v>4.2961836538526006</v>
      </c>
      <c r="I1142" s="16">
        <f t="shared" si="213"/>
        <v>6.1424880517359943</v>
      </c>
      <c r="J1142" s="13">
        <f t="shared" si="207"/>
        <v>6.1306144306332921</v>
      </c>
      <c r="K1142" s="13">
        <f t="shared" si="208"/>
        <v>1.1873621102702181E-2</v>
      </c>
      <c r="L1142" s="13">
        <f t="shared" si="209"/>
        <v>0</v>
      </c>
      <c r="M1142" s="13">
        <f t="shared" si="214"/>
        <v>11.822188844741692</v>
      </c>
      <c r="N1142" s="13">
        <f t="shared" si="210"/>
        <v>7.3297570837398496</v>
      </c>
      <c r="O1142" s="13">
        <f t="shared" si="211"/>
        <v>7.3297570837398496</v>
      </c>
      <c r="Q1142">
        <v>22.27236663724528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1.328139619293796</v>
      </c>
      <c r="G1143" s="13">
        <f t="shared" si="205"/>
        <v>0</v>
      </c>
      <c r="H1143" s="13">
        <f t="shared" si="206"/>
        <v>1.328139619293796</v>
      </c>
      <c r="I1143" s="16">
        <f t="shared" si="213"/>
        <v>1.3400132403964982</v>
      </c>
      <c r="J1143" s="13">
        <f t="shared" si="207"/>
        <v>1.3399053059662878</v>
      </c>
      <c r="K1143" s="13">
        <f t="shared" si="208"/>
        <v>1.0793443021039906E-4</v>
      </c>
      <c r="L1143" s="13">
        <f t="shared" si="209"/>
        <v>0</v>
      </c>
      <c r="M1143" s="13">
        <f t="shared" si="214"/>
        <v>4.4924317610018427</v>
      </c>
      <c r="N1143" s="13">
        <f t="shared" si="210"/>
        <v>2.7853076918211426</v>
      </c>
      <c r="O1143" s="13">
        <f t="shared" si="211"/>
        <v>2.7853076918211426</v>
      </c>
      <c r="Q1143">
        <v>23.235810956652649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0.75924732207619106</v>
      </c>
      <c r="G1144" s="13">
        <f t="shared" si="205"/>
        <v>0</v>
      </c>
      <c r="H1144" s="13">
        <f t="shared" si="206"/>
        <v>0.75924732207619106</v>
      </c>
      <c r="I1144" s="16">
        <f t="shared" si="213"/>
        <v>0.75935525650640145</v>
      </c>
      <c r="J1144" s="13">
        <f t="shared" si="207"/>
        <v>0.75933937832084664</v>
      </c>
      <c r="K1144" s="13">
        <f t="shared" si="208"/>
        <v>1.5878185554818458E-5</v>
      </c>
      <c r="L1144" s="13">
        <f t="shared" si="209"/>
        <v>0</v>
      </c>
      <c r="M1144" s="13">
        <f t="shared" si="214"/>
        <v>1.7071240691807001</v>
      </c>
      <c r="N1144" s="13">
        <f t="shared" si="210"/>
        <v>1.0584169228920342</v>
      </c>
      <c r="O1144" s="13">
        <f t="shared" si="211"/>
        <v>1.0584169228920342</v>
      </c>
      <c r="Q1144">
        <v>24.755515394751111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0.21428571399999999</v>
      </c>
      <c r="G1145" s="13">
        <f t="shared" si="205"/>
        <v>0</v>
      </c>
      <c r="H1145" s="13">
        <f t="shared" si="206"/>
        <v>0.21428571399999999</v>
      </c>
      <c r="I1145" s="16">
        <f t="shared" si="213"/>
        <v>0.21430159218555481</v>
      </c>
      <c r="J1145" s="13">
        <f t="shared" si="207"/>
        <v>0.21430126065475888</v>
      </c>
      <c r="K1145" s="13">
        <f t="shared" si="208"/>
        <v>3.3153079592729284E-7</v>
      </c>
      <c r="L1145" s="13">
        <f t="shared" si="209"/>
        <v>0</v>
      </c>
      <c r="M1145" s="13">
        <f t="shared" si="214"/>
        <v>0.64870714628866599</v>
      </c>
      <c r="N1145" s="13">
        <f t="shared" si="210"/>
        <v>0.40219843069897293</v>
      </c>
      <c r="O1145" s="13">
        <f t="shared" si="211"/>
        <v>0.40219843069897293</v>
      </c>
      <c r="Q1145">
        <v>25.285453000000011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36.224646385047357</v>
      </c>
      <c r="G1146" s="13">
        <f t="shared" si="205"/>
        <v>0.99527499970959554</v>
      </c>
      <c r="H1146" s="13">
        <f t="shared" si="206"/>
        <v>35.229371385337764</v>
      </c>
      <c r="I1146" s="16">
        <f t="shared" si="213"/>
        <v>35.229371716868563</v>
      </c>
      <c r="J1146" s="13">
        <f t="shared" si="207"/>
        <v>33.741471229745713</v>
      </c>
      <c r="K1146" s="13">
        <f t="shared" si="208"/>
        <v>1.4879004871228503</v>
      </c>
      <c r="L1146" s="13">
        <f t="shared" si="209"/>
        <v>0</v>
      </c>
      <c r="M1146" s="13">
        <f t="shared" si="214"/>
        <v>0.24650871558969306</v>
      </c>
      <c r="N1146" s="13">
        <f t="shared" si="210"/>
        <v>0.15283540366560969</v>
      </c>
      <c r="O1146" s="13">
        <f t="shared" si="211"/>
        <v>1.1481104033752052</v>
      </c>
      <c r="Q1146">
        <v>24.74573590075623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1.7080412036745221</v>
      </c>
      <c r="G1147" s="13">
        <f t="shared" si="205"/>
        <v>0</v>
      </c>
      <c r="H1147" s="13">
        <f t="shared" si="206"/>
        <v>1.7080412036745221</v>
      </c>
      <c r="I1147" s="16">
        <f t="shared" si="213"/>
        <v>3.1959416907973726</v>
      </c>
      <c r="J1147" s="13">
        <f t="shared" si="207"/>
        <v>3.1938341030368931</v>
      </c>
      <c r="K1147" s="13">
        <f t="shared" si="208"/>
        <v>2.107587760479479E-3</v>
      </c>
      <c r="L1147" s="13">
        <f t="shared" si="209"/>
        <v>0</v>
      </c>
      <c r="M1147" s="13">
        <f t="shared" si="214"/>
        <v>9.3673311924083374E-2</v>
      </c>
      <c r="N1147" s="13">
        <f t="shared" si="210"/>
        <v>5.8077453392931688E-2</v>
      </c>
      <c r="O1147" s="13">
        <f t="shared" si="211"/>
        <v>5.8077453392931688E-2</v>
      </c>
      <c r="Q1147">
        <v>20.650137557655089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66.670356660826869</v>
      </c>
      <c r="G1148" s="13">
        <f t="shared" si="205"/>
        <v>4.39919079914677</v>
      </c>
      <c r="H1148" s="13">
        <f t="shared" si="206"/>
        <v>62.271165861680096</v>
      </c>
      <c r="I1148" s="16">
        <f t="shared" si="213"/>
        <v>62.273273449440573</v>
      </c>
      <c r="J1148" s="13">
        <f t="shared" si="207"/>
        <v>43.365463027776151</v>
      </c>
      <c r="K1148" s="13">
        <f t="shared" si="208"/>
        <v>18.907810421664422</v>
      </c>
      <c r="L1148" s="13">
        <f t="shared" si="209"/>
        <v>7.8230563746715189</v>
      </c>
      <c r="M1148" s="13">
        <f t="shared" si="214"/>
        <v>7.8586522332026707</v>
      </c>
      <c r="N1148" s="13">
        <f t="shared" si="210"/>
        <v>4.8723643845856559</v>
      </c>
      <c r="O1148" s="13">
        <f t="shared" si="211"/>
        <v>9.2715551837324259</v>
      </c>
      <c r="Q1148">
        <v>15.327072177416071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16.57472920238374</v>
      </c>
      <c r="G1149" s="13">
        <f t="shared" si="205"/>
        <v>0</v>
      </c>
      <c r="H1149" s="13">
        <f t="shared" si="206"/>
        <v>16.57472920238374</v>
      </c>
      <c r="I1149" s="16">
        <f t="shared" si="213"/>
        <v>27.659483249376638</v>
      </c>
      <c r="J1149" s="13">
        <f t="shared" si="207"/>
        <v>25.077841997292946</v>
      </c>
      <c r="K1149" s="13">
        <f t="shared" si="208"/>
        <v>2.581641252083692</v>
      </c>
      <c r="L1149" s="13">
        <f t="shared" si="209"/>
        <v>0</v>
      </c>
      <c r="M1149" s="13">
        <f t="shared" si="214"/>
        <v>2.9862878486170148</v>
      </c>
      <c r="N1149" s="13">
        <f t="shared" si="210"/>
        <v>1.8514984661425491</v>
      </c>
      <c r="O1149" s="13">
        <f t="shared" si="211"/>
        <v>1.8514984661425491</v>
      </c>
      <c r="Q1149">
        <v>15.09307264643471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4.3100207814814251</v>
      </c>
      <c r="G1150" s="13">
        <f t="shared" si="205"/>
        <v>0</v>
      </c>
      <c r="H1150" s="13">
        <f t="shared" si="206"/>
        <v>4.3100207814814251</v>
      </c>
      <c r="I1150" s="16">
        <f t="shared" si="213"/>
        <v>6.8916620335651171</v>
      </c>
      <c r="J1150" s="13">
        <f t="shared" si="207"/>
        <v>6.8371102768045642</v>
      </c>
      <c r="K1150" s="13">
        <f t="shared" si="208"/>
        <v>5.4551756760552905E-2</v>
      </c>
      <c r="L1150" s="13">
        <f t="shared" si="209"/>
        <v>0</v>
      </c>
      <c r="M1150" s="13">
        <f t="shared" si="214"/>
        <v>1.1347893824744657</v>
      </c>
      <c r="N1150" s="13">
        <f t="shared" si="210"/>
        <v>0.70356941713416876</v>
      </c>
      <c r="O1150" s="13">
        <f t="shared" si="211"/>
        <v>0.70356941713416876</v>
      </c>
      <c r="Q1150">
        <v>13.82638809354839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2.946744595221658</v>
      </c>
      <c r="G1151" s="13">
        <f t="shared" si="205"/>
        <v>0</v>
      </c>
      <c r="H1151" s="13">
        <f t="shared" si="206"/>
        <v>2.946744595221658</v>
      </c>
      <c r="I1151" s="16">
        <f t="shared" si="213"/>
        <v>3.0012963519822109</v>
      </c>
      <c r="J1151" s="13">
        <f t="shared" si="207"/>
        <v>2.9973301073539176</v>
      </c>
      <c r="K1151" s="13">
        <f t="shared" si="208"/>
        <v>3.9662446282933139E-3</v>
      </c>
      <c r="L1151" s="13">
        <f t="shared" si="209"/>
        <v>0</v>
      </c>
      <c r="M1151" s="13">
        <f t="shared" si="214"/>
        <v>0.43121996534029694</v>
      </c>
      <c r="N1151" s="13">
        <f t="shared" si="210"/>
        <v>0.26735637851098409</v>
      </c>
      <c r="O1151" s="13">
        <f t="shared" si="211"/>
        <v>0.26735637851098409</v>
      </c>
      <c r="Q1151">
        <v>14.81853259484979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54.985061933456016</v>
      </c>
      <c r="G1152" s="13">
        <f t="shared" si="205"/>
        <v>3.0927420750642716</v>
      </c>
      <c r="H1152" s="13">
        <f t="shared" si="206"/>
        <v>51.892319858391744</v>
      </c>
      <c r="I1152" s="16">
        <f t="shared" si="213"/>
        <v>51.896286103020039</v>
      </c>
      <c r="J1152" s="13">
        <f t="shared" si="207"/>
        <v>40.24031178136125</v>
      </c>
      <c r="K1152" s="13">
        <f t="shared" si="208"/>
        <v>11.655974321658789</v>
      </c>
      <c r="L1152" s="13">
        <f t="shared" si="209"/>
        <v>0.51789909864447214</v>
      </c>
      <c r="M1152" s="13">
        <f t="shared" si="214"/>
        <v>0.68176268547378505</v>
      </c>
      <c r="N1152" s="13">
        <f t="shared" si="210"/>
        <v>0.42269286499374675</v>
      </c>
      <c r="O1152" s="13">
        <f t="shared" si="211"/>
        <v>3.5154349400580185</v>
      </c>
      <c r="Q1152">
        <v>16.08727709142277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2.757238574166891</v>
      </c>
      <c r="G1153" s="13">
        <f t="shared" si="205"/>
        <v>0</v>
      </c>
      <c r="H1153" s="13">
        <f t="shared" si="206"/>
        <v>2.757238574166891</v>
      </c>
      <c r="I1153" s="16">
        <f t="shared" si="213"/>
        <v>13.895313797181208</v>
      </c>
      <c r="J1153" s="13">
        <f t="shared" si="207"/>
        <v>13.646268988416727</v>
      </c>
      <c r="K1153" s="13">
        <f t="shared" si="208"/>
        <v>0.24904480876448076</v>
      </c>
      <c r="L1153" s="13">
        <f t="shared" si="209"/>
        <v>0</v>
      </c>
      <c r="M1153" s="13">
        <f t="shared" si="214"/>
        <v>0.25906982048003829</v>
      </c>
      <c r="N1153" s="13">
        <f t="shared" si="210"/>
        <v>0.16062328869762374</v>
      </c>
      <c r="O1153" s="13">
        <f t="shared" si="211"/>
        <v>0.16062328869762374</v>
      </c>
      <c r="Q1153">
        <v>17.900599928432779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1.6793785247043971</v>
      </c>
      <c r="G1154" s="13">
        <f t="shared" si="205"/>
        <v>0</v>
      </c>
      <c r="H1154" s="13">
        <f t="shared" si="206"/>
        <v>1.6793785247043971</v>
      </c>
      <c r="I1154" s="16">
        <f t="shared" si="213"/>
        <v>1.9284233334688778</v>
      </c>
      <c r="J1154" s="13">
        <f t="shared" si="207"/>
        <v>1.9278037071016243</v>
      </c>
      <c r="K1154" s="13">
        <f t="shared" si="208"/>
        <v>6.1962636725354514E-4</v>
      </c>
      <c r="L1154" s="13">
        <f t="shared" si="209"/>
        <v>0</v>
      </c>
      <c r="M1154" s="13">
        <f t="shared" si="214"/>
        <v>9.8446531782414554E-2</v>
      </c>
      <c r="N1154" s="13">
        <f t="shared" si="210"/>
        <v>6.103684970509702E-2</v>
      </c>
      <c r="O1154" s="13">
        <f t="shared" si="211"/>
        <v>6.103684970509702E-2</v>
      </c>
      <c r="Q1154">
        <v>18.59655486128446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2.826739962988726</v>
      </c>
      <c r="G1155" s="13">
        <f t="shared" si="205"/>
        <v>0</v>
      </c>
      <c r="H1155" s="13">
        <f t="shared" si="206"/>
        <v>2.826739962988726</v>
      </c>
      <c r="I1155" s="16">
        <f t="shared" si="213"/>
        <v>2.8273595893559795</v>
      </c>
      <c r="J1155" s="13">
        <f t="shared" si="207"/>
        <v>2.8265955921573971</v>
      </c>
      <c r="K1155" s="13">
        <f t="shared" si="208"/>
        <v>7.6399719858244453E-4</v>
      </c>
      <c r="L1155" s="13">
        <f t="shared" si="209"/>
        <v>0</v>
      </c>
      <c r="M1155" s="13">
        <f t="shared" si="214"/>
        <v>3.7409682077317534E-2</v>
      </c>
      <c r="N1155" s="13">
        <f t="shared" si="210"/>
        <v>2.3194002887936872E-2</v>
      </c>
      <c r="O1155" s="13">
        <f t="shared" si="211"/>
        <v>2.3194002887936872E-2</v>
      </c>
      <c r="Q1155">
        <v>25.257678733836059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0.485714286</v>
      </c>
      <c r="G1156" s="13">
        <f t="shared" si="205"/>
        <v>0</v>
      </c>
      <c r="H1156" s="13">
        <f t="shared" si="206"/>
        <v>0.485714286</v>
      </c>
      <c r="I1156" s="16">
        <f t="shared" si="213"/>
        <v>0.48647828319858244</v>
      </c>
      <c r="J1156" s="13">
        <f t="shared" si="207"/>
        <v>0.48647329136736939</v>
      </c>
      <c r="K1156" s="13">
        <f t="shared" si="208"/>
        <v>4.9918312130525777E-6</v>
      </c>
      <c r="L1156" s="13">
        <f t="shared" si="209"/>
        <v>0</v>
      </c>
      <c r="M1156" s="13">
        <f t="shared" si="214"/>
        <v>1.4215679189380662E-2</v>
      </c>
      <c r="N1156" s="13">
        <f t="shared" si="210"/>
        <v>8.8137210974160111E-3</v>
      </c>
      <c r="O1156" s="13">
        <f t="shared" si="211"/>
        <v>8.8137210974160111E-3</v>
      </c>
      <c r="Q1156">
        <v>23.478557000000009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49.655029583550302</v>
      </c>
      <c r="G1157" s="13">
        <f t="shared" si="205"/>
        <v>2.4968295092868651</v>
      </c>
      <c r="H1157" s="13">
        <f t="shared" si="206"/>
        <v>47.158200074263434</v>
      </c>
      <c r="I1157" s="16">
        <f t="shared" si="213"/>
        <v>47.158205066094645</v>
      </c>
      <c r="J1157" s="13">
        <f t="shared" si="207"/>
        <v>44.168385205257955</v>
      </c>
      <c r="K1157" s="13">
        <f t="shared" si="208"/>
        <v>2.9898198608366897</v>
      </c>
      <c r="L1157" s="13">
        <f t="shared" si="209"/>
        <v>0</v>
      </c>
      <c r="M1157" s="13">
        <f t="shared" si="214"/>
        <v>5.4019580919646513E-3</v>
      </c>
      <c r="N1157" s="13">
        <f t="shared" si="210"/>
        <v>3.3492140170180837E-3</v>
      </c>
      <c r="O1157" s="13">
        <f t="shared" si="211"/>
        <v>2.500178723303883</v>
      </c>
      <c r="Q1157">
        <v>25.776422633215599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0.21428571399999999</v>
      </c>
      <c r="G1158" s="13">
        <f t="shared" ref="G1158:G1221" si="216">IF((F1158-$J$2)&gt;0,$I$2*(F1158-$J$2),0)</f>
        <v>0</v>
      </c>
      <c r="H1158" s="13">
        <f t="shared" ref="H1158:H1221" si="217">F1158-G1158</f>
        <v>0.21428571399999999</v>
      </c>
      <c r="I1158" s="16">
        <f t="shared" si="213"/>
        <v>3.2041055748366896</v>
      </c>
      <c r="J1158" s="13">
        <f t="shared" ref="J1158:J1221" si="218">I1158/SQRT(1+(I1158/($K$2*(300+(25*Q1158)+0.05*(Q1158)^3)))^2)</f>
        <v>3.2027844769878402</v>
      </c>
      <c r="K1158" s="13">
        <f t="shared" ref="K1158:K1221" si="219">I1158-J1158</f>
        <v>1.321097848849373E-3</v>
      </c>
      <c r="L1158" s="13">
        <f t="shared" ref="L1158:L1221" si="220">IF(K1158&gt;$N$2,(K1158-$N$2)/$L$2,0)</f>
        <v>0</v>
      </c>
      <c r="M1158" s="13">
        <f t="shared" si="214"/>
        <v>2.0527440749465676E-3</v>
      </c>
      <c r="N1158" s="13">
        <f t="shared" ref="N1158:N1221" si="221">$M$2*M1158</f>
        <v>1.272701326466872E-3</v>
      </c>
      <c r="O1158" s="13">
        <f t="shared" ref="O1158:O1221" si="222">N1158+G1158</f>
        <v>1.272701326466872E-3</v>
      </c>
      <c r="Q1158">
        <v>24.020412057981879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24.908139902228619</v>
      </c>
      <c r="G1159" s="13">
        <f t="shared" si="216"/>
        <v>0</v>
      </c>
      <c r="H1159" s="13">
        <f t="shared" si="217"/>
        <v>24.908139902228619</v>
      </c>
      <c r="I1159" s="16">
        <f t="shared" ref="I1159:I1222" si="224">H1159+K1158-L1158</f>
        <v>24.909461000077467</v>
      </c>
      <c r="J1159" s="13">
        <f t="shared" si="218"/>
        <v>24.075733522613881</v>
      </c>
      <c r="K1159" s="13">
        <f t="shared" si="219"/>
        <v>0.83372747746358655</v>
      </c>
      <c r="L1159" s="13">
        <f t="shared" si="220"/>
        <v>0</v>
      </c>
      <c r="M1159" s="13">
        <f t="shared" ref="M1159:M1222" si="225">L1159+M1158-N1158</f>
        <v>7.8004274847969565E-4</v>
      </c>
      <c r="N1159" s="13">
        <f t="shared" si="221"/>
        <v>4.8362650405741128E-4</v>
      </c>
      <c r="O1159" s="13">
        <f t="shared" si="222"/>
        <v>4.8362650405741128E-4</v>
      </c>
      <c r="Q1159">
        <v>21.56544575007716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5.7976265085571868</v>
      </c>
      <c r="G1160" s="13">
        <f t="shared" si="216"/>
        <v>0</v>
      </c>
      <c r="H1160" s="13">
        <f t="shared" si="217"/>
        <v>5.7976265085571868</v>
      </c>
      <c r="I1160" s="16">
        <f t="shared" si="224"/>
        <v>6.6313539860207733</v>
      </c>
      <c r="J1160" s="13">
        <f t="shared" si="218"/>
        <v>6.5971940735270964</v>
      </c>
      <c r="K1160" s="13">
        <f t="shared" si="219"/>
        <v>3.4159912493676892E-2</v>
      </c>
      <c r="L1160" s="13">
        <f t="shared" si="220"/>
        <v>0</v>
      </c>
      <c r="M1160" s="13">
        <f t="shared" si="225"/>
        <v>2.9641624442228436E-4</v>
      </c>
      <c r="N1160" s="13">
        <f t="shared" si="221"/>
        <v>1.8377807154181631E-4</v>
      </c>
      <c r="O1160" s="13">
        <f t="shared" si="222"/>
        <v>1.8377807154181631E-4</v>
      </c>
      <c r="Q1160">
        <v>16.38722965820477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13.438532327504999</v>
      </c>
      <c r="G1161" s="13">
        <f t="shared" si="216"/>
        <v>0</v>
      </c>
      <c r="H1161" s="13">
        <f t="shared" si="217"/>
        <v>13.438532327504999</v>
      </c>
      <c r="I1161" s="16">
        <f t="shared" si="224"/>
        <v>13.472692239998675</v>
      </c>
      <c r="J1161" s="13">
        <f t="shared" si="218"/>
        <v>13.011522840870489</v>
      </c>
      <c r="K1161" s="13">
        <f t="shared" si="219"/>
        <v>0.46116939912818644</v>
      </c>
      <c r="L1161" s="13">
        <f t="shared" si="220"/>
        <v>0</v>
      </c>
      <c r="M1161" s="13">
        <f t="shared" si="225"/>
        <v>1.1263817288046805E-4</v>
      </c>
      <c r="N1161" s="13">
        <f t="shared" si="221"/>
        <v>6.9835667185890192E-5</v>
      </c>
      <c r="O1161" s="13">
        <f t="shared" si="222"/>
        <v>6.9835667185890192E-5</v>
      </c>
      <c r="Q1161">
        <v>12.631808244557581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34.12225524810637</v>
      </c>
      <c r="G1162" s="13">
        <f t="shared" si="216"/>
        <v>0.76022177405621949</v>
      </c>
      <c r="H1162" s="13">
        <f t="shared" si="217"/>
        <v>33.362033474050151</v>
      </c>
      <c r="I1162" s="16">
        <f t="shared" si="224"/>
        <v>33.823202873178339</v>
      </c>
      <c r="J1162" s="13">
        <f t="shared" si="218"/>
        <v>26.960001297727324</v>
      </c>
      <c r="K1162" s="13">
        <f t="shared" si="219"/>
        <v>6.8632015754510149</v>
      </c>
      <c r="L1162" s="13">
        <f t="shared" si="220"/>
        <v>0</v>
      </c>
      <c r="M1162" s="13">
        <f t="shared" si="225"/>
        <v>4.2802505694577861E-5</v>
      </c>
      <c r="N1162" s="13">
        <f t="shared" si="221"/>
        <v>2.6537553530638274E-5</v>
      </c>
      <c r="O1162" s="13">
        <f t="shared" si="222"/>
        <v>0.76024831160975015</v>
      </c>
      <c r="Q1162">
        <v>10.912698093548389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58.262702434973107</v>
      </c>
      <c r="G1163" s="13">
        <f t="shared" si="216"/>
        <v>3.4591914758806745</v>
      </c>
      <c r="H1163" s="13">
        <f t="shared" si="217"/>
        <v>54.803510959092435</v>
      </c>
      <c r="I1163" s="16">
        <f t="shared" si="224"/>
        <v>61.66671253454345</v>
      </c>
      <c r="J1163" s="13">
        <f t="shared" si="218"/>
        <v>37.59528496890141</v>
      </c>
      <c r="K1163" s="13">
        <f t="shared" si="219"/>
        <v>24.07142756564204</v>
      </c>
      <c r="L1163" s="13">
        <f t="shared" si="220"/>
        <v>13.024640474168306</v>
      </c>
      <c r="M1163" s="13">
        <f t="shared" si="225"/>
        <v>13.02465673912047</v>
      </c>
      <c r="N1163" s="13">
        <f t="shared" si="221"/>
        <v>8.0752871782546904</v>
      </c>
      <c r="O1163" s="13">
        <f t="shared" si="222"/>
        <v>11.534478654135365</v>
      </c>
      <c r="Q1163">
        <v>11.808759645607459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31.634304237303031</v>
      </c>
      <c r="G1164" s="13">
        <f t="shared" si="216"/>
        <v>0.48206187313131499</v>
      </c>
      <c r="H1164" s="13">
        <f t="shared" si="217"/>
        <v>31.152242364171716</v>
      </c>
      <c r="I1164" s="16">
        <f t="shared" si="224"/>
        <v>42.199029455645444</v>
      </c>
      <c r="J1164" s="13">
        <f t="shared" si="218"/>
        <v>34.103860846039794</v>
      </c>
      <c r="K1164" s="13">
        <f t="shared" si="219"/>
        <v>8.0951686096056505</v>
      </c>
      <c r="L1164" s="13">
        <f t="shared" si="220"/>
        <v>0</v>
      </c>
      <c r="M1164" s="13">
        <f t="shared" si="225"/>
        <v>4.9493695608657795</v>
      </c>
      <c r="N1164" s="13">
        <f t="shared" si="221"/>
        <v>3.0686091277367833</v>
      </c>
      <c r="O1164" s="13">
        <f t="shared" si="222"/>
        <v>3.5506710008680984</v>
      </c>
      <c r="Q1164">
        <v>14.71567532389745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1.684986008119236</v>
      </c>
      <c r="G1165" s="13">
        <f t="shared" si="216"/>
        <v>0</v>
      </c>
      <c r="H1165" s="13">
        <f t="shared" si="217"/>
        <v>1.684986008119236</v>
      </c>
      <c r="I1165" s="16">
        <f t="shared" si="224"/>
        <v>9.7801546177248859</v>
      </c>
      <c r="J1165" s="13">
        <f t="shared" si="218"/>
        <v>9.6991422232006297</v>
      </c>
      <c r="K1165" s="13">
        <f t="shared" si="219"/>
        <v>8.1012394524256237E-2</v>
      </c>
      <c r="L1165" s="13">
        <f t="shared" si="220"/>
        <v>0</v>
      </c>
      <c r="M1165" s="13">
        <f t="shared" si="225"/>
        <v>1.8807604331289962</v>
      </c>
      <c r="N1165" s="13">
        <f t="shared" si="221"/>
        <v>1.1660714685399776</v>
      </c>
      <c r="O1165" s="13">
        <f t="shared" si="222"/>
        <v>1.1660714685399776</v>
      </c>
      <c r="Q1165">
        <v>18.495589312502361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0.21428571399999999</v>
      </c>
      <c r="G1166" s="13">
        <f t="shared" si="216"/>
        <v>0</v>
      </c>
      <c r="H1166" s="13">
        <f t="shared" si="217"/>
        <v>0.21428571399999999</v>
      </c>
      <c r="I1166" s="16">
        <f t="shared" si="224"/>
        <v>0.2952981085242562</v>
      </c>
      <c r="J1166" s="13">
        <f t="shared" si="218"/>
        <v>0.29529656106124308</v>
      </c>
      <c r="K1166" s="13">
        <f t="shared" si="219"/>
        <v>1.5474630131184774E-6</v>
      </c>
      <c r="L1166" s="13">
        <f t="shared" si="220"/>
        <v>0</v>
      </c>
      <c r="M1166" s="13">
        <f t="shared" si="225"/>
        <v>0.71468896458901865</v>
      </c>
      <c r="N1166" s="13">
        <f t="shared" si="221"/>
        <v>0.44310715804519157</v>
      </c>
      <c r="O1166" s="13">
        <f t="shared" si="222"/>
        <v>0.44310715804519157</v>
      </c>
      <c r="Q1166">
        <v>21.163799973695539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75.407733958592743</v>
      </c>
      <c r="G1167" s="13">
        <f t="shared" si="216"/>
        <v>5.3760540866217568</v>
      </c>
      <c r="H1167" s="13">
        <f t="shared" si="217"/>
        <v>70.031679871970994</v>
      </c>
      <c r="I1167" s="16">
        <f t="shared" si="224"/>
        <v>70.031681419434008</v>
      </c>
      <c r="J1167" s="13">
        <f t="shared" si="218"/>
        <v>57.498238780325607</v>
      </c>
      <c r="K1167" s="13">
        <f t="shared" si="219"/>
        <v>12.533442639108401</v>
      </c>
      <c r="L1167" s="13">
        <f t="shared" si="220"/>
        <v>1.401819250079674</v>
      </c>
      <c r="M1167" s="13">
        <f t="shared" si="225"/>
        <v>1.6734010566235011</v>
      </c>
      <c r="N1167" s="13">
        <f t="shared" si="221"/>
        <v>1.0375086551065706</v>
      </c>
      <c r="O1167" s="13">
        <f t="shared" si="222"/>
        <v>6.4135627417283274</v>
      </c>
      <c r="Q1167">
        <v>22.56721592997204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0.21428571399999999</v>
      </c>
      <c r="G1168" s="13">
        <f t="shared" si="216"/>
        <v>0</v>
      </c>
      <c r="H1168" s="13">
        <f t="shared" si="217"/>
        <v>0.21428571399999999</v>
      </c>
      <c r="I1168" s="16">
        <f t="shared" si="224"/>
        <v>11.345909103028728</v>
      </c>
      <c r="J1168" s="13">
        <f t="shared" si="218"/>
        <v>11.292070649943954</v>
      </c>
      <c r="K1168" s="13">
        <f t="shared" si="219"/>
        <v>5.3838453084773974E-2</v>
      </c>
      <c r="L1168" s="13">
        <f t="shared" si="220"/>
        <v>0</v>
      </c>
      <c r="M1168" s="13">
        <f t="shared" si="225"/>
        <v>0.63589240151693049</v>
      </c>
      <c r="N1168" s="13">
        <f t="shared" si="221"/>
        <v>0.39425328894049688</v>
      </c>
      <c r="O1168" s="13">
        <f t="shared" si="222"/>
        <v>0.39425328894049688</v>
      </c>
      <c r="Q1168">
        <v>24.587214295638478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22.367029573589161</v>
      </c>
      <c r="G1169" s="13">
        <f t="shared" si="216"/>
        <v>0</v>
      </c>
      <c r="H1169" s="13">
        <f t="shared" si="217"/>
        <v>22.367029573589161</v>
      </c>
      <c r="I1169" s="16">
        <f t="shared" si="224"/>
        <v>22.420868026673936</v>
      </c>
      <c r="J1169" s="13">
        <f t="shared" si="218"/>
        <v>21.986630491442433</v>
      </c>
      <c r="K1169" s="13">
        <f t="shared" si="219"/>
        <v>0.4342375352315031</v>
      </c>
      <c r="L1169" s="13">
        <f t="shared" si="220"/>
        <v>0</v>
      </c>
      <c r="M1169" s="13">
        <f t="shared" si="225"/>
        <v>0.24163911257643361</v>
      </c>
      <c r="N1169" s="13">
        <f t="shared" si="221"/>
        <v>0.14981624979738883</v>
      </c>
      <c r="O1169" s="13">
        <f t="shared" si="222"/>
        <v>0.14981624979738883</v>
      </c>
      <c r="Q1169">
        <v>24.111741000000009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0.83108342520434719</v>
      </c>
      <c r="G1170" s="13">
        <f t="shared" si="216"/>
        <v>0</v>
      </c>
      <c r="H1170" s="13">
        <f t="shared" si="217"/>
        <v>0.83108342520434719</v>
      </c>
      <c r="I1170" s="16">
        <f t="shared" si="224"/>
        <v>1.2653209604358504</v>
      </c>
      <c r="J1170" s="13">
        <f t="shared" si="218"/>
        <v>1.2652488637119701</v>
      </c>
      <c r="K1170" s="13">
        <f t="shared" si="219"/>
        <v>7.209672388031052E-5</v>
      </c>
      <c r="L1170" s="13">
        <f t="shared" si="220"/>
        <v>0</v>
      </c>
      <c r="M1170" s="13">
        <f t="shared" si="225"/>
        <v>9.1822862779044778E-2</v>
      </c>
      <c r="N1170" s="13">
        <f t="shared" si="221"/>
        <v>5.6930174923007761E-2</v>
      </c>
      <c r="O1170" s="13">
        <f t="shared" si="222"/>
        <v>5.6930174923007761E-2</v>
      </c>
      <c r="Q1170">
        <v>24.889835210183261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1.6070913324990119</v>
      </c>
      <c r="G1171" s="13">
        <f t="shared" si="216"/>
        <v>0</v>
      </c>
      <c r="H1171" s="13">
        <f t="shared" si="217"/>
        <v>1.6070913324990119</v>
      </c>
      <c r="I1171" s="16">
        <f t="shared" si="224"/>
        <v>1.6071634292228922</v>
      </c>
      <c r="J1171" s="13">
        <f t="shared" si="218"/>
        <v>1.6069615265998587</v>
      </c>
      <c r="K1171" s="13">
        <f t="shared" si="219"/>
        <v>2.0190262303354523E-4</v>
      </c>
      <c r="L1171" s="13">
        <f t="shared" si="220"/>
        <v>0</v>
      </c>
      <c r="M1171" s="13">
        <f t="shared" si="225"/>
        <v>3.4892687856037018E-2</v>
      </c>
      <c r="N1171" s="13">
        <f t="shared" si="221"/>
        <v>2.1633466470742952E-2</v>
      </c>
      <c r="O1171" s="13">
        <f t="shared" si="222"/>
        <v>2.1633466470742952E-2</v>
      </c>
      <c r="Q1171">
        <v>22.660530518756229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16.549381062449729</v>
      </c>
      <c r="G1172" s="13">
        <f t="shared" si="216"/>
        <v>0</v>
      </c>
      <c r="H1172" s="13">
        <f t="shared" si="217"/>
        <v>16.549381062449729</v>
      </c>
      <c r="I1172" s="16">
        <f t="shared" si="224"/>
        <v>16.549582965072762</v>
      </c>
      <c r="J1172" s="13">
        <f t="shared" si="218"/>
        <v>16.064670059356359</v>
      </c>
      <c r="K1172" s="13">
        <f t="shared" si="219"/>
        <v>0.48491290571640278</v>
      </c>
      <c r="L1172" s="13">
        <f t="shared" si="220"/>
        <v>0</v>
      </c>
      <c r="M1172" s="13">
        <f t="shared" si="225"/>
        <v>1.3259221385294066E-2</v>
      </c>
      <c r="N1172" s="13">
        <f t="shared" si="221"/>
        <v>8.2207172588823207E-3</v>
      </c>
      <c r="O1172" s="13">
        <f t="shared" si="222"/>
        <v>8.2207172588823207E-3</v>
      </c>
      <c r="Q1172">
        <v>16.769766195971439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66.955163645938825</v>
      </c>
      <c r="G1173" s="13">
        <f t="shared" si="216"/>
        <v>4.4310330188759615</v>
      </c>
      <c r="H1173" s="13">
        <f t="shared" si="217"/>
        <v>62.52413062706286</v>
      </c>
      <c r="I1173" s="16">
        <f t="shared" si="224"/>
        <v>63.009043532779259</v>
      </c>
      <c r="J1173" s="13">
        <f t="shared" si="218"/>
        <v>43.178620232761418</v>
      </c>
      <c r="K1173" s="13">
        <f t="shared" si="219"/>
        <v>19.830423300017841</v>
      </c>
      <c r="L1173" s="13">
        <f t="shared" si="220"/>
        <v>8.7524530251631791</v>
      </c>
      <c r="M1173" s="13">
        <f t="shared" si="225"/>
        <v>8.7574915292895898</v>
      </c>
      <c r="N1173" s="13">
        <f t="shared" si="221"/>
        <v>5.4296447481595456</v>
      </c>
      <c r="O1173" s="13">
        <f t="shared" si="222"/>
        <v>9.8606777670355079</v>
      </c>
      <c r="Q1173">
        <v>15.054778247047929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133.54758347819421</v>
      </c>
      <c r="G1174" s="13">
        <f t="shared" si="216"/>
        <v>11.87625232683523</v>
      </c>
      <c r="H1174" s="13">
        <f t="shared" si="217"/>
        <v>121.67133115135898</v>
      </c>
      <c r="I1174" s="16">
        <f t="shared" si="224"/>
        <v>132.74930142621363</v>
      </c>
      <c r="J1174" s="13">
        <f t="shared" si="218"/>
        <v>45.81527226722681</v>
      </c>
      <c r="K1174" s="13">
        <f t="shared" si="219"/>
        <v>86.934029158986817</v>
      </c>
      <c r="L1174" s="13">
        <f t="shared" si="220"/>
        <v>76.349457125671961</v>
      </c>
      <c r="M1174" s="13">
        <f t="shared" si="225"/>
        <v>79.67730390680201</v>
      </c>
      <c r="N1174" s="13">
        <f t="shared" si="221"/>
        <v>49.399928422217243</v>
      </c>
      <c r="O1174" s="13">
        <f t="shared" si="222"/>
        <v>61.276180749052472</v>
      </c>
      <c r="Q1174">
        <v>12.23290809354839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163.9247667310145</v>
      </c>
      <c r="G1175" s="13">
        <f t="shared" si="216"/>
        <v>15.272506612908899</v>
      </c>
      <c r="H1175" s="13">
        <f t="shared" si="217"/>
        <v>148.6522601181056</v>
      </c>
      <c r="I1175" s="16">
        <f t="shared" si="224"/>
        <v>159.23683215142046</v>
      </c>
      <c r="J1175" s="13">
        <f t="shared" si="218"/>
        <v>47.869567289983536</v>
      </c>
      <c r="K1175" s="13">
        <f t="shared" si="219"/>
        <v>111.36726486143692</v>
      </c>
      <c r="L1175" s="13">
        <f t="shared" si="220"/>
        <v>100.96234510427624</v>
      </c>
      <c r="M1175" s="13">
        <f t="shared" si="225"/>
        <v>131.23972058886099</v>
      </c>
      <c r="N1175" s="13">
        <f t="shared" si="221"/>
        <v>81.368626765093808</v>
      </c>
      <c r="O1175" s="13">
        <f t="shared" si="222"/>
        <v>96.641133378002706</v>
      </c>
      <c r="Q1175">
        <v>12.640870307586489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133.09102372548131</v>
      </c>
      <c r="G1176" s="13">
        <f t="shared" si="216"/>
        <v>11.825207665975967</v>
      </c>
      <c r="H1176" s="13">
        <f t="shared" si="217"/>
        <v>121.26581605950534</v>
      </c>
      <c r="I1176" s="16">
        <f t="shared" si="224"/>
        <v>131.67073581666602</v>
      </c>
      <c r="J1176" s="13">
        <f t="shared" si="218"/>
        <v>53.657767109194133</v>
      </c>
      <c r="K1176" s="13">
        <f t="shared" si="219"/>
        <v>78.012968707471884</v>
      </c>
      <c r="L1176" s="13">
        <f t="shared" si="220"/>
        <v>67.362802053970768</v>
      </c>
      <c r="M1176" s="13">
        <f t="shared" si="225"/>
        <v>117.23389587773795</v>
      </c>
      <c r="N1176" s="13">
        <f t="shared" si="221"/>
        <v>72.685015444197532</v>
      </c>
      <c r="O1176" s="13">
        <f t="shared" si="222"/>
        <v>84.510223110173499</v>
      </c>
      <c r="Q1176">
        <v>14.925757973476239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58.391502689923982</v>
      </c>
      <c r="G1177" s="13">
        <f t="shared" si="216"/>
        <v>3.4735917056282326</v>
      </c>
      <c r="H1177" s="13">
        <f t="shared" si="217"/>
        <v>54.917910984295752</v>
      </c>
      <c r="I1177" s="16">
        <f t="shared" si="224"/>
        <v>65.568077637796875</v>
      </c>
      <c r="J1177" s="13">
        <f t="shared" si="218"/>
        <v>45.188108814190088</v>
      </c>
      <c r="K1177" s="13">
        <f t="shared" si="219"/>
        <v>20.379968823606788</v>
      </c>
      <c r="L1177" s="13">
        <f t="shared" si="220"/>
        <v>9.3060392376467682</v>
      </c>
      <c r="M1177" s="13">
        <f t="shared" si="225"/>
        <v>53.85491967118719</v>
      </c>
      <c r="N1177" s="13">
        <f t="shared" si="221"/>
        <v>33.390050196136059</v>
      </c>
      <c r="O1177" s="13">
        <f t="shared" si="222"/>
        <v>36.863641901764289</v>
      </c>
      <c r="Q1177">
        <v>15.77904244870472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0.76569165761628566</v>
      </c>
      <c r="G1178" s="13">
        <f t="shared" si="216"/>
        <v>0</v>
      </c>
      <c r="H1178" s="13">
        <f t="shared" si="217"/>
        <v>0.76569165761628566</v>
      </c>
      <c r="I1178" s="16">
        <f t="shared" si="224"/>
        <v>11.839621243576307</v>
      </c>
      <c r="J1178" s="13">
        <f t="shared" si="218"/>
        <v>11.717619221990551</v>
      </c>
      <c r="K1178" s="13">
        <f t="shared" si="219"/>
        <v>0.12200202158575557</v>
      </c>
      <c r="L1178" s="13">
        <f t="shared" si="220"/>
        <v>0</v>
      </c>
      <c r="M1178" s="13">
        <f t="shared" si="225"/>
        <v>20.464869475051131</v>
      </c>
      <c r="N1178" s="13">
        <f t="shared" si="221"/>
        <v>12.688219074531702</v>
      </c>
      <c r="O1178" s="13">
        <f t="shared" si="222"/>
        <v>12.688219074531702</v>
      </c>
      <c r="Q1178">
        <v>19.631120186910739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4.5104435996226622</v>
      </c>
      <c r="G1179" s="13">
        <f t="shared" si="216"/>
        <v>0</v>
      </c>
      <c r="H1179" s="13">
        <f t="shared" si="217"/>
        <v>4.5104435996226622</v>
      </c>
      <c r="I1179" s="16">
        <f t="shared" si="224"/>
        <v>4.6324456212084177</v>
      </c>
      <c r="J1179" s="13">
        <f t="shared" si="218"/>
        <v>4.6271852442995636</v>
      </c>
      <c r="K1179" s="13">
        <f t="shared" si="219"/>
        <v>5.2603769088541696E-3</v>
      </c>
      <c r="L1179" s="13">
        <f t="shared" si="220"/>
        <v>0</v>
      </c>
      <c r="M1179" s="13">
        <f t="shared" si="225"/>
        <v>7.7766504005194292</v>
      </c>
      <c r="N1179" s="13">
        <f t="shared" si="221"/>
        <v>4.8215232483220465</v>
      </c>
      <c r="O1179" s="13">
        <f t="shared" si="222"/>
        <v>4.8215232483220465</v>
      </c>
      <c r="Q1179">
        <v>22.05186572681442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0.21428571399999999</v>
      </c>
      <c r="G1180" s="13">
        <f t="shared" si="216"/>
        <v>0</v>
      </c>
      <c r="H1180" s="13">
        <f t="shared" si="217"/>
        <v>0.21428571399999999</v>
      </c>
      <c r="I1180" s="16">
        <f t="shared" si="224"/>
        <v>0.21954609090885416</v>
      </c>
      <c r="J1180" s="13">
        <f t="shared" si="218"/>
        <v>0.21954563767653984</v>
      </c>
      <c r="K1180" s="13">
        <f t="shared" si="219"/>
        <v>4.5323231431804167E-7</v>
      </c>
      <c r="L1180" s="13">
        <f t="shared" si="220"/>
        <v>0</v>
      </c>
      <c r="M1180" s="13">
        <f t="shared" si="225"/>
        <v>2.9551271521973828</v>
      </c>
      <c r="N1180" s="13">
        <f t="shared" si="221"/>
        <v>1.8321788343623773</v>
      </c>
      <c r="O1180" s="13">
        <f t="shared" si="222"/>
        <v>1.8321788343623773</v>
      </c>
      <c r="Q1180">
        <v>23.566011792452048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0.21428571399999999</v>
      </c>
      <c r="G1181" s="13">
        <f t="shared" si="216"/>
        <v>0</v>
      </c>
      <c r="H1181" s="13">
        <f t="shared" si="217"/>
        <v>0.21428571399999999</v>
      </c>
      <c r="I1181" s="16">
        <f t="shared" si="224"/>
        <v>0.21428616723231431</v>
      </c>
      <c r="J1181" s="13">
        <f t="shared" si="218"/>
        <v>0.21428580172763065</v>
      </c>
      <c r="K1181" s="13">
        <f t="shared" si="219"/>
        <v>3.6550468365814659E-7</v>
      </c>
      <c r="L1181" s="13">
        <f t="shared" si="220"/>
        <v>0</v>
      </c>
      <c r="M1181" s="13">
        <f t="shared" si="225"/>
        <v>1.1229483178350055</v>
      </c>
      <c r="N1181" s="13">
        <f t="shared" si="221"/>
        <v>0.69622795705770335</v>
      </c>
      <c r="O1181" s="13">
        <f t="shared" si="222"/>
        <v>0.69622795705770335</v>
      </c>
      <c r="Q1181">
        <v>24.583301000000009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0.42142857099999997</v>
      </c>
      <c r="G1182" s="13">
        <f t="shared" si="216"/>
        <v>0</v>
      </c>
      <c r="H1182" s="13">
        <f t="shared" si="217"/>
        <v>0.42142857099999997</v>
      </c>
      <c r="I1182" s="16">
        <f t="shared" si="224"/>
        <v>0.4214289365046836</v>
      </c>
      <c r="J1182" s="13">
        <f t="shared" si="218"/>
        <v>0.42142619363426631</v>
      </c>
      <c r="K1182" s="13">
        <f t="shared" si="219"/>
        <v>2.742870417293819E-6</v>
      </c>
      <c r="L1182" s="13">
        <f t="shared" si="220"/>
        <v>0</v>
      </c>
      <c r="M1182" s="13">
        <f t="shared" si="225"/>
        <v>0.42672036077730213</v>
      </c>
      <c r="N1182" s="13">
        <f t="shared" si="221"/>
        <v>0.26456662368192729</v>
      </c>
      <c r="O1182" s="13">
        <f t="shared" si="222"/>
        <v>0.26456662368192729</v>
      </c>
      <c r="Q1182">
        <v>24.680266230106419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20.900797017124809</v>
      </c>
      <c r="G1183" s="13">
        <f t="shared" si="216"/>
        <v>0</v>
      </c>
      <c r="H1183" s="13">
        <f t="shared" si="217"/>
        <v>20.900797017124809</v>
      </c>
      <c r="I1183" s="16">
        <f t="shared" si="224"/>
        <v>20.900799759995227</v>
      </c>
      <c r="J1183" s="13">
        <f t="shared" si="218"/>
        <v>20.420828821131725</v>
      </c>
      <c r="K1183" s="13">
        <f t="shared" si="219"/>
        <v>0.47997093886350228</v>
      </c>
      <c r="L1183" s="13">
        <f t="shared" si="220"/>
        <v>0</v>
      </c>
      <c r="M1183" s="13">
        <f t="shared" si="225"/>
        <v>0.16215373709537484</v>
      </c>
      <c r="N1183" s="13">
        <f t="shared" si="221"/>
        <v>0.1005353169991324</v>
      </c>
      <c r="O1183" s="13">
        <f t="shared" si="222"/>
        <v>0.1005353169991324</v>
      </c>
      <c r="Q1183">
        <v>21.863321169693918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16.599493254065841</v>
      </c>
      <c r="G1184" s="13">
        <f t="shared" si="216"/>
        <v>0</v>
      </c>
      <c r="H1184" s="13">
        <f t="shared" si="217"/>
        <v>16.599493254065841</v>
      </c>
      <c r="I1184" s="16">
        <f t="shared" si="224"/>
        <v>17.079464192929343</v>
      </c>
      <c r="J1184" s="13">
        <f t="shared" si="218"/>
        <v>16.605377044113347</v>
      </c>
      <c r="K1184" s="13">
        <f t="shared" si="219"/>
        <v>0.47408714881599678</v>
      </c>
      <c r="L1184" s="13">
        <f t="shared" si="220"/>
        <v>0</v>
      </c>
      <c r="M1184" s="13">
        <f t="shared" si="225"/>
        <v>6.1618420096242438E-2</v>
      </c>
      <c r="N1184" s="13">
        <f t="shared" si="221"/>
        <v>3.8203420459670311E-2</v>
      </c>
      <c r="O1184" s="13">
        <f t="shared" si="222"/>
        <v>3.8203420459670311E-2</v>
      </c>
      <c r="Q1184">
        <v>17.617796211781741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1.6647747568274289</v>
      </c>
      <c r="G1185" s="13">
        <f t="shared" si="216"/>
        <v>0</v>
      </c>
      <c r="H1185" s="13">
        <f t="shared" si="217"/>
        <v>1.6647747568274289</v>
      </c>
      <c r="I1185" s="16">
        <f t="shared" si="224"/>
        <v>2.1388619056434255</v>
      </c>
      <c r="J1185" s="13">
        <f t="shared" si="218"/>
        <v>2.1374149501569066</v>
      </c>
      <c r="K1185" s="13">
        <f t="shared" si="219"/>
        <v>1.4469554865188528E-3</v>
      </c>
      <c r="L1185" s="13">
        <f t="shared" si="220"/>
        <v>0</v>
      </c>
      <c r="M1185" s="13">
        <f t="shared" si="225"/>
        <v>2.3414999636572127E-2</v>
      </c>
      <c r="N1185" s="13">
        <f t="shared" si="221"/>
        <v>1.4517299774674719E-2</v>
      </c>
      <c r="O1185" s="13">
        <f t="shared" si="222"/>
        <v>1.4517299774674719E-2</v>
      </c>
      <c r="Q1185">
        <v>14.76830312117086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27.445858211811359</v>
      </c>
      <c r="G1186" s="13">
        <f t="shared" si="216"/>
        <v>1.3781860212617876E-2</v>
      </c>
      <c r="H1186" s="13">
        <f t="shared" si="217"/>
        <v>27.432076351598742</v>
      </c>
      <c r="I1186" s="16">
        <f t="shared" si="224"/>
        <v>27.43352330708526</v>
      </c>
      <c r="J1186" s="13">
        <f t="shared" si="218"/>
        <v>24.179364706115198</v>
      </c>
      <c r="K1186" s="13">
        <f t="shared" si="219"/>
        <v>3.2541586009700616</v>
      </c>
      <c r="L1186" s="13">
        <f t="shared" si="220"/>
        <v>0</v>
      </c>
      <c r="M1186" s="13">
        <f t="shared" si="225"/>
        <v>8.8976998618974078E-3</v>
      </c>
      <c r="N1186" s="13">
        <f t="shared" si="221"/>
        <v>5.5165739143763926E-3</v>
      </c>
      <c r="O1186" s="13">
        <f t="shared" si="222"/>
        <v>1.9298434126994269E-2</v>
      </c>
      <c r="Q1186">
        <v>12.92709509354839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45.72133806933288</v>
      </c>
      <c r="G1187" s="13">
        <f t="shared" si="216"/>
        <v>2.0570317652346026</v>
      </c>
      <c r="H1187" s="13">
        <f t="shared" si="217"/>
        <v>43.664306304098275</v>
      </c>
      <c r="I1187" s="16">
        <f t="shared" si="224"/>
        <v>46.918464905068333</v>
      </c>
      <c r="J1187" s="13">
        <f t="shared" si="218"/>
        <v>35.17280823593822</v>
      </c>
      <c r="K1187" s="13">
        <f t="shared" si="219"/>
        <v>11.745656669130113</v>
      </c>
      <c r="L1187" s="13">
        <f t="shared" si="220"/>
        <v>0.60824086094117147</v>
      </c>
      <c r="M1187" s="13">
        <f t="shared" si="225"/>
        <v>0.6116219868886924</v>
      </c>
      <c r="N1187" s="13">
        <f t="shared" si="221"/>
        <v>0.37920563187098927</v>
      </c>
      <c r="O1187" s="13">
        <f t="shared" si="222"/>
        <v>2.4362373971055917</v>
      </c>
      <c r="Q1187">
        <v>13.47509470312464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41.161920706395307</v>
      </c>
      <c r="G1188" s="13">
        <f t="shared" si="216"/>
        <v>1.5472761163319748</v>
      </c>
      <c r="H1188" s="13">
        <f t="shared" si="217"/>
        <v>39.614644590063335</v>
      </c>
      <c r="I1188" s="16">
        <f t="shared" si="224"/>
        <v>50.752060398252276</v>
      </c>
      <c r="J1188" s="13">
        <f t="shared" si="218"/>
        <v>39.088806282810609</v>
      </c>
      <c r="K1188" s="13">
        <f t="shared" si="219"/>
        <v>11.663254115441667</v>
      </c>
      <c r="L1188" s="13">
        <f t="shared" si="220"/>
        <v>0.52523241917014252</v>
      </c>
      <c r="M1188" s="13">
        <f t="shared" si="225"/>
        <v>0.75764877418784571</v>
      </c>
      <c r="N1188" s="13">
        <f t="shared" si="221"/>
        <v>0.46974223999646436</v>
      </c>
      <c r="O1188" s="13">
        <f t="shared" si="222"/>
        <v>2.017018356328439</v>
      </c>
      <c r="Q1188">
        <v>15.5297259091037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4.9497570437136122</v>
      </c>
      <c r="G1189" s="13">
        <f t="shared" si="216"/>
        <v>0</v>
      </c>
      <c r="H1189" s="13">
        <f t="shared" si="217"/>
        <v>4.9497570437136122</v>
      </c>
      <c r="I1189" s="16">
        <f t="shared" si="224"/>
        <v>16.087778739985136</v>
      </c>
      <c r="J1189" s="13">
        <f t="shared" si="218"/>
        <v>15.638965217151023</v>
      </c>
      <c r="K1189" s="13">
        <f t="shared" si="219"/>
        <v>0.44881352283411324</v>
      </c>
      <c r="L1189" s="13">
        <f t="shared" si="220"/>
        <v>0</v>
      </c>
      <c r="M1189" s="13">
        <f t="shared" si="225"/>
        <v>0.28790653419138135</v>
      </c>
      <c r="N1189" s="13">
        <f t="shared" si="221"/>
        <v>0.17850205119865645</v>
      </c>
      <c r="O1189" s="13">
        <f t="shared" si="222"/>
        <v>0.17850205119865645</v>
      </c>
      <c r="Q1189">
        <v>16.73163316102298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0.81482916457710441</v>
      </c>
      <c r="G1190" s="13">
        <f t="shared" si="216"/>
        <v>0</v>
      </c>
      <c r="H1190" s="13">
        <f t="shared" si="217"/>
        <v>0.81482916457710441</v>
      </c>
      <c r="I1190" s="16">
        <f t="shared" si="224"/>
        <v>1.2636426874112177</v>
      </c>
      <c r="J1190" s="13">
        <f t="shared" si="218"/>
        <v>1.2635453636349265</v>
      </c>
      <c r="K1190" s="13">
        <f t="shared" si="219"/>
        <v>9.7323776291124986E-5</v>
      </c>
      <c r="L1190" s="13">
        <f t="shared" si="220"/>
        <v>0</v>
      </c>
      <c r="M1190" s="13">
        <f t="shared" si="225"/>
        <v>0.1094044829927249</v>
      </c>
      <c r="N1190" s="13">
        <f t="shared" si="221"/>
        <v>6.7830779455489432E-2</v>
      </c>
      <c r="O1190" s="13">
        <f t="shared" si="222"/>
        <v>6.7830779455489432E-2</v>
      </c>
      <c r="Q1190">
        <v>22.720148847318839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8.2618268624824402</v>
      </c>
      <c r="G1191" s="13">
        <f t="shared" si="216"/>
        <v>0</v>
      </c>
      <c r="H1191" s="13">
        <f t="shared" si="217"/>
        <v>8.2618268624824402</v>
      </c>
      <c r="I1191" s="16">
        <f t="shared" si="224"/>
        <v>8.2619241862587316</v>
      </c>
      <c r="J1191" s="13">
        <f t="shared" si="218"/>
        <v>8.2382845956367596</v>
      </c>
      <c r="K1191" s="13">
        <f t="shared" si="219"/>
        <v>2.3639590621971962E-2</v>
      </c>
      <c r="L1191" s="13">
        <f t="shared" si="220"/>
        <v>0</v>
      </c>
      <c r="M1191" s="13">
        <f t="shared" si="225"/>
        <v>4.1573703537235468E-2</v>
      </c>
      <c r="N1191" s="13">
        <f t="shared" si="221"/>
        <v>2.5775696193085989E-2</v>
      </c>
      <c r="O1191" s="13">
        <f t="shared" si="222"/>
        <v>2.5775696193085989E-2</v>
      </c>
      <c r="Q1191">
        <v>23.688808954733279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7.3783881735033781</v>
      </c>
      <c r="G1192" s="13">
        <f t="shared" si="216"/>
        <v>0</v>
      </c>
      <c r="H1192" s="13">
        <f t="shared" si="217"/>
        <v>7.3783881735033781</v>
      </c>
      <c r="I1192" s="16">
        <f t="shared" si="224"/>
        <v>7.40202776412535</v>
      </c>
      <c r="J1192" s="13">
        <f t="shared" si="218"/>
        <v>7.386895073349276</v>
      </c>
      <c r="K1192" s="13">
        <f t="shared" si="219"/>
        <v>1.5132690776074043E-2</v>
      </c>
      <c r="L1192" s="13">
        <f t="shared" si="220"/>
        <v>0</v>
      </c>
      <c r="M1192" s="13">
        <f t="shared" si="225"/>
        <v>1.5798007344149479E-2</v>
      </c>
      <c r="N1192" s="13">
        <f t="shared" si="221"/>
        <v>9.7947645533726767E-3</v>
      </c>
      <c r="O1192" s="13">
        <f t="shared" si="222"/>
        <v>9.7947645533726767E-3</v>
      </c>
      <c r="Q1192">
        <v>24.529096419546089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0.82229862951659427</v>
      </c>
      <c r="G1193" s="13">
        <f t="shared" si="216"/>
        <v>0</v>
      </c>
      <c r="H1193" s="13">
        <f t="shared" si="217"/>
        <v>0.82229862951659427</v>
      </c>
      <c r="I1193" s="16">
        <f t="shared" si="224"/>
        <v>0.83743132029266831</v>
      </c>
      <c r="J1193" s="13">
        <f t="shared" si="218"/>
        <v>0.83740853305628327</v>
      </c>
      <c r="K1193" s="13">
        <f t="shared" si="219"/>
        <v>2.2787236385046761E-5</v>
      </c>
      <c r="L1193" s="13">
        <f t="shared" si="220"/>
        <v>0</v>
      </c>
      <c r="M1193" s="13">
        <f t="shared" si="225"/>
        <v>6.0032427907768023E-3</v>
      </c>
      <c r="N1193" s="13">
        <f t="shared" si="221"/>
        <v>3.7220105302816172E-3</v>
      </c>
      <c r="O1193" s="13">
        <f t="shared" si="222"/>
        <v>3.7220105302816172E-3</v>
      </c>
      <c r="Q1193">
        <v>24.27092300000001</v>
      </c>
    </row>
    <row r="1194" spans="1:17" x14ac:dyDescent="0.2">
      <c r="A1194" s="14">
        <f t="shared" si="223"/>
        <v>58319</v>
      </c>
      <c r="B1194" s="1">
        <v>9</v>
      </c>
      <c r="F1194" s="34">
        <v>0.75499545996001693</v>
      </c>
      <c r="G1194" s="13">
        <f t="shared" si="216"/>
        <v>0</v>
      </c>
      <c r="H1194" s="13">
        <f t="shared" si="217"/>
        <v>0.75499545996001693</v>
      </c>
      <c r="I1194" s="16">
        <f t="shared" si="224"/>
        <v>0.75501824719640198</v>
      </c>
      <c r="J1194" s="13">
        <f t="shared" si="218"/>
        <v>0.75500093932177759</v>
      </c>
      <c r="K1194" s="13">
        <f t="shared" si="219"/>
        <v>1.730787462439487E-5</v>
      </c>
      <c r="L1194" s="13">
        <f t="shared" si="220"/>
        <v>0</v>
      </c>
      <c r="M1194" s="13">
        <f t="shared" si="225"/>
        <v>2.2812322604951851E-3</v>
      </c>
      <c r="N1194" s="13">
        <f t="shared" si="221"/>
        <v>1.4143640015070148E-3</v>
      </c>
      <c r="O1194" s="13">
        <f t="shared" si="222"/>
        <v>1.4143640015070148E-3</v>
      </c>
      <c r="Q1194">
        <v>24.0154266165158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40.977040152055203</v>
      </c>
      <c r="G1195" s="13">
        <f t="shared" si="216"/>
        <v>1.5266059518251667</v>
      </c>
      <c r="H1195" s="13">
        <f t="shared" si="217"/>
        <v>39.450434200230035</v>
      </c>
      <c r="I1195" s="16">
        <f t="shared" si="224"/>
        <v>39.450451508104656</v>
      </c>
      <c r="J1195" s="13">
        <f t="shared" si="218"/>
        <v>34.753541921335028</v>
      </c>
      <c r="K1195" s="13">
        <f t="shared" si="219"/>
        <v>4.6969095867696282</v>
      </c>
      <c r="L1195" s="13">
        <f t="shared" si="220"/>
        <v>0</v>
      </c>
      <c r="M1195" s="13">
        <f t="shared" si="225"/>
        <v>8.6686825898817034E-4</v>
      </c>
      <c r="N1195" s="13">
        <f t="shared" si="221"/>
        <v>5.3745832057266562E-4</v>
      </c>
      <c r="O1195" s="13">
        <f t="shared" si="222"/>
        <v>1.5271434101457393</v>
      </c>
      <c r="Q1195">
        <v>18.102057114912089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85.217874334037717</v>
      </c>
      <c r="G1196" s="13">
        <f t="shared" si="216"/>
        <v>6.4728552949430069</v>
      </c>
      <c r="H1196" s="13">
        <f t="shared" si="217"/>
        <v>78.745019039094714</v>
      </c>
      <c r="I1196" s="16">
        <f t="shared" si="224"/>
        <v>83.441928625864335</v>
      </c>
      <c r="J1196" s="13">
        <f t="shared" si="218"/>
        <v>58.429083633277699</v>
      </c>
      <c r="K1196" s="13">
        <f t="shared" si="219"/>
        <v>25.012844992586636</v>
      </c>
      <c r="L1196" s="13">
        <f t="shared" si="220"/>
        <v>13.972979939013305</v>
      </c>
      <c r="M1196" s="13">
        <f t="shared" si="225"/>
        <v>13.973309348951721</v>
      </c>
      <c r="N1196" s="13">
        <f t="shared" si="221"/>
        <v>8.663451796350067</v>
      </c>
      <c r="O1196" s="13">
        <f t="shared" si="222"/>
        <v>15.136307091293073</v>
      </c>
      <c r="Q1196">
        <v>19.632861276620641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27.31570049297688</v>
      </c>
      <c r="G1197" s="13">
        <f t="shared" si="216"/>
        <v>0</v>
      </c>
      <c r="H1197" s="13">
        <f t="shared" si="217"/>
        <v>27.31570049297688</v>
      </c>
      <c r="I1197" s="16">
        <f t="shared" si="224"/>
        <v>38.35556554655021</v>
      </c>
      <c r="J1197" s="13">
        <f t="shared" si="218"/>
        <v>31.868729800275869</v>
      </c>
      <c r="K1197" s="13">
        <f t="shared" si="219"/>
        <v>6.4868357462743411</v>
      </c>
      <c r="L1197" s="13">
        <f t="shared" si="220"/>
        <v>0</v>
      </c>
      <c r="M1197" s="13">
        <f t="shared" si="225"/>
        <v>5.3098575526016543</v>
      </c>
      <c r="N1197" s="13">
        <f t="shared" si="221"/>
        <v>3.2921116826130254</v>
      </c>
      <c r="O1197" s="13">
        <f t="shared" si="222"/>
        <v>3.2921116826130254</v>
      </c>
      <c r="Q1197">
        <v>14.556874093548389</v>
      </c>
    </row>
    <row r="1198" spans="1:17" x14ac:dyDescent="0.2">
      <c r="A1198" s="14">
        <f t="shared" si="223"/>
        <v>58441</v>
      </c>
      <c r="B1198" s="1">
        <v>1</v>
      </c>
      <c r="F1198" s="34">
        <v>55.578687919665377</v>
      </c>
      <c r="G1198" s="13">
        <f t="shared" si="216"/>
        <v>3.1591111252559503</v>
      </c>
      <c r="H1198" s="13">
        <f t="shared" si="217"/>
        <v>52.41957679440943</v>
      </c>
      <c r="I1198" s="16">
        <f t="shared" si="224"/>
        <v>58.906412540683775</v>
      </c>
      <c r="J1198" s="13">
        <f t="shared" si="218"/>
        <v>41.538227806610664</v>
      </c>
      <c r="K1198" s="13">
        <f t="shared" si="219"/>
        <v>17.368184734073111</v>
      </c>
      <c r="L1198" s="13">
        <f t="shared" si="220"/>
        <v>6.2721101537472661</v>
      </c>
      <c r="M1198" s="13">
        <f t="shared" si="225"/>
        <v>8.2898560237358936</v>
      </c>
      <c r="N1198" s="13">
        <f t="shared" si="221"/>
        <v>5.1397107347162541</v>
      </c>
      <c r="O1198" s="13">
        <f t="shared" si="222"/>
        <v>8.2988218599722039</v>
      </c>
      <c r="Q1198">
        <v>14.882825070629631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9.0381629230015896</v>
      </c>
      <c r="G1199" s="13">
        <f t="shared" si="216"/>
        <v>0</v>
      </c>
      <c r="H1199" s="13">
        <f t="shared" si="217"/>
        <v>9.0381629230015896</v>
      </c>
      <c r="I1199" s="16">
        <f t="shared" si="224"/>
        <v>20.134237503327434</v>
      </c>
      <c r="J1199" s="13">
        <f t="shared" si="218"/>
        <v>19.136572877601459</v>
      </c>
      <c r="K1199" s="13">
        <f t="shared" si="219"/>
        <v>0.99766462572597447</v>
      </c>
      <c r="L1199" s="13">
        <f t="shared" si="220"/>
        <v>0</v>
      </c>
      <c r="M1199" s="13">
        <f t="shared" si="225"/>
        <v>3.1501452890196395</v>
      </c>
      <c r="N1199" s="13">
        <f t="shared" si="221"/>
        <v>1.9530900791921766</v>
      </c>
      <c r="O1199" s="13">
        <f t="shared" si="222"/>
        <v>1.9530900791921766</v>
      </c>
      <c r="Q1199">
        <v>15.59274895341343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39.027266661988953</v>
      </c>
      <c r="G1200" s="13">
        <f t="shared" si="216"/>
        <v>1.3086158071367013</v>
      </c>
      <c r="H1200" s="13">
        <f t="shared" si="217"/>
        <v>37.71865085485225</v>
      </c>
      <c r="I1200" s="16">
        <f t="shared" si="224"/>
        <v>38.716315480578224</v>
      </c>
      <c r="J1200" s="13">
        <f t="shared" si="218"/>
        <v>33.227016200872519</v>
      </c>
      <c r="K1200" s="13">
        <f t="shared" si="219"/>
        <v>5.4892992797057047</v>
      </c>
      <c r="L1200" s="13">
        <f t="shared" si="220"/>
        <v>0</v>
      </c>
      <c r="M1200" s="13">
        <f t="shared" si="225"/>
        <v>1.1970552098274629</v>
      </c>
      <c r="N1200" s="13">
        <f t="shared" si="221"/>
        <v>0.74217423009302697</v>
      </c>
      <c r="O1200" s="13">
        <f t="shared" si="222"/>
        <v>2.0507900372297283</v>
      </c>
      <c r="Q1200">
        <v>16.311287696008819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7.2212456063797736</v>
      </c>
      <c r="G1201" s="13">
        <f t="shared" si="216"/>
        <v>0</v>
      </c>
      <c r="H1201" s="13">
        <f t="shared" si="217"/>
        <v>7.2212456063797736</v>
      </c>
      <c r="I1201" s="16">
        <f t="shared" si="224"/>
        <v>12.710544886085479</v>
      </c>
      <c r="J1201" s="13">
        <f t="shared" si="218"/>
        <v>12.536659516020448</v>
      </c>
      <c r="K1201" s="13">
        <f t="shared" si="219"/>
        <v>0.17388537006503135</v>
      </c>
      <c r="L1201" s="13">
        <f t="shared" si="220"/>
        <v>0</v>
      </c>
      <c r="M1201" s="13">
        <f t="shared" si="225"/>
        <v>0.45488097973443598</v>
      </c>
      <c r="N1201" s="13">
        <f t="shared" si="221"/>
        <v>0.28202620743535028</v>
      </c>
      <c r="O1201" s="13">
        <f t="shared" si="222"/>
        <v>0.28202620743535028</v>
      </c>
      <c r="Q1201">
        <v>18.596193109602901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8.2113527239703323</v>
      </c>
      <c r="G1202" s="13">
        <f t="shared" si="216"/>
        <v>0</v>
      </c>
      <c r="H1202" s="13">
        <f t="shared" si="217"/>
        <v>8.2113527239703323</v>
      </c>
      <c r="I1202" s="16">
        <f t="shared" si="224"/>
        <v>8.3852380940353637</v>
      </c>
      <c r="J1202" s="13">
        <f t="shared" si="218"/>
        <v>8.3287940172666417</v>
      </c>
      <c r="K1202" s="13">
        <f t="shared" si="219"/>
        <v>5.6444076768721985E-2</v>
      </c>
      <c r="L1202" s="13">
        <f t="shared" si="220"/>
        <v>0</v>
      </c>
      <c r="M1202" s="13">
        <f t="shared" si="225"/>
        <v>0.17285477229908569</v>
      </c>
      <c r="N1202" s="13">
        <f t="shared" si="221"/>
        <v>0.10716995882543313</v>
      </c>
      <c r="O1202" s="13">
        <f t="shared" si="222"/>
        <v>0.10716995882543313</v>
      </c>
      <c r="Q1202">
        <v>17.802754387222521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0.26068661377787172</v>
      </c>
      <c r="G1203" s="13">
        <f t="shared" si="216"/>
        <v>0</v>
      </c>
      <c r="H1203" s="13">
        <f t="shared" si="217"/>
        <v>0.26068661377787172</v>
      </c>
      <c r="I1203" s="16">
        <f t="shared" si="224"/>
        <v>0.31713069054659371</v>
      </c>
      <c r="J1203" s="13">
        <f t="shared" si="218"/>
        <v>0.31712939801733753</v>
      </c>
      <c r="K1203" s="13">
        <f t="shared" si="219"/>
        <v>1.292529256180508E-6</v>
      </c>
      <c r="L1203" s="13">
        <f t="shared" si="220"/>
        <v>0</v>
      </c>
      <c r="M1203" s="13">
        <f t="shared" si="225"/>
        <v>6.5684813473652556E-2</v>
      </c>
      <c r="N1203" s="13">
        <f t="shared" si="221"/>
        <v>4.0724584353664585E-2</v>
      </c>
      <c r="O1203" s="13">
        <f t="shared" si="222"/>
        <v>4.0724584353664585E-2</v>
      </c>
      <c r="Q1203">
        <v>23.960473932571961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0.36877795311858608</v>
      </c>
      <c r="G1204" s="13">
        <f t="shared" si="216"/>
        <v>0</v>
      </c>
      <c r="H1204" s="13">
        <f t="shared" si="217"/>
        <v>0.36877795311858608</v>
      </c>
      <c r="I1204" s="16">
        <f t="shared" si="224"/>
        <v>0.36877924564784226</v>
      </c>
      <c r="J1204" s="13">
        <f t="shared" si="218"/>
        <v>0.36877719402040676</v>
      </c>
      <c r="K1204" s="13">
        <f t="shared" si="219"/>
        <v>2.0516274354953623E-6</v>
      </c>
      <c r="L1204" s="13">
        <f t="shared" si="220"/>
        <v>0</v>
      </c>
      <c r="M1204" s="13">
        <f t="shared" si="225"/>
        <v>2.4960229119987971E-2</v>
      </c>
      <c r="N1204" s="13">
        <f t="shared" si="221"/>
        <v>1.5475342054392542E-2</v>
      </c>
      <c r="O1204" s="13">
        <f t="shared" si="222"/>
        <v>1.5475342054392542E-2</v>
      </c>
      <c r="Q1204">
        <v>23.893496368331931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0.21428571399999999</v>
      </c>
      <c r="G1205" s="13">
        <f t="shared" si="216"/>
        <v>0</v>
      </c>
      <c r="H1205" s="13">
        <f t="shared" si="217"/>
        <v>0.21428571399999999</v>
      </c>
      <c r="I1205" s="16">
        <f t="shared" si="224"/>
        <v>0.21428776562743548</v>
      </c>
      <c r="J1205" s="13">
        <f t="shared" si="218"/>
        <v>0.2142872993903695</v>
      </c>
      <c r="K1205" s="13">
        <f t="shared" si="219"/>
        <v>4.6623706598247772E-7</v>
      </c>
      <c r="L1205" s="13">
        <f t="shared" si="220"/>
        <v>0</v>
      </c>
      <c r="M1205" s="13">
        <f t="shared" si="225"/>
        <v>9.4848870655954293E-3</v>
      </c>
      <c r="N1205" s="13">
        <f t="shared" si="221"/>
        <v>5.8806299806691657E-3</v>
      </c>
      <c r="O1205" s="13">
        <f t="shared" si="222"/>
        <v>5.8806299806691657E-3</v>
      </c>
      <c r="Q1205">
        <v>22.847365000000011</v>
      </c>
    </row>
    <row r="1206" spans="1:17" x14ac:dyDescent="0.2">
      <c r="A1206" s="14">
        <f t="shared" si="223"/>
        <v>58685</v>
      </c>
      <c r="B1206" s="1">
        <v>9</v>
      </c>
      <c r="F1206" s="34">
        <v>13.59021431717475</v>
      </c>
      <c r="G1206" s="13">
        <f t="shared" si="216"/>
        <v>0</v>
      </c>
      <c r="H1206" s="13">
        <f t="shared" si="217"/>
        <v>13.59021431717475</v>
      </c>
      <c r="I1206" s="16">
        <f t="shared" si="224"/>
        <v>13.590214783411817</v>
      </c>
      <c r="J1206" s="13">
        <f t="shared" si="218"/>
        <v>13.487739496772983</v>
      </c>
      <c r="K1206" s="13">
        <f t="shared" si="219"/>
        <v>0.10247528663883365</v>
      </c>
      <c r="L1206" s="13">
        <f t="shared" si="220"/>
        <v>0</v>
      </c>
      <c r="M1206" s="13">
        <f t="shared" si="225"/>
        <v>3.6042570849262635E-3</v>
      </c>
      <c r="N1206" s="13">
        <f t="shared" si="221"/>
        <v>2.2346393926542833E-3</v>
      </c>
      <c r="O1206" s="13">
        <f t="shared" si="222"/>
        <v>2.2346393926542833E-3</v>
      </c>
      <c r="Q1206">
        <v>23.826594640330971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0.26476884376583798</v>
      </c>
      <c r="G1207" s="13">
        <f t="shared" si="216"/>
        <v>0</v>
      </c>
      <c r="H1207" s="13">
        <f t="shared" si="217"/>
        <v>0.26476884376583798</v>
      </c>
      <c r="I1207" s="16">
        <f t="shared" si="224"/>
        <v>0.36724413040467163</v>
      </c>
      <c r="J1207" s="13">
        <f t="shared" si="218"/>
        <v>0.3672412688465656</v>
      </c>
      <c r="K1207" s="13">
        <f t="shared" si="219"/>
        <v>2.8615581060265072E-6</v>
      </c>
      <c r="L1207" s="13">
        <f t="shared" si="220"/>
        <v>0</v>
      </c>
      <c r="M1207" s="13">
        <f t="shared" si="225"/>
        <v>1.3696176922719802E-3</v>
      </c>
      <c r="N1207" s="13">
        <f t="shared" si="221"/>
        <v>8.4916296920862773E-4</v>
      </c>
      <c r="O1207" s="13">
        <f t="shared" si="222"/>
        <v>8.4916296920862773E-4</v>
      </c>
      <c r="Q1207">
        <v>21.442135933171091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86.412317015544886</v>
      </c>
      <c r="G1208" s="13">
        <f t="shared" si="216"/>
        <v>6.6063973367701214</v>
      </c>
      <c r="H1208" s="13">
        <f t="shared" si="217"/>
        <v>79.805919678774771</v>
      </c>
      <c r="I1208" s="16">
        <f t="shared" si="224"/>
        <v>79.805922540332872</v>
      </c>
      <c r="J1208" s="13">
        <f t="shared" si="218"/>
        <v>51.337949819409573</v>
      </c>
      <c r="K1208" s="13">
        <f t="shared" si="219"/>
        <v>28.467972720923299</v>
      </c>
      <c r="L1208" s="13">
        <f t="shared" si="220"/>
        <v>17.453512471214601</v>
      </c>
      <c r="M1208" s="13">
        <f t="shared" si="225"/>
        <v>17.454032925937664</v>
      </c>
      <c r="N1208" s="13">
        <f t="shared" si="221"/>
        <v>10.821500414081351</v>
      </c>
      <c r="O1208" s="13">
        <f t="shared" si="222"/>
        <v>17.427897750851471</v>
      </c>
      <c r="Q1208">
        <v>16.812251801336579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58.388643277383608</v>
      </c>
      <c r="G1209" s="13">
        <f t="shared" si="216"/>
        <v>3.4732720152864696</v>
      </c>
      <c r="H1209" s="13">
        <f t="shared" si="217"/>
        <v>54.915371262097139</v>
      </c>
      <c r="I1209" s="16">
        <f t="shared" si="224"/>
        <v>65.929831511805844</v>
      </c>
      <c r="J1209" s="13">
        <f t="shared" si="218"/>
        <v>42.658647185926768</v>
      </c>
      <c r="K1209" s="13">
        <f t="shared" si="219"/>
        <v>23.271184325879076</v>
      </c>
      <c r="L1209" s="13">
        <f t="shared" si="220"/>
        <v>12.218513219645644</v>
      </c>
      <c r="M1209" s="13">
        <f t="shared" si="225"/>
        <v>18.851045731501955</v>
      </c>
      <c r="N1209" s="13">
        <f t="shared" si="221"/>
        <v>11.687648353531213</v>
      </c>
      <c r="O1209" s="13">
        <f t="shared" si="222"/>
        <v>15.160920368817681</v>
      </c>
      <c r="Q1209">
        <v>14.21987630520387</v>
      </c>
    </row>
    <row r="1210" spans="1:17" x14ac:dyDescent="0.2">
      <c r="A1210" s="14">
        <f t="shared" si="223"/>
        <v>58807</v>
      </c>
      <c r="B1210" s="1">
        <v>1</v>
      </c>
      <c r="F1210" s="34">
        <v>1.76602905199525</v>
      </c>
      <c r="G1210" s="13">
        <f t="shared" si="216"/>
        <v>0</v>
      </c>
      <c r="H1210" s="13">
        <f t="shared" si="217"/>
        <v>1.76602905199525</v>
      </c>
      <c r="I1210" s="16">
        <f t="shared" si="224"/>
        <v>12.818700158228683</v>
      </c>
      <c r="J1210" s="13">
        <f t="shared" si="218"/>
        <v>12.368219213411901</v>
      </c>
      <c r="K1210" s="13">
        <f t="shared" si="219"/>
        <v>0.45048094481678191</v>
      </c>
      <c r="L1210" s="13">
        <f t="shared" si="220"/>
        <v>0</v>
      </c>
      <c r="M1210" s="13">
        <f t="shared" si="225"/>
        <v>7.1633973779707425</v>
      </c>
      <c r="N1210" s="13">
        <f t="shared" si="221"/>
        <v>4.4413063743418606</v>
      </c>
      <c r="O1210" s="13">
        <f t="shared" si="222"/>
        <v>4.4413063743418606</v>
      </c>
      <c r="Q1210">
        <v>11.69602109354839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2.946570446760405</v>
      </c>
      <c r="G1211" s="13">
        <f t="shared" si="216"/>
        <v>0</v>
      </c>
      <c r="H1211" s="13">
        <f t="shared" si="217"/>
        <v>2.946570446760405</v>
      </c>
      <c r="I1211" s="16">
        <f t="shared" si="224"/>
        <v>3.3970513915771869</v>
      </c>
      <c r="J1211" s="13">
        <f t="shared" si="218"/>
        <v>3.3915900774739618</v>
      </c>
      <c r="K1211" s="13">
        <f t="shared" si="219"/>
        <v>5.4613141032251455E-3</v>
      </c>
      <c r="L1211" s="13">
        <f t="shared" si="220"/>
        <v>0</v>
      </c>
      <c r="M1211" s="13">
        <f t="shared" si="225"/>
        <v>2.7220910036288819</v>
      </c>
      <c r="N1211" s="13">
        <f t="shared" si="221"/>
        <v>1.6876964222499067</v>
      </c>
      <c r="O1211" s="13">
        <f t="shared" si="222"/>
        <v>1.6876964222499067</v>
      </c>
      <c r="Q1211">
        <v>15.186839949677211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0.71234013497874815</v>
      </c>
      <c r="G1212" s="13">
        <f t="shared" si="216"/>
        <v>0</v>
      </c>
      <c r="H1212" s="13">
        <f t="shared" si="217"/>
        <v>0.71234013497874815</v>
      </c>
      <c r="I1212" s="16">
        <f t="shared" si="224"/>
        <v>0.7178014490819733</v>
      </c>
      <c r="J1212" s="13">
        <f t="shared" si="218"/>
        <v>0.71776588628003057</v>
      </c>
      <c r="K1212" s="13">
        <f t="shared" si="219"/>
        <v>3.5562801942723432E-5</v>
      </c>
      <c r="L1212" s="13">
        <f t="shared" si="220"/>
        <v>0</v>
      </c>
      <c r="M1212" s="13">
        <f t="shared" si="225"/>
        <v>1.0343945813789752</v>
      </c>
      <c r="N1212" s="13">
        <f t="shared" si="221"/>
        <v>0.64132464045496462</v>
      </c>
      <c r="O1212" s="13">
        <f t="shared" si="222"/>
        <v>0.64132464045496462</v>
      </c>
      <c r="Q1212">
        <v>17.84284491589565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44.305738386286812</v>
      </c>
      <c r="G1213" s="13">
        <f t="shared" si="216"/>
        <v>1.8987637503598733</v>
      </c>
      <c r="H1213" s="13">
        <f t="shared" si="217"/>
        <v>42.406974635926936</v>
      </c>
      <c r="I1213" s="16">
        <f t="shared" si="224"/>
        <v>42.407010198728877</v>
      </c>
      <c r="J1213" s="13">
        <f t="shared" si="218"/>
        <v>38.069228215096658</v>
      </c>
      <c r="K1213" s="13">
        <f t="shared" si="219"/>
        <v>4.3377819836322189</v>
      </c>
      <c r="L1213" s="13">
        <f t="shared" si="220"/>
        <v>0</v>
      </c>
      <c r="M1213" s="13">
        <f t="shared" si="225"/>
        <v>0.3930699409240106</v>
      </c>
      <c r="N1213" s="13">
        <f t="shared" si="221"/>
        <v>0.24370336337288656</v>
      </c>
      <c r="O1213" s="13">
        <f t="shared" si="222"/>
        <v>2.14246711373276</v>
      </c>
      <c r="Q1213">
        <v>20.398725725605249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19.225294932803269</v>
      </c>
      <c r="G1214" s="13">
        <f t="shared" si="216"/>
        <v>0</v>
      </c>
      <c r="H1214" s="13">
        <f t="shared" si="217"/>
        <v>19.225294932803269</v>
      </c>
      <c r="I1214" s="16">
        <f t="shared" si="224"/>
        <v>23.563076916435488</v>
      </c>
      <c r="J1214" s="13">
        <f t="shared" si="218"/>
        <v>22.592921112499408</v>
      </c>
      <c r="K1214" s="13">
        <f t="shared" si="219"/>
        <v>0.97015580393608047</v>
      </c>
      <c r="L1214" s="13">
        <f t="shared" si="220"/>
        <v>0</v>
      </c>
      <c r="M1214" s="13">
        <f t="shared" si="225"/>
        <v>0.14936657755112404</v>
      </c>
      <c r="N1214" s="13">
        <f t="shared" si="221"/>
        <v>9.26072780816969E-2</v>
      </c>
      <c r="O1214" s="13">
        <f t="shared" si="222"/>
        <v>9.26072780816969E-2</v>
      </c>
      <c r="Q1214">
        <v>19.232480208448099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0.21428571399999999</v>
      </c>
      <c r="G1215" s="13">
        <f t="shared" si="216"/>
        <v>0</v>
      </c>
      <c r="H1215" s="13">
        <f t="shared" si="217"/>
        <v>0.21428571399999999</v>
      </c>
      <c r="I1215" s="16">
        <f t="shared" si="224"/>
        <v>1.1844415179360805</v>
      </c>
      <c r="J1215" s="13">
        <f t="shared" si="218"/>
        <v>1.1843811482651605</v>
      </c>
      <c r="K1215" s="13">
        <f t="shared" si="219"/>
        <v>6.0369670920046303E-5</v>
      </c>
      <c r="L1215" s="13">
        <f t="shared" si="220"/>
        <v>0</v>
      </c>
      <c r="M1215" s="13">
        <f t="shared" si="225"/>
        <v>5.6759299469427135E-2</v>
      </c>
      <c r="N1215" s="13">
        <f t="shared" si="221"/>
        <v>3.5190765671044823E-2</v>
      </c>
      <c r="O1215" s="13">
        <f t="shared" si="222"/>
        <v>3.5190765671044823E-2</v>
      </c>
      <c r="Q1215">
        <v>24.74177962970839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133.0187374897906</v>
      </c>
      <c r="G1216" s="13">
        <f t="shared" si="216"/>
        <v>11.817125862085675</v>
      </c>
      <c r="H1216" s="13">
        <f t="shared" si="217"/>
        <v>121.20161162770492</v>
      </c>
      <c r="I1216" s="16">
        <f t="shared" si="224"/>
        <v>121.20167199737584</v>
      </c>
      <c r="J1216" s="13">
        <f t="shared" si="218"/>
        <v>81.258998647516208</v>
      </c>
      <c r="K1216" s="13">
        <f t="shared" si="219"/>
        <v>39.942673349859632</v>
      </c>
      <c r="L1216" s="13">
        <f t="shared" si="220"/>
        <v>29.012584082008626</v>
      </c>
      <c r="M1216" s="13">
        <f t="shared" si="225"/>
        <v>29.03415261580701</v>
      </c>
      <c r="N1216" s="13">
        <f t="shared" si="221"/>
        <v>18.001174621800345</v>
      </c>
      <c r="O1216" s="13">
        <f t="shared" si="222"/>
        <v>29.81830048388602</v>
      </c>
      <c r="Q1216">
        <v>23.759021000000011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3.2862398402362598</v>
      </c>
      <c r="G1217" s="13">
        <f t="shared" si="216"/>
        <v>0</v>
      </c>
      <c r="H1217" s="13">
        <f t="shared" si="217"/>
        <v>3.2862398402362598</v>
      </c>
      <c r="I1217" s="16">
        <f t="shared" si="224"/>
        <v>14.216329108087269</v>
      </c>
      <c r="J1217" s="13">
        <f t="shared" si="218"/>
        <v>14.114663578610157</v>
      </c>
      <c r="K1217" s="13">
        <f t="shared" si="219"/>
        <v>0.1016655294771116</v>
      </c>
      <c r="L1217" s="13">
        <f t="shared" si="220"/>
        <v>0</v>
      </c>
      <c r="M1217" s="13">
        <f t="shared" si="225"/>
        <v>11.032977994006664</v>
      </c>
      <c r="N1217" s="13">
        <f t="shared" si="221"/>
        <v>6.840446356284132</v>
      </c>
      <c r="O1217" s="13">
        <f t="shared" si="222"/>
        <v>6.840446356284132</v>
      </c>
      <c r="Q1217">
        <v>24.85448048071347</v>
      </c>
    </row>
    <row r="1218" spans="1:17" x14ac:dyDescent="0.2">
      <c r="A1218" s="14">
        <f t="shared" si="223"/>
        <v>59050</v>
      </c>
      <c r="B1218" s="1">
        <v>9</v>
      </c>
      <c r="F1218" s="34">
        <v>8.1262917658848881</v>
      </c>
      <c r="G1218" s="13">
        <f t="shared" si="216"/>
        <v>0</v>
      </c>
      <c r="H1218" s="13">
        <f t="shared" si="217"/>
        <v>8.1262917658848881</v>
      </c>
      <c r="I1218" s="16">
        <f t="shared" si="224"/>
        <v>8.2279572953619997</v>
      </c>
      <c r="J1218" s="13">
        <f t="shared" si="218"/>
        <v>8.2087000333341109</v>
      </c>
      <c r="K1218" s="13">
        <f t="shared" si="219"/>
        <v>1.92572620278888E-2</v>
      </c>
      <c r="L1218" s="13">
        <f t="shared" si="220"/>
        <v>0</v>
      </c>
      <c r="M1218" s="13">
        <f t="shared" si="225"/>
        <v>4.1925316377225323</v>
      </c>
      <c r="N1218" s="13">
        <f t="shared" si="221"/>
        <v>2.5993696153879702</v>
      </c>
      <c r="O1218" s="13">
        <f t="shared" si="222"/>
        <v>2.5993696153879702</v>
      </c>
      <c r="Q1218">
        <v>25.073520992894089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6.8468054358767114</v>
      </c>
      <c r="G1219" s="13">
        <f t="shared" si="216"/>
        <v>0</v>
      </c>
      <c r="H1219" s="13">
        <f t="shared" si="217"/>
        <v>6.8468054358767114</v>
      </c>
      <c r="I1219" s="16">
        <f t="shared" si="224"/>
        <v>6.8660626979046002</v>
      </c>
      <c r="J1219" s="13">
        <f t="shared" si="218"/>
        <v>6.8537944973287193</v>
      </c>
      <c r="K1219" s="13">
        <f t="shared" si="219"/>
        <v>1.2268200575880961E-2</v>
      </c>
      <c r="L1219" s="13">
        <f t="shared" si="220"/>
        <v>0</v>
      </c>
      <c r="M1219" s="13">
        <f t="shared" si="225"/>
        <v>1.5931620223345622</v>
      </c>
      <c r="N1219" s="13">
        <f t="shared" si="221"/>
        <v>0.9877604538474285</v>
      </c>
      <c r="O1219" s="13">
        <f t="shared" si="222"/>
        <v>0.9877604538474285</v>
      </c>
      <c r="Q1219">
        <v>24.419852809670431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55.612022220834113</v>
      </c>
      <c r="G1220" s="13">
        <f t="shared" si="216"/>
        <v>3.1628379936188051</v>
      </c>
      <c r="H1220" s="13">
        <f t="shared" si="217"/>
        <v>52.449184227215305</v>
      </c>
      <c r="I1220" s="16">
        <f t="shared" si="224"/>
        <v>52.461452427791187</v>
      </c>
      <c r="J1220" s="13">
        <f t="shared" si="218"/>
        <v>39.67984115722556</v>
      </c>
      <c r="K1220" s="13">
        <f t="shared" si="219"/>
        <v>12.781611270565627</v>
      </c>
      <c r="L1220" s="13">
        <f t="shared" si="220"/>
        <v>1.651812611591253</v>
      </c>
      <c r="M1220" s="13">
        <f t="shared" si="225"/>
        <v>2.2572141800783863</v>
      </c>
      <c r="N1220" s="13">
        <f t="shared" si="221"/>
        <v>1.3994727916485994</v>
      </c>
      <c r="O1220" s="13">
        <f t="shared" si="222"/>
        <v>4.562310785267405</v>
      </c>
      <c r="Q1220">
        <v>15.382390418304229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103.5530212804847</v>
      </c>
      <c r="G1221" s="13">
        <f t="shared" si="216"/>
        <v>8.5227761478542039</v>
      </c>
      <c r="H1221" s="13">
        <f t="shared" si="217"/>
        <v>95.030245132630498</v>
      </c>
      <c r="I1221" s="16">
        <f t="shared" si="224"/>
        <v>106.16004379160486</v>
      </c>
      <c r="J1221" s="13">
        <f t="shared" si="218"/>
        <v>44.568001374093043</v>
      </c>
      <c r="K1221" s="13">
        <f t="shared" si="219"/>
        <v>61.59204241751182</v>
      </c>
      <c r="L1221" s="13">
        <f t="shared" si="220"/>
        <v>50.821136258998862</v>
      </c>
      <c r="M1221" s="13">
        <f t="shared" si="225"/>
        <v>51.678877647428649</v>
      </c>
      <c r="N1221" s="13">
        <f t="shared" si="221"/>
        <v>32.040904141405761</v>
      </c>
      <c r="O1221" s="13">
        <f t="shared" si="222"/>
        <v>40.563680289259963</v>
      </c>
      <c r="Q1221">
        <v>12.32001556194701</v>
      </c>
    </row>
    <row r="1222" spans="1:17" x14ac:dyDescent="0.2">
      <c r="A1222" s="14">
        <f t="shared" si="223"/>
        <v>59172</v>
      </c>
      <c r="B1222" s="1">
        <v>1</v>
      </c>
      <c r="F1222" s="34">
        <v>0.21428571399999999</v>
      </c>
      <c r="G1222" s="13">
        <f t="shared" ref="G1222:G1285" si="228">IF((F1222-$J$2)&gt;0,$I$2*(F1222-$J$2),0)</f>
        <v>0</v>
      </c>
      <c r="H1222" s="13">
        <f t="shared" ref="H1222:H1285" si="229">F1222-G1222</f>
        <v>0.21428571399999999</v>
      </c>
      <c r="I1222" s="16">
        <f t="shared" si="224"/>
        <v>10.985191872512956</v>
      </c>
      <c r="J1222" s="13">
        <f t="shared" ref="J1222:J1285" si="230">I1222/SQRT(1+(I1222/($K$2*(300+(25*Q1222)+0.05*(Q1222)^3)))^2)</f>
        <v>10.757546871558729</v>
      </c>
      <c r="K1222" s="13">
        <f t="shared" ref="K1222:K1285" si="231">I1222-J1222</f>
        <v>0.22764500095422768</v>
      </c>
      <c r="L1222" s="13">
        <f t="shared" ref="L1222:L1285" si="232">IF(K1222&gt;$N$2,(K1222-$N$2)/$L$2,0)</f>
        <v>0</v>
      </c>
      <c r="M1222" s="13">
        <f t="shared" si="225"/>
        <v>19.637973506022888</v>
      </c>
      <c r="N1222" s="13">
        <f t="shared" ref="N1222:N1285" si="233">$M$2*M1222</f>
        <v>12.17554357373419</v>
      </c>
      <c r="O1222" s="13">
        <f t="shared" ref="O1222:O1285" si="234">N1222+G1222</f>
        <v>12.17554357373419</v>
      </c>
      <c r="Q1222">
        <v>13.467431358003941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74.54404117267309</v>
      </c>
      <c r="G1223" s="13">
        <f t="shared" si="228"/>
        <v>5.2794908107703593</v>
      </c>
      <c r="H1223" s="13">
        <f t="shared" si="229"/>
        <v>69.264550361902735</v>
      </c>
      <c r="I1223" s="16">
        <f t="shared" ref="I1223:I1286" si="237">H1223+K1222-L1222</f>
        <v>69.492195362856961</v>
      </c>
      <c r="J1223" s="13">
        <f t="shared" si="230"/>
        <v>37.745485702449045</v>
      </c>
      <c r="K1223" s="13">
        <f t="shared" si="231"/>
        <v>31.746709660407916</v>
      </c>
      <c r="L1223" s="13">
        <f t="shared" si="232"/>
        <v>20.756357251398764</v>
      </c>
      <c r="M1223" s="13">
        <f t="shared" ref="M1223:M1286" si="238">L1223+M1222-N1222</f>
        <v>28.218787183687468</v>
      </c>
      <c r="N1223" s="13">
        <f t="shared" si="233"/>
        <v>17.495648053886232</v>
      </c>
      <c r="O1223" s="13">
        <f t="shared" si="234"/>
        <v>22.77513886465659</v>
      </c>
      <c r="Q1223">
        <v>11.015385093548391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47.831630533222707</v>
      </c>
      <c r="G1224" s="13">
        <f t="shared" si="228"/>
        <v>2.2929683814015864</v>
      </c>
      <c r="H1224" s="13">
        <f t="shared" si="229"/>
        <v>45.538662151821121</v>
      </c>
      <c r="I1224" s="16">
        <f t="shared" si="237"/>
        <v>56.529014560830277</v>
      </c>
      <c r="J1224" s="13">
        <f t="shared" si="230"/>
        <v>39.731098112732077</v>
      </c>
      <c r="K1224" s="13">
        <f t="shared" si="231"/>
        <v>16.797916448098199</v>
      </c>
      <c r="L1224" s="13">
        <f t="shared" si="232"/>
        <v>5.6976488089060799</v>
      </c>
      <c r="M1224" s="13">
        <f t="shared" si="238"/>
        <v>16.420787938707317</v>
      </c>
      <c r="N1224" s="13">
        <f t="shared" si="233"/>
        <v>10.180888521998536</v>
      </c>
      <c r="O1224" s="13">
        <f t="shared" si="234"/>
        <v>12.473856903400122</v>
      </c>
      <c r="Q1224">
        <v>14.19536584609971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22.500975601918469</v>
      </c>
      <c r="G1225" s="13">
        <f t="shared" si="228"/>
        <v>0</v>
      </c>
      <c r="H1225" s="13">
        <f t="shared" si="229"/>
        <v>22.500975601918469</v>
      </c>
      <c r="I1225" s="16">
        <f t="shared" si="237"/>
        <v>33.601243241110588</v>
      </c>
      <c r="J1225" s="13">
        <f t="shared" si="230"/>
        <v>29.379331035646452</v>
      </c>
      <c r="K1225" s="13">
        <f t="shared" si="231"/>
        <v>4.221912205464136</v>
      </c>
      <c r="L1225" s="13">
        <f t="shared" si="232"/>
        <v>0</v>
      </c>
      <c r="M1225" s="13">
        <f t="shared" si="238"/>
        <v>6.2398994167087807</v>
      </c>
      <c r="N1225" s="13">
        <f t="shared" si="233"/>
        <v>3.8687376383594438</v>
      </c>
      <c r="O1225" s="13">
        <f t="shared" si="234"/>
        <v>3.8687376383594438</v>
      </c>
      <c r="Q1225">
        <v>15.354320416910751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7.9599350422185209</v>
      </c>
      <c r="G1226" s="13">
        <f t="shared" si="228"/>
        <v>0</v>
      </c>
      <c r="H1226" s="13">
        <f t="shared" si="229"/>
        <v>7.9599350422185209</v>
      </c>
      <c r="I1226" s="16">
        <f t="shared" si="237"/>
        <v>12.181847247682658</v>
      </c>
      <c r="J1226" s="13">
        <f t="shared" si="230"/>
        <v>12.026594581373436</v>
      </c>
      <c r="K1226" s="13">
        <f t="shared" si="231"/>
        <v>0.15525266630922196</v>
      </c>
      <c r="L1226" s="13">
        <f t="shared" si="232"/>
        <v>0</v>
      </c>
      <c r="M1226" s="13">
        <f t="shared" si="238"/>
        <v>2.3711617783493368</v>
      </c>
      <c r="N1226" s="13">
        <f t="shared" si="233"/>
        <v>1.4701203025765888</v>
      </c>
      <c r="O1226" s="13">
        <f t="shared" si="234"/>
        <v>1.4701203025765888</v>
      </c>
      <c r="Q1226">
        <v>18.506531865758689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9.5241576697939401</v>
      </c>
      <c r="G1227" s="13">
        <f t="shared" si="228"/>
        <v>0</v>
      </c>
      <c r="H1227" s="13">
        <f t="shared" si="229"/>
        <v>9.5241576697939401</v>
      </c>
      <c r="I1227" s="16">
        <f t="shared" si="237"/>
        <v>9.679410336103162</v>
      </c>
      <c r="J1227" s="13">
        <f t="shared" si="230"/>
        <v>9.6316385493302761</v>
      </c>
      <c r="K1227" s="13">
        <f t="shared" si="231"/>
        <v>4.777178677288596E-2</v>
      </c>
      <c r="L1227" s="13">
        <f t="shared" si="232"/>
        <v>0</v>
      </c>
      <c r="M1227" s="13">
        <f t="shared" si="238"/>
        <v>0.90104147577274807</v>
      </c>
      <c r="N1227" s="13">
        <f t="shared" si="233"/>
        <v>0.55864571497910376</v>
      </c>
      <c r="O1227" s="13">
        <f t="shared" si="234"/>
        <v>0.55864571497910376</v>
      </c>
      <c r="Q1227">
        <v>22.04333456958803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0.21428571399999999</v>
      </c>
      <c r="G1228" s="13">
        <f t="shared" si="228"/>
        <v>0</v>
      </c>
      <c r="H1228" s="13">
        <f t="shared" si="229"/>
        <v>0.21428571399999999</v>
      </c>
      <c r="I1228" s="16">
        <f t="shared" si="237"/>
        <v>0.26205750077288592</v>
      </c>
      <c r="J1228" s="13">
        <f t="shared" si="230"/>
        <v>0.26205678928845583</v>
      </c>
      <c r="K1228" s="13">
        <f t="shared" si="231"/>
        <v>7.1148443009372286E-7</v>
      </c>
      <c r="L1228" s="13">
        <f t="shared" si="232"/>
        <v>0</v>
      </c>
      <c r="M1228" s="13">
        <f t="shared" si="238"/>
        <v>0.34239576079364431</v>
      </c>
      <c r="N1228" s="13">
        <f t="shared" si="233"/>
        <v>0.21228537169205947</v>
      </c>
      <c r="O1228" s="13">
        <f t="shared" si="234"/>
        <v>0.21228537169205947</v>
      </c>
      <c r="Q1228">
        <v>24.137314852839701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22.242429407004149</v>
      </c>
      <c r="G1229" s="13">
        <f t="shared" si="228"/>
        <v>0</v>
      </c>
      <c r="H1229" s="13">
        <f t="shared" si="229"/>
        <v>22.242429407004149</v>
      </c>
      <c r="I1229" s="16">
        <f t="shared" si="237"/>
        <v>22.242430118488578</v>
      </c>
      <c r="J1229" s="13">
        <f t="shared" si="230"/>
        <v>21.871541872516705</v>
      </c>
      <c r="K1229" s="13">
        <f t="shared" si="231"/>
        <v>0.37088824597187298</v>
      </c>
      <c r="L1229" s="13">
        <f t="shared" si="232"/>
        <v>0</v>
      </c>
      <c r="M1229" s="13">
        <f t="shared" si="238"/>
        <v>0.13011038910158484</v>
      </c>
      <c r="N1229" s="13">
        <f t="shared" si="233"/>
        <v>8.06684412429826E-2</v>
      </c>
      <c r="O1229" s="13">
        <f t="shared" si="234"/>
        <v>8.06684412429826E-2</v>
      </c>
      <c r="Q1229">
        <v>25.099660000000011</v>
      </c>
    </row>
    <row r="1230" spans="1:17" x14ac:dyDescent="0.2">
      <c r="A1230" s="14">
        <f t="shared" si="235"/>
        <v>59415</v>
      </c>
      <c r="B1230" s="1">
        <v>9</v>
      </c>
      <c r="F1230" s="34">
        <v>63.269341277154822</v>
      </c>
      <c r="G1230" s="13">
        <f t="shared" si="228"/>
        <v>4.0189477404778504</v>
      </c>
      <c r="H1230" s="13">
        <f t="shared" si="229"/>
        <v>59.250393536676974</v>
      </c>
      <c r="I1230" s="16">
        <f t="shared" si="237"/>
        <v>59.62128178264885</v>
      </c>
      <c r="J1230" s="13">
        <f t="shared" si="230"/>
        <v>51.530140694631029</v>
      </c>
      <c r="K1230" s="13">
        <f t="shared" si="231"/>
        <v>8.0911410880178209</v>
      </c>
      <c r="L1230" s="13">
        <f t="shared" si="232"/>
        <v>0</v>
      </c>
      <c r="M1230" s="13">
        <f t="shared" si="238"/>
        <v>4.9441947858602245E-2</v>
      </c>
      <c r="N1230" s="13">
        <f t="shared" si="233"/>
        <v>3.0654007672333391E-2</v>
      </c>
      <c r="O1230" s="13">
        <f t="shared" si="234"/>
        <v>4.0496017481501836</v>
      </c>
      <c r="Q1230">
        <v>22.808876287956529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21.5498305450792</v>
      </c>
      <c r="G1231" s="13">
        <f t="shared" si="228"/>
        <v>0</v>
      </c>
      <c r="H1231" s="13">
        <f t="shared" si="229"/>
        <v>21.5498305450792</v>
      </c>
      <c r="I1231" s="16">
        <f t="shared" si="237"/>
        <v>29.640971633097021</v>
      </c>
      <c r="J1231" s="13">
        <f t="shared" si="230"/>
        <v>28.228370021023618</v>
      </c>
      <c r="K1231" s="13">
        <f t="shared" si="231"/>
        <v>1.4126016120734022</v>
      </c>
      <c r="L1231" s="13">
        <f t="shared" si="232"/>
        <v>0</v>
      </c>
      <c r="M1231" s="13">
        <f t="shared" si="238"/>
        <v>1.8787940186268854E-2</v>
      </c>
      <c r="N1231" s="13">
        <f t="shared" si="233"/>
        <v>1.164852291548669E-2</v>
      </c>
      <c r="O1231" s="13">
        <f t="shared" si="234"/>
        <v>1.164852291548669E-2</v>
      </c>
      <c r="Q1231">
        <v>21.368237830794818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44.3052297638746</v>
      </c>
      <c r="G1232" s="13">
        <f t="shared" si="228"/>
        <v>1.8987068849476627</v>
      </c>
      <c r="H1232" s="13">
        <f t="shared" si="229"/>
        <v>42.406522878926936</v>
      </c>
      <c r="I1232" s="16">
        <f t="shared" si="237"/>
        <v>43.819124491000338</v>
      </c>
      <c r="J1232" s="13">
        <f t="shared" si="230"/>
        <v>37.909707889148088</v>
      </c>
      <c r="K1232" s="13">
        <f t="shared" si="231"/>
        <v>5.90941660185225</v>
      </c>
      <c r="L1232" s="13">
        <f t="shared" si="232"/>
        <v>0</v>
      </c>
      <c r="M1232" s="13">
        <f t="shared" si="238"/>
        <v>7.1394172707821644E-3</v>
      </c>
      <c r="N1232" s="13">
        <f t="shared" si="233"/>
        <v>4.4264387078849421E-3</v>
      </c>
      <c r="O1232" s="13">
        <f t="shared" si="234"/>
        <v>1.9031333236555477</v>
      </c>
      <c r="Q1232">
        <v>18.509829461214629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4.3037663916952464</v>
      </c>
      <c r="G1233" s="13">
        <f t="shared" si="228"/>
        <v>0</v>
      </c>
      <c r="H1233" s="13">
        <f t="shared" si="229"/>
        <v>4.3037663916952464</v>
      </c>
      <c r="I1233" s="16">
        <f t="shared" si="237"/>
        <v>10.213182993547496</v>
      </c>
      <c r="J1233" s="13">
        <f t="shared" si="230"/>
        <v>10.083361763640992</v>
      </c>
      <c r="K1233" s="13">
        <f t="shared" si="231"/>
        <v>0.12982122990650424</v>
      </c>
      <c r="L1233" s="13">
        <f t="shared" si="232"/>
        <v>0</v>
      </c>
      <c r="M1233" s="13">
        <f t="shared" si="238"/>
        <v>2.7129785628972223E-3</v>
      </c>
      <c r="N1233" s="13">
        <f t="shared" si="233"/>
        <v>1.6820467089962779E-3</v>
      </c>
      <c r="O1233" s="13">
        <f t="shared" si="234"/>
        <v>1.6820467089962779E-3</v>
      </c>
      <c r="Q1233">
        <v>16.024049741405339</v>
      </c>
    </row>
    <row r="1234" spans="1:17" x14ac:dyDescent="0.2">
      <c r="A1234" s="14">
        <f t="shared" si="235"/>
        <v>59537</v>
      </c>
      <c r="B1234" s="1">
        <v>1</v>
      </c>
      <c r="F1234" s="34">
        <v>15.93483779441797</v>
      </c>
      <c r="G1234" s="13">
        <f t="shared" si="228"/>
        <v>0</v>
      </c>
      <c r="H1234" s="13">
        <f t="shared" si="229"/>
        <v>15.93483779441797</v>
      </c>
      <c r="I1234" s="16">
        <f t="shared" si="237"/>
        <v>16.064659024324474</v>
      </c>
      <c r="J1234" s="13">
        <f t="shared" si="230"/>
        <v>15.419046519968626</v>
      </c>
      <c r="K1234" s="13">
        <f t="shared" si="231"/>
        <v>0.64561250435584761</v>
      </c>
      <c r="L1234" s="13">
        <f t="shared" si="232"/>
        <v>0</v>
      </c>
      <c r="M1234" s="13">
        <f t="shared" si="238"/>
        <v>1.0309318539009444E-3</v>
      </c>
      <c r="N1234" s="13">
        <f t="shared" si="233"/>
        <v>6.3917774941858556E-4</v>
      </c>
      <c r="O1234" s="13">
        <f t="shared" si="234"/>
        <v>6.3917774941858556E-4</v>
      </c>
      <c r="Q1234">
        <v>13.957243919363441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43.437698303278758</v>
      </c>
      <c r="G1235" s="13">
        <f t="shared" si="228"/>
        <v>1.8017144345011971</v>
      </c>
      <c r="H1235" s="13">
        <f t="shared" si="229"/>
        <v>41.635983868777558</v>
      </c>
      <c r="I1235" s="16">
        <f t="shared" si="237"/>
        <v>42.281596373133404</v>
      </c>
      <c r="J1235" s="13">
        <f t="shared" si="230"/>
        <v>32.625038804710378</v>
      </c>
      <c r="K1235" s="13">
        <f t="shared" si="231"/>
        <v>9.6565575684230254</v>
      </c>
      <c r="L1235" s="13">
        <f t="shared" si="232"/>
        <v>0</v>
      </c>
      <c r="M1235" s="13">
        <f t="shared" si="238"/>
        <v>3.9175410448235887E-4</v>
      </c>
      <c r="N1235" s="13">
        <f t="shared" si="233"/>
        <v>2.428875447790625E-4</v>
      </c>
      <c r="O1235" s="13">
        <f t="shared" si="234"/>
        <v>1.8019573220459761</v>
      </c>
      <c r="Q1235">
        <v>12.95745909354839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7.8561892790519661</v>
      </c>
      <c r="G1236" s="13">
        <f t="shared" si="228"/>
        <v>0</v>
      </c>
      <c r="H1236" s="13">
        <f t="shared" si="229"/>
        <v>7.8561892790519661</v>
      </c>
      <c r="I1236" s="16">
        <f t="shared" si="237"/>
        <v>17.512746847474993</v>
      </c>
      <c r="J1236" s="13">
        <f t="shared" si="230"/>
        <v>16.952641086010239</v>
      </c>
      <c r="K1236" s="13">
        <f t="shared" si="231"/>
        <v>0.56010576146475444</v>
      </c>
      <c r="L1236" s="13">
        <f t="shared" si="232"/>
        <v>0</v>
      </c>
      <c r="M1236" s="13">
        <f t="shared" si="238"/>
        <v>1.4886655970329637E-4</v>
      </c>
      <c r="N1236" s="13">
        <f t="shared" si="233"/>
        <v>9.2297267016043744E-5</v>
      </c>
      <c r="O1236" s="13">
        <f t="shared" si="234"/>
        <v>9.2297267016043744E-5</v>
      </c>
      <c r="Q1236">
        <v>16.921650105988491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16.587602214427559</v>
      </c>
      <c r="G1237" s="13">
        <f t="shared" si="228"/>
        <v>0</v>
      </c>
      <c r="H1237" s="13">
        <f t="shared" si="229"/>
        <v>16.587602214427559</v>
      </c>
      <c r="I1237" s="16">
        <f t="shared" si="237"/>
        <v>17.147707975892313</v>
      </c>
      <c r="J1237" s="13">
        <f t="shared" si="230"/>
        <v>16.489050208146658</v>
      </c>
      <c r="K1237" s="13">
        <f t="shared" si="231"/>
        <v>0.65865776774565532</v>
      </c>
      <c r="L1237" s="13">
        <f t="shared" si="232"/>
        <v>0</v>
      </c>
      <c r="M1237" s="13">
        <f t="shared" si="238"/>
        <v>5.6569292687252628E-5</v>
      </c>
      <c r="N1237" s="13">
        <f t="shared" si="233"/>
        <v>3.5072961466096631E-5</v>
      </c>
      <c r="O1237" s="13">
        <f t="shared" si="234"/>
        <v>3.5072961466096631E-5</v>
      </c>
      <c r="Q1237">
        <v>15.24295125007202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0.9830488169660021</v>
      </c>
      <c r="G1238" s="13">
        <f t="shared" si="228"/>
        <v>0</v>
      </c>
      <c r="H1238" s="13">
        <f t="shared" si="229"/>
        <v>0.9830488169660021</v>
      </c>
      <c r="I1238" s="16">
        <f t="shared" si="237"/>
        <v>1.6417065847116574</v>
      </c>
      <c r="J1238" s="13">
        <f t="shared" si="230"/>
        <v>1.641516196991013</v>
      </c>
      <c r="K1238" s="13">
        <f t="shared" si="231"/>
        <v>1.9038772064439158E-4</v>
      </c>
      <c r="L1238" s="13">
        <f t="shared" si="232"/>
        <v>0</v>
      </c>
      <c r="M1238" s="13">
        <f t="shared" si="238"/>
        <v>2.1496331221155997E-5</v>
      </c>
      <c r="N1238" s="13">
        <f t="shared" si="233"/>
        <v>1.3327725357116718E-5</v>
      </c>
      <c r="O1238" s="13">
        <f t="shared" si="234"/>
        <v>1.3327725357116718E-5</v>
      </c>
      <c r="Q1238">
        <v>23.531840215403939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0.98998122183322412</v>
      </c>
      <c r="G1239" s="13">
        <f t="shared" si="228"/>
        <v>0</v>
      </c>
      <c r="H1239" s="13">
        <f t="shared" si="229"/>
        <v>0.98998122183322412</v>
      </c>
      <c r="I1239" s="16">
        <f t="shared" si="237"/>
        <v>0.99017160955386851</v>
      </c>
      <c r="J1239" s="13">
        <f t="shared" si="230"/>
        <v>0.99013050416670745</v>
      </c>
      <c r="K1239" s="13">
        <f t="shared" si="231"/>
        <v>4.1105387161066709E-5</v>
      </c>
      <c r="L1239" s="13">
        <f t="shared" si="232"/>
        <v>0</v>
      </c>
      <c r="M1239" s="13">
        <f t="shared" si="238"/>
        <v>8.1686058640392787E-6</v>
      </c>
      <c r="N1239" s="13">
        <f t="shared" si="233"/>
        <v>5.0645356357043529E-6</v>
      </c>
      <c r="O1239" s="13">
        <f t="shared" si="234"/>
        <v>5.0645356357043529E-6</v>
      </c>
      <c r="Q1239">
        <v>23.647259580345121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1.9512200760638569</v>
      </c>
      <c r="G1240" s="13">
        <f t="shared" si="228"/>
        <v>0</v>
      </c>
      <c r="H1240" s="13">
        <f t="shared" si="229"/>
        <v>1.9512200760638569</v>
      </c>
      <c r="I1240" s="16">
        <f t="shared" si="237"/>
        <v>1.9512611814510179</v>
      </c>
      <c r="J1240" s="13">
        <f t="shared" si="230"/>
        <v>1.9509652803733448</v>
      </c>
      <c r="K1240" s="13">
        <f t="shared" si="231"/>
        <v>2.9590107767307749E-4</v>
      </c>
      <c r="L1240" s="13">
        <f t="shared" si="232"/>
        <v>0</v>
      </c>
      <c r="M1240" s="13">
        <f t="shared" si="238"/>
        <v>3.1040702283349258E-6</v>
      </c>
      <c r="N1240" s="13">
        <f t="shared" si="233"/>
        <v>1.9245235415676541E-6</v>
      </c>
      <c r="O1240" s="13">
        <f t="shared" si="234"/>
        <v>1.9245235415676541E-6</v>
      </c>
      <c r="Q1240">
        <v>24.08265714020115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0.26450044595215749</v>
      </c>
      <c r="G1241" s="13">
        <f t="shared" si="228"/>
        <v>0</v>
      </c>
      <c r="H1241" s="13">
        <f t="shared" si="229"/>
        <v>0.26450044595215749</v>
      </c>
      <c r="I1241" s="16">
        <f t="shared" si="237"/>
        <v>0.26479634702983057</v>
      </c>
      <c r="J1241" s="13">
        <f t="shared" si="230"/>
        <v>0.26479575095937408</v>
      </c>
      <c r="K1241" s="13">
        <f t="shared" si="231"/>
        <v>5.9607045649334722E-7</v>
      </c>
      <c r="L1241" s="13">
        <f t="shared" si="232"/>
        <v>0</v>
      </c>
      <c r="M1241" s="13">
        <f t="shared" si="238"/>
        <v>1.1795466867672717E-6</v>
      </c>
      <c r="N1241" s="13">
        <f t="shared" si="233"/>
        <v>7.3131894579570847E-7</v>
      </c>
      <c r="O1241" s="13">
        <f t="shared" si="234"/>
        <v>7.3131894579570847E-7</v>
      </c>
      <c r="Q1241">
        <v>25.63200800000001</v>
      </c>
    </row>
    <row r="1242" spans="1:17" x14ac:dyDescent="0.2">
      <c r="A1242" s="14">
        <f t="shared" si="235"/>
        <v>59780</v>
      </c>
      <c r="B1242" s="1">
        <v>9</v>
      </c>
      <c r="F1242" s="34">
        <v>0.81086362733126949</v>
      </c>
      <c r="G1242" s="13">
        <f t="shared" si="228"/>
        <v>0</v>
      </c>
      <c r="H1242" s="13">
        <f t="shared" si="229"/>
        <v>0.81086362733126949</v>
      </c>
      <c r="I1242" s="16">
        <f t="shared" si="237"/>
        <v>0.81086422340172604</v>
      </c>
      <c r="J1242" s="13">
        <f t="shared" si="230"/>
        <v>0.81084737204017854</v>
      </c>
      <c r="K1242" s="13">
        <f t="shared" si="231"/>
        <v>1.6851361547498556E-5</v>
      </c>
      <c r="L1242" s="13">
        <f t="shared" si="232"/>
        <v>0</v>
      </c>
      <c r="M1242" s="13">
        <f t="shared" si="238"/>
        <v>4.4822774097156325E-7</v>
      </c>
      <c r="N1242" s="13">
        <f t="shared" si="233"/>
        <v>2.7790119940236921E-7</v>
      </c>
      <c r="O1242" s="13">
        <f t="shared" si="234"/>
        <v>2.7790119940236921E-7</v>
      </c>
      <c r="Q1242">
        <v>25.74433975514852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0.26956534223219841</v>
      </c>
      <c r="G1243" s="13">
        <f t="shared" si="228"/>
        <v>0</v>
      </c>
      <c r="H1243" s="13">
        <f t="shared" si="229"/>
        <v>0.26956534223219841</v>
      </c>
      <c r="I1243" s="16">
        <f t="shared" si="237"/>
        <v>0.26958219359374591</v>
      </c>
      <c r="J1243" s="13">
        <f t="shared" si="230"/>
        <v>0.26958123311465859</v>
      </c>
      <c r="K1243" s="13">
        <f t="shared" si="231"/>
        <v>9.6047908731966558E-7</v>
      </c>
      <c r="L1243" s="13">
        <f t="shared" si="232"/>
        <v>0</v>
      </c>
      <c r="M1243" s="13">
        <f t="shared" si="238"/>
        <v>1.7032654156919403E-7</v>
      </c>
      <c r="N1243" s="13">
        <f t="shared" si="233"/>
        <v>1.056024557729003E-7</v>
      </c>
      <c r="O1243" s="13">
        <f t="shared" si="234"/>
        <v>1.056024557729003E-7</v>
      </c>
      <c r="Q1243">
        <v>22.605410630982291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56.107390075861296</v>
      </c>
      <c r="G1244" s="13">
        <f t="shared" si="228"/>
        <v>3.2182215091612805</v>
      </c>
      <c r="H1244" s="13">
        <f t="shared" si="229"/>
        <v>52.889168566700015</v>
      </c>
      <c r="I1244" s="16">
        <f t="shared" si="237"/>
        <v>52.889169527179099</v>
      </c>
      <c r="J1244" s="13">
        <f t="shared" si="230"/>
        <v>42.390745522811699</v>
      </c>
      <c r="K1244" s="13">
        <f t="shared" si="231"/>
        <v>10.498424004367401</v>
      </c>
      <c r="L1244" s="13">
        <f t="shared" si="232"/>
        <v>0</v>
      </c>
      <c r="M1244" s="13">
        <f t="shared" si="238"/>
        <v>6.4724085796293737E-8</v>
      </c>
      <c r="N1244" s="13">
        <f t="shared" si="233"/>
        <v>4.0128933193702118E-8</v>
      </c>
      <c r="O1244" s="13">
        <f t="shared" si="234"/>
        <v>3.2182215492902135</v>
      </c>
      <c r="Q1244">
        <v>17.601432523179309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11.617534798308119</v>
      </c>
      <c r="G1245" s="13">
        <f t="shared" si="228"/>
        <v>0</v>
      </c>
      <c r="H1245" s="13">
        <f t="shared" si="229"/>
        <v>11.617534798308119</v>
      </c>
      <c r="I1245" s="16">
        <f t="shared" si="237"/>
        <v>22.115958802675522</v>
      </c>
      <c r="J1245" s="13">
        <f t="shared" si="230"/>
        <v>20.505825381344373</v>
      </c>
      <c r="K1245" s="13">
        <f t="shared" si="231"/>
        <v>1.6101334213311489</v>
      </c>
      <c r="L1245" s="13">
        <f t="shared" si="232"/>
        <v>0</v>
      </c>
      <c r="M1245" s="13">
        <f t="shared" si="238"/>
        <v>2.4595152602591618E-8</v>
      </c>
      <c r="N1245" s="13">
        <f t="shared" si="233"/>
        <v>1.5248994613606805E-8</v>
      </c>
      <c r="O1245" s="13">
        <f t="shared" si="234"/>
        <v>1.5248994613606805E-8</v>
      </c>
      <c r="Q1245">
        <v>13.90510725084691</v>
      </c>
    </row>
    <row r="1246" spans="1:17" x14ac:dyDescent="0.2">
      <c r="A1246" s="14">
        <f t="shared" si="235"/>
        <v>59902</v>
      </c>
      <c r="B1246" s="1">
        <v>1</v>
      </c>
      <c r="F1246" s="34">
        <v>0.485714286</v>
      </c>
      <c r="G1246" s="13">
        <f t="shared" si="228"/>
        <v>0</v>
      </c>
      <c r="H1246" s="13">
        <f t="shared" si="229"/>
        <v>0.485714286</v>
      </c>
      <c r="I1246" s="16">
        <f t="shared" si="237"/>
        <v>2.0958477073311488</v>
      </c>
      <c r="J1246" s="13">
        <f t="shared" si="230"/>
        <v>2.0943163016546635</v>
      </c>
      <c r="K1246" s="13">
        <f t="shared" si="231"/>
        <v>1.5314056764852424E-3</v>
      </c>
      <c r="L1246" s="13">
        <f t="shared" si="232"/>
        <v>0</v>
      </c>
      <c r="M1246" s="13">
        <f t="shared" si="238"/>
        <v>9.3461579889848135E-9</v>
      </c>
      <c r="N1246" s="13">
        <f t="shared" si="233"/>
        <v>5.7946179531705847E-9</v>
      </c>
      <c r="O1246" s="13">
        <f t="shared" si="234"/>
        <v>5.7946179531705847E-9</v>
      </c>
      <c r="Q1246">
        <v>13.918613972162399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20.592026259860219</v>
      </c>
      <c r="G1247" s="13">
        <f t="shared" si="228"/>
        <v>0</v>
      </c>
      <c r="H1247" s="13">
        <f t="shared" si="229"/>
        <v>20.592026259860219</v>
      </c>
      <c r="I1247" s="16">
        <f t="shared" si="237"/>
        <v>20.593557665536704</v>
      </c>
      <c r="J1247" s="13">
        <f t="shared" si="230"/>
        <v>18.685371312113894</v>
      </c>
      <c r="K1247" s="13">
        <f t="shared" si="231"/>
        <v>1.9081863534228098</v>
      </c>
      <c r="L1247" s="13">
        <f t="shared" si="232"/>
        <v>0</v>
      </c>
      <c r="M1247" s="13">
        <f t="shared" si="238"/>
        <v>3.5515400358142288E-9</v>
      </c>
      <c r="N1247" s="13">
        <f t="shared" si="233"/>
        <v>2.201954822204822E-9</v>
      </c>
      <c r="O1247" s="13">
        <f t="shared" si="234"/>
        <v>2.201954822204822E-9</v>
      </c>
      <c r="Q1247">
        <v>10.846327093548391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83.447200540598473</v>
      </c>
      <c r="G1248" s="13">
        <f t="shared" si="228"/>
        <v>6.2748889986555447</v>
      </c>
      <c r="H1248" s="13">
        <f t="shared" si="229"/>
        <v>77.172311541942932</v>
      </c>
      <c r="I1248" s="16">
        <f t="shared" si="237"/>
        <v>79.080497895365738</v>
      </c>
      <c r="J1248" s="13">
        <f t="shared" si="230"/>
        <v>44.41812896245478</v>
      </c>
      <c r="K1248" s="13">
        <f t="shared" si="231"/>
        <v>34.662368932910958</v>
      </c>
      <c r="L1248" s="13">
        <f t="shared" si="232"/>
        <v>23.693454733362646</v>
      </c>
      <c r="M1248" s="13">
        <f t="shared" si="238"/>
        <v>23.693454734712233</v>
      </c>
      <c r="N1248" s="13">
        <f t="shared" si="233"/>
        <v>14.689941935521585</v>
      </c>
      <c r="O1248" s="13">
        <f t="shared" si="234"/>
        <v>20.96483093417713</v>
      </c>
      <c r="Q1248">
        <v>13.62244625509669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1.8447057386378261</v>
      </c>
      <c r="G1249" s="13">
        <f t="shared" si="228"/>
        <v>0</v>
      </c>
      <c r="H1249" s="13">
        <f t="shared" si="229"/>
        <v>1.8447057386378261</v>
      </c>
      <c r="I1249" s="16">
        <f t="shared" si="237"/>
        <v>12.81361993818614</v>
      </c>
      <c r="J1249" s="13">
        <f t="shared" si="230"/>
        <v>12.703660185377117</v>
      </c>
      <c r="K1249" s="13">
        <f t="shared" si="231"/>
        <v>0.10995975280902215</v>
      </c>
      <c r="L1249" s="13">
        <f t="shared" si="232"/>
        <v>0</v>
      </c>
      <c r="M1249" s="13">
        <f t="shared" si="238"/>
        <v>9.0035127991906485</v>
      </c>
      <c r="N1249" s="13">
        <f t="shared" si="233"/>
        <v>5.5821779354982022</v>
      </c>
      <c r="O1249" s="13">
        <f t="shared" si="234"/>
        <v>5.5821779354982022</v>
      </c>
      <c r="Q1249">
        <v>22.059847321410171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8.2284455754538488</v>
      </c>
      <c r="G1250" s="13">
        <f t="shared" si="228"/>
        <v>0</v>
      </c>
      <c r="H1250" s="13">
        <f t="shared" si="229"/>
        <v>8.2284455754538488</v>
      </c>
      <c r="I1250" s="16">
        <f t="shared" si="237"/>
        <v>8.338405328262871</v>
      </c>
      <c r="J1250" s="13">
        <f t="shared" si="230"/>
        <v>8.3069617591046967</v>
      </c>
      <c r="K1250" s="13">
        <f t="shared" si="231"/>
        <v>3.1443569158174256E-2</v>
      </c>
      <c r="L1250" s="13">
        <f t="shared" si="232"/>
        <v>0</v>
      </c>
      <c r="M1250" s="13">
        <f t="shared" si="238"/>
        <v>3.4213348636924463</v>
      </c>
      <c r="N1250" s="13">
        <f t="shared" si="233"/>
        <v>2.1212276154893166</v>
      </c>
      <c r="O1250" s="13">
        <f t="shared" si="234"/>
        <v>2.1212276154893166</v>
      </c>
      <c r="Q1250">
        <v>21.849385363752809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8.0489863623951017</v>
      </c>
      <c r="G1251" s="13">
        <f t="shared" si="228"/>
        <v>0</v>
      </c>
      <c r="H1251" s="13">
        <f t="shared" si="229"/>
        <v>8.0489863623951017</v>
      </c>
      <c r="I1251" s="16">
        <f t="shared" si="237"/>
        <v>8.0804299315532759</v>
      </c>
      <c r="J1251" s="13">
        <f t="shared" si="230"/>
        <v>8.0571313324373222</v>
      </c>
      <c r="K1251" s="13">
        <f t="shared" si="231"/>
        <v>2.3298599115953778E-2</v>
      </c>
      <c r="L1251" s="13">
        <f t="shared" si="232"/>
        <v>0</v>
      </c>
      <c r="M1251" s="13">
        <f t="shared" si="238"/>
        <v>1.3001072482031297</v>
      </c>
      <c r="N1251" s="13">
        <f t="shared" si="233"/>
        <v>0.80606649388594043</v>
      </c>
      <c r="O1251" s="13">
        <f t="shared" si="234"/>
        <v>0.80606649388594043</v>
      </c>
      <c r="Q1251">
        <v>23.317367589115982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0.21428571399999999</v>
      </c>
      <c r="G1252" s="13">
        <f t="shared" si="228"/>
        <v>0</v>
      </c>
      <c r="H1252" s="13">
        <f t="shared" si="229"/>
        <v>0.21428571399999999</v>
      </c>
      <c r="I1252" s="16">
        <f t="shared" si="237"/>
        <v>0.23758431311595377</v>
      </c>
      <c r="J1252" s="13">
        <f t="shared" si="230"/>
        <v>0.23758385119926542</v>
      </c>
      <c r="K1252" s="13">
        <f t="shared" si="231"/>
        <v>4.6191668834349997E-7</v>
      </c>
      <c r="L1252" s="13">
        <f t="shared" si="232"/>
        <v>0</v>
      </c>
      <c r="M1252" s="13">
        <f t="shared" si="238"/>
        <v>0.4940407543171893</v>
      </c>
      <c r="N1252" s="13">
        <f t="shared" si="233"/>
        <v>0.30630526767665739</v>
      </c>
      <c r="O1252" s="13">
        <f t="shared" si="234"/>
        <v>0.30630526767665739</v>
      </c>
      <c r="Q1252">
        <v>25.125391000000011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21.486667806535639</v>
      </c>
      <c r="G1253" s="13">
        <f t="shared" si="228"/>
        <v>0</v>
      </c>
      <c r="H1253" s="13">
        <f t="shared" si="229"/>
        <v>21.486667806535639</v>
      </c>
      <c r="I1253" s="16">
        <f t="shared" si="237"/>
        <v>21.486668268452327</v>
      </c>
      <c r="J1253" s="13">
        <f t="shared" si="230"/>
        <v>21.194383946539364</v>
      </c>
      <c r="K1253" s="13">
        <f t="shared" si="231"/>
        <v>0.2922843219129625</v>
      </c>
      <c r="L1253" s="13">
        <f t="shared" si="232"/>
        <v>0</v>
      </c>
      <c r="M1253" s="13">
        <f t="shared" si="238"/>
        <v>0.18773548664053191</v>
      </c>
      <c r="N1253" s="13">
        <f t="shared" si="233"/>
        <v>0.11639600171712979</v>
      </c>
      <c r="O1253" s="13">
        <f t="shared" si="234"/>
        <v>0.11639600171712979</v>
      </c>
      <c r="Q1253">
        <v>26.103491852459349</v>
      </c>
    </row>
    <row r="1254" spans="1:17" x14ac:dyDescent="0.2">
      <c r="A1254" s="14">
        <f t="shared" si="235"/>
        <v>60146</v>
      </c>
      <c r="B1254" s="1">
        <v>9</v>
      </c>
      <c r="F1254" s="34">
        <v>4.5960588553734043</v>
      </c>
      <c r="G1254" s="13">
        <f t="shared" si="228"/>
        <v>0</v>
      </c>
      <c r="H1254" s="13">
        <f t="shared" si="229"/>
        <v>4.5960588553734043</v>
      </c>
      <c r="I1254" s="16">
        <f t="shared" si="237"/>
        <v>4.8883431772863668</v>
      </c>
      <c r="J1254" s="13">
        <f t="shared" si="230"/>
        <v>4.8839891725963236</v>
      </c>
      <c r="K1254" s="13">
        <f t="shared" si="231"/>
        <v>4.3540046900432117E-3</v>
      </c>
      <c r="L1254" s="13">
        <f t="shared" si="232"/>
        <v>0</v>
      </c>
      <c r="M1254" s="13">
        <f t="shared" si="238"/>
        <v>7.1339484923402127E-2</v>
      </c>
      <c r="N1254" s="13">
        <f t="shared" si="233"/>
        <v>4.423048065250932E-2</v>
      </c>
      <c r="O1254" s="13">
        <f t="shared" si="234"/>
        <v>4.423048065250932E-2</v>
      </c>
      <c r="Q1254">
        <v>24.549105873755209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28.59221396709863</v>
      </c>
      <c r="G1255" s="13">
        <f t="shared" si="228"/>
        <v>0.14194764881970168</v>
      </c>
      <c r="H1255" s="13">
        <f t="shared" si="229"/>
        <v>28.450266318278928</v>
      </c>
      <c r="I1255" s="16">
        <f t="shared" si="237"/>
        <v>28.454620322968971</v>
      </c>
      <c r="J1255" s="13">
        <f t="shared" si="230"/>
        <v>26.855270387043685</v>
      </c>
      <c r="K1255" s="13">
        <f t="shared" si="231"/>
        <v>1.5993499359252858</v>
      </c>
      <c r="L1255" s="13">
        <f t="shared" si="232"/>
        <v>0</v>
      </c>
      <c r="M1255" s="13">
        <f t="shared" si="238"/>
        <v>2.7109004270892807E-2</v>
      </c>
      <c r="N1255" s="13">
        <f t="shared" si="233"/>
        <v>1.680758264795354E-2</v>
      </c>
      <c r="O1255" s="13">
        <f t="shared" si="234"/>
        <v>0.15875523146765522</v>
      </c>
      <c r="Q1255">
        <v>19.529621003395011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18.159407107027441</v>
      </c>
      <c r="G1256" s="13">
        <f t="shared" si="228"/>
        <v>0</v>
      </c>
      <c r="H1256" s="13">
        <f t="shared" si="229"/>
        <v>18.159407107027441</v>
      </c>
      <c r="I1256" s="16">
        <f t="shared" si="237"/>
        <v>19.758757042952727</v>
      </c>
      <c r="J1256" s="13">
        <f t="shared" si="230"/>
        <v>19.061808035037867</v>
      </c>
      <c r="K1256" s="13">
        <f t="shared" si="231"/>
        <v>0.69694900791485992</v>
      </c>
      <c r="L1256" s="13">
        <f t="shared" si="232"/>
        <v>0</v>
      </c>
      <c r="M1256" s="13">
        <f t="shared" si="238"/>
        <v>1.0301421622939268E-2</v>
      </c>
      <c r="N1256" s="13">
        <f t="shared" si="233"/>
        <v>6.3868814062223462E-3</v>
      </c>
      <c r="O1256" s="13">
        <f t="shared" si="234"/>
        <v>6.3868814062223462E-3</v>
      </c>
      <c r="Q1256">
        <v>17.90200779473647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21.32335370319581</v>
      </c>
      <c r="G1257" s="13">
        <f t="shared" si="228"/>
        <v>0</v>
      </c>
      <c r="H1257" s="13">
        <f t="shared" si="229"/>
        <v>21.32335370319581</v>
      </c>
      <c r="I1257" s="16">
        <f t="shared" si="237"/>
        <v>22.02030271111067</v>
      </c>
      <c r="J1257" s="13">
        <f t="shared" si="230"/>
        <v>20.693545534623965</v>
      </c>
      <c r="K1257" s="13">
        <f t="shared" si="231"/>
        <v>1.326757176486705</v>
      </c>
      <c r="L1257" s="13">
        <f t="shared" si="232"/>
        <v>0</v>
      </c>
      <c r="M1257" s="13">
        <f t="shared" si="238"/>
        <v>3.9145402167169215E-3</v>
      </c>
      <c r="N1257" s="13">
        <f t="shared" si="233"/>
        <v>2.4270149343644915E-3</v>
      </c>
      <c r="O1257" s="13">
        <f t="shared" si="234"/>
        <v>2.4270149343644915E-3</v>
      </c>
      <c r="Q1257">
        <v>15.35230064467593</v>
      </c>
    </row>
    <row r="1258" spans="1:17" x14ac:dyDescent="0.2">
      <c r="A1258" s="14">
        <f t="shared" si="235"/>
        <v>60268</v>
      </c>
      <c r="B1258" s="1">
        <v>1</v>
      </c>
      <c r="F1258" s="34">
        <v>4.3020405622253257</v>
      </c>
      <c r="G1258" s="13">
        <f t="shared" si="228"/>
        <v>0</v>
      </c>
      <c r="H1258" s="13">
        <f t="shared" si="229"/>
        <v>4.3020405622253257</v>
      </c>
      <c r="I1258" s="16">
        <f t="shared" si="237"/>
        <v>5.6287977387120307</v>
      </c>
      <c r="J1258" s="13">
        <f t="shared" si="230"/>
        <v>5.5892027283578765</v>
      </c>
      <c r="K1258" s="13">
        <f t="shared" si="231"/>
        <v>3.9595010354154248E-2</v>
      </c>
      <c r="L1258" s="13">
        <f t="shared" si="232"/>
        <v>0</v>
      </c>
      <c r="M1258" s="13">
        <f t="shared" si="238"/>
        <v>1.48752528235243E-3</v>
      </c>
      <c r="N1258" s="13">
        <f t="shared" si="233"/>
        <v>9.2226567505850662E-4</v>
      </c>
      <c r="O1258" s="13">
        <f t="shared" si="234"/>
        <v>9.2226567505850662E-4</v>
      </c>
      <c r="Q1258">
        <v>11.738941093548391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18.527481511302199</v>
      </c>
      <c r="G1259" s="13">
        <f t="shared" si="228"/>
        <v>0</v>
      </c>
      <c r="H1259" s="13">
        <f t="shared" si="229"/>
        <v>18.527481511302199</v>
      </c>
      <c r="I1259" s="16">
        <f t="shared" si="237"/>
        <v>18.567076521656354</v>
      </c>
      <c r="J1259" s="13">
        <f t="shared" si="230"/>
        <v>17.36020219456142</v>
      </c>
      <c r="K1259" s="13">
        <f t="shared" si="231"/>
        <v>1.2068743270949334</v>
      </c>
      <c r="L1259" s="13">
        <f t="shared" si="232"/>
        <v>0</v>
      </c>
      <c r="M1259" s="13">
        <f t="shared" si="238"/>
        <v>5.652596072939234E-4</v>
      </c>
      <c r="N1259" s="13">
        <f t="shared" si="233"/>
        <v>3.5046095652223249E-4</v>
      </c>
      <c r="O1259" s="13">
        <f t="shared" si="234"/>
        <v>3.5046095652223249E-4</v>
      </c>
      <c r="Q1259">
        <v>12.27368595385663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16.597032582761251</v>
      </c>
      <c r="G1260" s="13">
        <f t="shared" si="228"/>
        <v>0</v>
      </c>
      <c r="H1260" s="13">
        <f t="shared" si="229"/>
        <v>16.597032582761251</v>
      </c>
      <c r="I1260" s="16">
        <f t="shared" si="237"/>
        <v>17.803906909856185</v>
      </c>
      <c r="J1260" s="13">
        <f t="shared" si="230"/>
        <v>17.181813664023274</v>
      </c>
      <c r="K1260" s="13">
        <f t="shared" si="231"/>
        <v>0.62209324583291092</v>
      </c>
      <c r="L1260" s="13">
        <f t="shared" si="232"/>
        <v>0</v>
      </c>
      <c r="M1260" s="13">
        <f t="shared" si="238"/>
        <v>2.1479865077169092E-4</v>
      </c>
      <c r="N1260" s="13">
        <f t="shared" si="233"/>
        <v>1.3317516347844836E-4</v>
      </c>
      <c r="O1260" s="13">
        <f t="shared" si="234"/>
        <v>1.3317516347844836E-4</v>
      </c>
      <c r="Q1260">
        <v>16.49424119486649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35.060185316411847</v>
      </c>
      <c r="G1261" s="13">
        <f t="shared" si="228"/>
        <v>0.86508498629049069</v>
      </c>
      <c r="H1261" s="13">
        <f t="shared" si="229"/>
        <v>34.195100330121356</v>
      </c>
      <c r="I1261" s="16">
        <f t="shared" si="237"/>
        <v>34.817193575954263</v>
      </c>
      <c r="J1261" s="13">
        <f t="shared" si="230"/>
        <v>31.443148378164359</v>
      </c>
      <c r="K1261" s="13">
        <f t="shared" si="231"/>
        <v>3.3740451977899042</v>
      </c>
      <c r="L1261" s="13">
        <f t="shared" si="232"/>
        <v>0</v>
      </c>
      <c r="M1261" s="13">
        <f t="shared" si="238"/>
        <v>8.1623487293242555E-5</v>
      </c>
      <c r="N1261" s="13">
        <f t="shared" si="233"/>
        <v>5.0606562121810385E-5</v>
      </c>
      <c r="O1261" s="13">
        <f t="shared" si="234"/>
        <v>0.86513559285261254</v>
      </c>
      <c r="Q1261">
        <v>18.059253724774852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2.231558864642742</v>
      </c>
      <c r="G1262" s="13">
        <f t="shared" si="228"/>
        <v>0</v>
      </c>
      <c r="H1262" s="13">
        <f t="shared" si="229"/>
        <v>2.231558864642742</v>
      </c>
      <c r="I1262" s="16">
        <f t="shared" si="237"/>
        <v>5.6056040624326462</v>
      </c>
      <c r="J1262" s="13">
        <f t="shared" si="230"/>
        <v>5.5929006880342822</v>
      </c>
      <c r="K1262" s="13">
        <f t="shared" si="231"/>
        <v>1.2703374398363998E-2</v>
      </c>
      <c r="L1262" s="13">
        <f t="shared" si="232"/>
        <v>0</v>
      </c>
      <c r="M1262" s="13">
        <f t="shared" si="238"/>
        <v>3.101692517143217E-5</v>
      </c>
      <c r="N1262" s="13">
        <f t="shared" si="233"/>
        <v>1.9230493606287944E-5</v>
      </c>
      <c r="O1262" s="13">
        <f t="shared" si="234"/>
        <v>1.9230493606287944E-5</v>
      </c>
      <c r="Q1262">
        <v>19.851791475018221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0.21428571399999999</v>
      </c>
      <c r="G1263" s="13">
        <f t="shared" si="228"/>
        <v>0</v>
      </c>
      <c r="H1263" s="13">
        <f t="shared" si="229"/>
        <v>0.21428571399999999</v>
      </c>
      <c r="I1263" s="16">
        <f t="shared" si="237"/>
        <v>0.22698908839836399</v>
      </c>
      <c r="J1263" s="13">
        <f t="shared" si="230"/>
        <v>0.22698848835362542</v>
      </c>
      <c r="K1263" s="13">
        <f t="shared" si="231"/>
        <v>6.0004473856345442E-7</v>
      </c>
      <c r="L1263" s="13">
        <f t="shared" si="232"/>
        <v>0</v>
      </c>
      <c r="M1263" s="13">
        <f t="shared" si="238"/>
        <v>1.1786431565144226E-5</v>
      </c>
      <c r="N1263" s="13">
        <f t="shared" si="233"/>
        <v>7.3075875703894197E-6</v>
      </c>
      <c r="O1263" s="13">
        <f t="shared" si="234"/>
        <v>7.3075875703894197E-6</v>
      </c>
      <c r="Q1263">
        <v>22.282820190767769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8.5153561645363478</v>
      </c>
      <c r="G1264" s="13">
        <f t="shared" si="228"/>
        <v>0</v>
      </c>
      <c r="H1264" s="13">
        <f t="shared" si="229"/>
        <v>8.5153561645363478</v>
      </c>
      <c r="I1264" s="16">
        <f t="shared" si="237"/>
        <v>8.515356764581087</v>
      </c>
      <c r="J1264" s="13">
        <f t="shared" si="230"/>
        <v>8.4947898477368646</v>
      </c>
      <c r="K1264" s="13">
        <f t="shared" si="231"/>
        <v>2.0566916844222405E-2</v>
      </c>
      <c r="L1264" s="13">
        <f t="shared" si="232"/>
        <v>0</v>
      </c>
      <c r="M1264" s="13">
        <f t="shared" si="238"/>
        <v>4.4788439947548058E-6</v>
      </c>
      <c r="N1264" s="13">
        <f t="shared" si="233"/>
        <v>2.7768832767479796E-6</v>
      </c>
      <c r="O1264" s="13">
        <f t="shared" si="234"/>
        <v>2.7768832767479796E-6</v>
      </c>
      <c r="Q1264">
        <v>25.340361000000009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1.872598371608313</v>
      </c>
      <c r="G1265" s="13">
        <f t="shared" si="228"/>
        <v>0</v>
      </c>
      <c r="H1265" s="13">
        <f t="shared" si="229"/>
        <v>1.872598371608313</v>
      </c>
      <c r="I1265" s="16">
        <f t="shared" si="237"/>
        <v>1.8931652884525354</v>
      </c>
      <c r="J1265" s="13">
        <f t="shared" si="230"/>
        <v>1.8929239437265142</v>
      </c>
      <c r="K1265" s="13">
        <f t="shared" si="231"/>
        <v>2.4134472602121981E-4</v>
      </c>
      <c r="L1265" s="13">
        <f t="shared" si="232"/>
        <v>0</v>
      </c>
      <c r="M1265" s="13">
        <f t="shared" si="238"/>
        <v>1.7019607180068262E-6</v>
      </c>
      <c r="N1265" s="13">
        <f t="shared" si="233"/>
        <v>1.0552156451642323E-6</v>
      </c>
      <c r="O1265" s="13">
        <f t="shared" si="234"/>
        <v>1.0552156451642323E-6</v>
      </c>
      <c r="Q1265">
        <v>24.89306327988308</v>
      </c>
    </row>
    <row r="1266" spans="1:17" x14ac:dyDescent="0.2">
      <c r="A1266" s="14">
        <f t="shared" si="235"/>
        <v>60511</v>
      </c>
      <c r="B1266" s="1">
        <v>9</v>
      </c>
      <c r="F1266" s="34">
        <v>168.0571429</v>
      </c>
      <c r="G1266" s="13">
        <f t="shared" si="228"/>
        <v>15.734517858611961</v>
      </c>
      <c r="H1266" s="13">
        <f t="shared" si="229"/>
        <v>152.32262504138805</v>
      </c>
      <c r="I1266" s="16">
        <f t="shared" si="237"/>
        <v>152.32286638611407</v>
      </c>
      <c r="J1266" s="13">
        <f t="shared" si="230"/>
        <v>87.244818344947831</v>
      </c>
      <c r="K1266" s="13">
        <f t="shared" si="231"/>
        <v>65.078048041166241</v>
      </c>
      <c r="L1266" s="13">
        <f t="shared" si="232"/>
        <v>54.33277372497669</v>
      </c>
      <c r="M1266" s="13">
        <f t="shared" si="238"/>
        <v>54.332774371721761</v>
      </c>
      <c r="N1266" s="13">
        <f t="shared" si="233"/>
        <v>33.686320110467491</v>
      </c>
      <c r="O1266" s="13">
        <f t="shared" si="234"/>
        <v>49.42083796907945</v>
      </c>
      <c r="Q1266">
        <v>23.351534682669769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4.3040007589700418</v>
      </c>
      <c r="G1267" s="13">
        <f t="shared" si="228"/>
        <v>0</v>
      </c>
      <c r="H1267" s="13">
        <f t="shared" si="229"/>
        <v>4.3040007589700418</v>
      </c>
      <c r="I1267" s="16">
        <f t="shared" si="237"/>
        <v>15.049275075159599</v>
      </c>
      <c r="J1267" s="13">
        <f t="shared" si="230"/>
        <v>14.82258908475683</v>
      </c>
      <c r="K1267" s="13">
        <f t="shared" si="231"/>
        <v>0.22668599040276938</v>
      </c>
      <c r="L1267" s="13">
        <f t="shared" si="232"/>
        <v>0</v>
      </c>
      <c r="M1267" s="13">
        <f t="shared" si="238"/>
        <v>20.64645426125427</v>
      </c>
      <c r="N1267" s="13">
        <f t="shared" si="233"/>
        <v>12.800801641977648</v>
      </c>
      <c r="O1267" s="13">
        <f t="shared" si="234"/>
        <v>12.800801641977648</v>
      </c>
      <c r="Q1267">
        <v>20.286626101580389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7.9637309380465267</v>
      </c>
      <c r="G1268" s="13">
        <f t="shared" si="228"/>
        <v>0</v>
      </c>
      <c r="H1268" s="13">
        <f t="shared" si="229"/>
        <v>7.9637309380465267</v>
      </c>
      <c r="I1268" s="16">
        <f t="shared" si="237"/>
        <v>8.1904169284492951</v>
      </c>
      <c r="J1268" s="13">
        <f t="shared" si="230"/>
        <v>8.1343073306889799</v>
      </c>
      <c r="K1268" s="13">
        <f t="shared" si="231"/>
        <v>5.6109597760315211E-2</v>
      </c>
      <c r="L1268" s="13">
        <f t="shared" si="232"/>
        <v>0</v>
      </c>
      <c r="M1268" s="13">
        <f t="shared" si="238"/>
        <v>7.8456526192766223</v>
      </c>
      <c r="N1268" s="13">
        <f t="shared" si="233"/>
        <v>4.8643046239515062</v>
      </c>
      <c r="O1268" s="13">
        <f t="shared" si="234"/>
        <v>4.8643046239515062</v>
      </c>
      <c r="Q1268">
        <v>17.34390263661777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0.21428571399999999</v>
      </c>
      <c r="G1269" s="13">
        <f t="shared" si="228"/>
        <v>0</v>
      </c>
      <c r="H1269" s="13">
        <f t="shared" si="229"/>
        <v>0.21428571399999999</v>
      </c>
      <c r="I1269" s="16">
        <f t="shared" si="237"/>
        <v>0.27039531176031517</v>
      </c>
      <c r="J1269" s="13">
        <f t="shared" si="230"/>
        <v>0.27039207869579873</v>
      </c>
      <c r="K1269" s="13">
        <f t="shared" si="231"/>
        <v>3.2330645164391214E-6</v>
      </c>
      <c r="L1269" s="13">
        <f t="shared" si="232"/>
        <v>0</v>
      </c>
      <c r="M1269" s="13">
        <f t="shared" si="238"/>
        <v>2.9813479953251161</v>
      </c>
      <c r="N1269" s="13">
        <f t="shared" si="233"/>
        <v>1.8484357571015719</v>
      </c>
      <c r="O1269" s="13">
        <f t="shared" si="234"/>
        <v>1.8484357571015719</v>
      </c>
      <c r="Q1269">
        <v>14.049620915385921</v>
      </c>
    </row>
    <row r="1270" spans="1:17" x14ac:dyDescent="0.2">
      <c r="A1270" s="14">
        <f t="shared" si="235"/>
        <v>60633</v>
      </c>
      <c r="B1270" s="1">
        <v>1</v>
      </c>
      <c r="F1270" s="34">
        <v>45.714910500303318</v>
      </c>
      <c r="G1270" s="13">
        <f t="shared" si="228"/>
        <v>2.0563131449897956</v>
      </c>
      <c r="H1270" s="13">
        <f t="shared" si="229"/>
        <v>43.658597355313525</v>
      </c>
      <c r="I1270" s="16">
        <f t="shared" si="237"/>
        <v>43.658600588378043</v>
      </c>
      <c r="J1270" s="13">
        <f t="shared" si="230"/>
        <v>32.934094750035378</v>
      </c>
      <c r="K1270" s="13">
        <f t="shared" si="231"/>
        <v>10.724505838342665</v>
      </c>
      <c r="L1270" s="13">
        <f t="shared" si="232"/>
        <v>0</v>
      </c>
      <c r="M1270" s="13">
        <f t="shared" si="238"/>
        <v>1.1329122382235441</v>
      </c>
      <c r="N1270" s="13">
        <f t="shared" si="233"/>
        <v>0.7024055876985974</v>
      </c>
      <c r="O1270" s="13">
        <f t="shared" si="234"/>
        <v>2.7587187326883931</v>
      </c>
      <c r="Q1270">
        <v>12.634320093548389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117.6792575090753</v>
      </c>
      <c r="G1271" s="13">
        <f t="shared" si="228"/>
        <v>10.102128977843329</v>
      </c>
      <c r="H1271" s="13">
        <f t="shared" si="229"/>
        <v>107.57712853123198</v>
      </c>
      <c r="I1271" s="16">
        <f t="shared" si="237"/>
        <v>118.30163436957464</v>
      </c>
      <c r="J1271" s="13">
        <f t="shared" si="230"/>
        <v>47.834529336617301</v>
      </c>
      <c r="K1271" s="13">
        <f t="shared" si="231"/>
        <v>70.467105032957335</v>
      </c>
      <c r="L1271" s="13">
        <f t="shared" si="232"/>
        <v>59.761455282530996</v>
      </c>
      <c r="M1271" s="13">
        <f t="shared" si="238"/>
        <v>60.191961933055943</v>
      </c>
      <c r="N1271" s="13">
        <f t="shared" si="233"/>
        <v>37.319016398494682</v>
      </c>
      <c r="O1271" s="13">
        <f t="shared" si="234"/>
        <v>47.421145376338011</v>
      </c>
      <c r="Q1271">
        <v>13.24204468735187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44.611607085747693</v>
      </c>
      <c r="G1272" s="13">
        <f t="shared" si="228"/>
        <v>1.932960728824733</v>
      </c>
      <c r="H1272" s="13">
        <f t="shared" si="229"/>
        <v>42.678646356922961</v>
      </c>
      <c r="I1272" s="16">
        <f t="shared" si="237"/>
        <v>53.384296107349307</v>
      </c>
      <c r="J1272" s="13">
        <f t="shared" si="230"/>
        <v>39.75539736891178</v>
      </c>
      <c r="K1272" s="13">
        <f t="shared" si="231"/>
        <v>13.628898738437528</v>
      </c>
      <c r="L1272" s="13">
        <f t="shared" si="232"/>
        <v>2.5053300002159271</v>
      </c>
      <c r="M1272" s="13">
        <f t="shared" si="238"/>
        <v>25.378275534777188</v>
      </c>
      <c r="N1272" s="13">
        <f t="shared" si="233"/>
        <v>15.734530831561857</v>
      </c>
      <c r="O1272" s="13">
        <f t="shared" si="234"/>
        <v>17.667491560386591</v>
      </c>
      <c r="Q1272">
        <v>15.122304019553701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16.4968157455788</v>
      </c>
      <c r="G1273" s="13">
        <f t="shared" si="228"/>
        <v>0</v>
      </c>
      <c r="H1273" s="13">
        <f t="shared" si="229"/>
        <v>16.4968157455788</v>
      </c>
      <c r="I1273" s="16">
        <f t="shared" si="237"/>
        <v>27.6203844838004</v>
      </c>
      <c r="J1273" s="13">
        <f t="shared" si="230"/>
        <v>25.009770800460391</v>
      </c>
      <c r="K1273" s="13">
        <f t="shared" si="231"/>
        <v>2.6106136833400093</v>
      </c>
      <c r="L1273" s="13">
        <f t="shared" si="232"/>
        <v>0</v>
      </c>
      <c r="M1273" s="13">
        <f t="shared" si="238"/>
        <v>9.6437447032153312</v>
      </c>
      <c r="N1273" s="13">
        <f t="shared" si="233"/>
        <v>5.9791217159935055</v>
      </c>
      <c r="O1273" s="13">
        <f t="shared" si="234"/>
        <v>5.9791217159935055</v>
      </c>
      <c r="Q1273">
        <v>14.9682162975658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8.9811297956277443</v>
      </c>
      <c r="G1274" s="13">
        <f t="shared" si="228"/>
        <v>0</v>
      </c>
      <c r="H1274" s="13">
        <f t="shared" si="229"/>
        <v>8.9811297956277443</v>
      </c>
      <c r="I1274" s="16">
        <f t="shared" si="237"/>
        <v>11.591743478967754</v>
      </c>
      <c r="J1274" s="13">
        <f t="shared" si="230"/>
        <v>11.492739316864288</v>
      </c>
      <c r="K1274" s="13">
        <f t="shared" si="231"/>
        <v>9.9004162103465632E-2</v>
      </c>
      <c r="L1274" s="13">
        <f t="shared" si="232"/>
        <v>0</v>
      </c>
      <c r="M1274" s="13">
        <f t="shared" si="238"/>
        <v>3.6646229872218257</v>
      </c>
      <c r="N1274" s="13">
        <f t="shared" si="233"/>
        <v>2.2720662520775319</v>
      </c>
      <c r="O1274" s="13">
        <f t="shared" si="234"/>
        <v>2.2720662520775319</v>
      </c>
      <c r="Q1274">
        <v>20.676479516085351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16.56414224746662</v>
      </c>
      <c r="G1275" s="13">
        <f t="shared" si="228"/>
        <v>0</v>
      </c>
      <c r="H1275" s="13">
        <f t="shared" si="229"/>
        <v>16.56414224746662</v>
      </c>
      <c r="I1275" s="16">
        <f t="shared" si="237"/>
        <v>16.663146409570086</v>
      </c>
      <c r="J1275" s="13">
        <f t="shared" si="230"/>
        <v>16.478889550908185</v>
      </c>
      <c r="K1275" s="13">
        <f t="shared" si="231"/>
        <v>0.18425685866190022</v>
      </c>
      <c r="L1275" s="13">
        <f t="shared" si="232"/>
        <v>0</v>
      </c>
      <c r="M1275" s="13">
        <f t="shared" si="238"/>
        <v>1.3925567351442938</v>
      </c>
      <c r="N1275" s="13">
        <f t="shared" si="233"/>
        <v>0.86338517578946217</v>
      </c>
      <c r="O1275" s="13">
        <f t="shared" si="234"/>
        <v>0.86338517578946217</v>
      </c>
      <c r="Q1275">
        <v>23.965821877024041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0.98544943792773587</v>
      </c>
      <c r="G1276" s="13">
        <f t="shared" si="228"/>
        <v>0</v>
      </c>
      <c r="H1276" s="13">
        <f t="shared" si="229"/>
        <v>0.98544943792773587</v>
      </c>
      <c r="I1276" s="16">
        <f t="shared" si="237"/>
        <v>1.1697062965896361</v>
      </c>
      <c r="J1276" s="13">
        <f t="shared" si="230"/>
        <v>1.1696443205455014</v>
      </c>
      <c r="K1276" s="13">
        <f t="shared" si="231"/>
        <v>6.1976044134715025E-5</v>
      </c>
      <c r="L1276" s="13">
        <f t="shared" si="232"/>
        <v>0</v>
      </c>
      <c r="M1276" s="13">
        <f t="shared" si="238"/>
        <v>0.52917155935483162</v>
      </c>
      <c r="N1276" s="13">
        <f t="shared" si="233"/>
        <v>0.32808636679999559</v>
      </c>
      <c r="O1276" s="13">
        <f t="shared" si="234"/>
        <v>0.32808636679999559</v>
      </c>
      <c r="Q1276">
        <v>24.284657280844709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37.519593486890727</v>
      </c>
      <c r="G1277" s="13">
        <f t="shared" si="228"/>
        <v>1.1400537176134651</v>
      </c>
      <c r="H1277" s="13">
        <f t="shared" si="229"/>
        <v>36.379539769277265</v>
      </c>
      <c r="I1277" s="16">
        <f t="shared" si="237"/>
        <v>36.379601745321402</v>
      </c>
      <c r="J1277" s="13">
        <f t="shared" si="230"/>
        <v>34.946430260896818</v>
      </c>
      <c r="K1277" s="13">
        <f t="shared" si="231"/>
        <v>1.4331714844245838</v>
      </c>
      <c r="L1277" s="13">
        <f t="shared" si="232"/>
        <v>0</v>
      </c>
      <c r="M1277" s="13">
        <f t="shared" si="238"/>
        <v>0.20108519255483603</v>
      </c>
      <c r="N1277" s="13">
        <f t="shared" si="233"/>
        <v>0.12467281938399834</v>
      </c>
      <c r="O1277" s="13">
        <f t="shared" si="234"/>
        <v>1.2647265369974634</v>
      </c>
      <c r="Q1277">
        <v>25.741171000000008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12.12952821969402</v>
      </c>
      <c r="G1278" s="13">
        <f t="shared" si="228"/>
        <v>0</v>
      </c>
      <c r="H1278" s="13">
        <f t="shared" si="229"/>
        <v>12.12952821969402</v>
      </c>
      <c r="I1278" s="16">
        <f t="shared" si="237"/>
        <v>13.562699704118604</v>
      </c>
      <c r="J1278" s="13">
        <f t="shared" si="230"/>
        <v>13.450858269072683</v>
      </c>
      <c r="K1278" s="13">
        <f t="shared" si="231"/>
        <v>0.11184143504592114</v>
      </c>
      <c r="L1278" s="13">
        <f t="shared" si="232"/>
        <v>0</v>
      </c>
      <c r="M1278" s="13">
        <f t="shared" si="238"/>
        <v>7.6412373170837697E-2</v>
      </c>
      <c r="N1278" s="13">
        <f t="shared" si="233"/>
        <v>4.7375671365919372E-2</v>
      </c>
      <c r="O1278" s="13">
        <f t="shared" si="234"/>
        <v>4.7375671365919372E-2</v>
      </c>
      <c r="Q1278">
        <v>23.15265126574727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0.26706580630135079</v>
      </c>
      <c r="G1279" s="13">
        <f t="shared" si="228"/>
        <v>0</v>
      </c>
      <c r="H1279" s="13">
        <f t="shared" si="229"/>
        <v>0.26706580630135079</v>
      </c>
      <c r="I1279" s="16">
        <f t="shared" si="237"/>
        <v>0.37890724134727194</v>
      </c>
      <c r="J1279" s="13">
        <f t="shared" si="230"/>
        <v>0.37890446109561482</v>
      </c>
      <c r="K1279" s="13">
        <f t="shared" si="231"/>
        <v>2.7802516571195923E-6</v>
      </c>
      <c r="L1279" s="13">
        <f t="shared" si="232"/>
        <v>0</v>
      </c>
      <c r="M1279" s="13">
        <f t="shared" si="238"/>
        <v>2.9036701804918325E-2</v>
      </c>
      <c r="N1279" s="13">
        <f t="shared" si="233"/>
        <v>1.8002755119049359E-2</v>
      </c>
      <c r="O1279" s="13">
        <f t="shared" si="234"/>
        <v>1.8002755119049359E-2</v>
      </c>
      <c r="Q1279">
        <v>22.310245329973579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4.5071428569999998</v>
      </c>
      <c r="G1280" s="13">
        <f t="shared" si="228"/>
        <v>0</v>
      </c>
      <c r="H1280" s="13">
        <f t="shared" si="229"/>
        <v>4.5071428569999998</v>
      </c>
      <c r="I1280" s="16">
        <f t="shared" si="237"/>
        <v>4.5071456372516572</v>
      </c>
      <c r="J1280" s="13">
        <f t="shared" si="230"/>
        <v>4.4976267059022188</v>
      </c>
      <c r="K1280" s="13">
        <f t="shared" si="231"/>
        <v>9.5189313494383754E-3</v>
      </c>
      <c r="L1280" s="13">
        <f t="shared" si="232"/>
        <v>0</v>
      </c>
      <c r="M1280" s="13">
        <f t="shared" si="238"/>
        <v>1.1033946685868965E-2</v>
      </c>
      <c r="N1280" s="13">
        <f t="shared" si="233"/>
        <v>6.8410469452387587E-3</v>
      </c>
      <c r="O1280" s="13">
        <f t="shared" si="234"/>
        <v>6.8410469452387587E-3</v>
      </c>
      <c r="Q1280">
        <v>17.26778757690726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7.5783555160189673</v>
      </c>
      <c r="G1281" s="13">
        <f t="shared" si="228"/>
        <v>0</v>
      </c>
      <c r="H1281" s="13">
        <f t="shared" si="229"/>
        <v>7.5783555160189673</v>
      </c>
      <c r="I1281" s="16">
        <f t="shared" si="237"/>
        <v>7.5878744473684057</v>
      </c>
      <c r="J1281" s="13">
        <f t="shared" si="230"/>
        <v>7.4888962756555912</v>
      </c>
      <c r="K1281" s="13">
        <f t="shared" si="231"/>
        <v>9.8978171712814422E-2</v>
      </c>
      <c r="L1281" s="13">
        <f t="shared" si="232"/>
        <v>0</v>
      </c>
      <c r="M1281" s="13">
        <f t="shared" si="238"/>
        <v>4.1928997406302064E-3</v>
      </c>
      <c r="N1281" s="13">
        <f t="shared" si="233"/>
        <v>2.5995978391907281E-3</v>
      </c>
      <c r="O1281" s="13">
        <f t="shared" si="234"/>
        <v>2.5995978391907281E-3</v>
      </c>
      <c r="Q1281">
        <v>11.522026593548389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35.726420490152677</v>
      </c>
      <c r="G1282" s="13">
        <f t="shared" si="228"/>
        <v>0.93957194729403459</v>
      </c>
      <c r="H1282" s="13">
        <f t="shared" si="229"/>
        <v>34.786848542858642</v>
      </c>
      <c r="I1282" s="16">
        <f t="shared" si="237"/>
        <v>34.885826714571458</v>
      </c>
      <c r="J1282" s="13">
        <f t="shared" si="230"/>
        <v>28.285815396370353</v>
      </c>
      <c r="K1282" s="13">
        <f t="shared" si="231"/>
        <v>6.6000113182011049</v>
      </c>
      <c r="L1282" s="13">
        <f t="shared" si="232"/>
        <v>0</v>
      </c>
      <c r="M1282" s="13">
        <f t="shared" si="238"/>
        <v>1.5933019014394783E-3</v>
      </c>
      <c r="N1282" s="13">
        <f t="shared" si="233"/>
        <v>9.878471788924766E-4</v>
      </c>
      <c r="O1282" s="13">
        <f t="shared" si="234"/>
        <v>0.94055979447292704</v>
      </c>
      <c r="Q1282">
        <v>12.08506130491514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13.516343274899119</v>
      </c>
      <c r="G1283" s="13">
        <f t="shared" si="228"/>
        <v>0</v>
      </c>
      <c r="H1283" s="13">
        <f t="shared" si="229"/>
        <v>13.516343274899119</v>
      </c>
      <c r="I1283" s="16">
        <f t="shared" si="237"/>
        <v>20.116354593100226</v>
      </c>
      <c r="J1283" s="13">
        <f t="shared" si="230"/>
        <v>19.189359434356891</v>
      </c>
      <c r="K1283" s="13">
        <f t="shared" si="231"/>
        <v>0.92699515874333471</v>
      </c>
      <c r="L1283" s="13">
        <f t="shared" si="232"/>
        <v>0</v>
      </c>
      <c r="M1283" s="13">
        <f t="shared" si="238"/>
        <v>6.0545472254700168E-4</v>
      </c>
      <c r="N1283" s="13">
        <f t="shared" si="233"/>
        <v>3.7538192797914106E-4</v>
      </c>
      <c r="O1283" s="13">
        <f t="shared" si="234"/>
        <v>3.7538192797914106E-4</v>
      </c>
      <c r="Q1283">
        <v>16.137717950984101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5.7884366060332502</v>
      </c>
      <c r="G1284" s="13">
        <f t="shared" si="228"/>
        <v>0</v>
      </c>
      <c r="H1284" s="13">
        <f t="shared" si="229"/>
        <v>5.7884366060332502</v>
      </c>
      <c r="I1284" s="16">
        <f t="shared" si="237"/>
        <v>6.7154317647765849</v>
      </c>
      <c r="J1284" s="13">
        <f t="shared" si="230"/>
        <v>6.6874268038255913</v>
      </c>
      <c r="K1284" s="13">
        <f t="shared" si="231"/>
        <v>2.8004960950993585E-2</v>
      </c>
      <c r="L1284" s="13">
        <f t="shared" si="232"/>
        <v>0</v>
      </c>
      <c r="M1284" s="13">
        <f t="shared" si="238"/>
        <v>2.3007279456786062E-4</v>
      </c>
      <c r="N1284" s="13">
        <f t="shared" si="233"/>
        <v>1.4264513263207359E-4</v>
      </c>
      <c r="O1284" s="13">
        <f t="shared" si="234"/>
        <v>1.4264513263207359E-4</v>
      </c>
      <c r="Q1284">
        <v>18.075520518763849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20.880963276482891</v>
      </c>
      <c r="G1285" s="13">
        <f t="shared" si="228"/>
        <v>0</v>
      </c>
      <c r="H1285" s="13">
        <f t="shared" si="229"/>
        <v>20.880963276482891</v>
      </c>
      <c r="I1285" s="16">
        <f t="shared" si="237"/>
        <v>20.908968237433886</v>
      </c>
      <c r="J1285" s="13">
        <f t="shared" si="230"/>
        <v>19.886348887462749</v>
      </c>
      <c r="K1285" s="13">
        <f t="shared" si="231"/>
        <v>1.0226193499711371</v>
      </c>
      <c r="L1285" s="13">
        <f t="shared" si="232"/>
        <v>0</v>
      </c>
      <c r="M1285" s="13">
        <f t="shared" si="238"/>
        <v>8.7427661935787028E-5</v>
      </c>
      <c r="N1285" s="13">
        <f t="shared" si="233"/>
        <v>5.4205150400187957E-5</v>
      </c>
      <c r="O1285" s="13">
        <f t="shared" si="234"/>
        <v>5.4205150400187957E-5</v>
      </c>
      <c r="Q1285">
        <v>16.232336885767651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0.56942638980490001</v>
      </c>
      <c r="G1286" s="13">
        <f t="shared" ref="G1286:G1349" si="244">IF((F1286-$J$2)&gt;0,$I$2*(F1286-$J$2),0)</f>
        <v>0</v>
      </c>
      <c r="H1286" s="13">
        <f t="shared" ref="H1286:H1349" si="245">F1286-G1286</f>
        <v>0.56942638980490001</v>
      </c>
      <c r="I1286" s="16">
        <f t="shared" si="237"/>
        <v>1.592045739776037</v>
      </c>
      <c r="J1286" s="13">
        <f t="shared" ref="J1286:J1349" si="246">I1286/SQRT(1+(I1286/($K$2*(300+(25*Q1286)+0.05*(Q1286)^3)))^2)</f>
        <v>1.5918097982726689</v>
      </c>
      <c r="K1286" s="13">
        <f t="shared" ref="K1286:K1349" si="247">I1286-J1286</f>
        <v>2.3594150336814224E-4</v>
      </c>
      <c r="L1286" s="13">
        <f t="shared" ref="L1286:L1349" si="248">IF(K1286&gt;$N$2,(K1286-$N$2)/$L$2,0)</f>
        <v>0</v>
      </c>
      <c r="M1286" s="13">
        <f t="shared" si="238"/>
        <v>3.3222511535599071E-5</v>
      </c>
      <c r="N1286" s="13">
        <f t="shared" ref="N1286:N1349" si="249">$M$2*M1286</f>
        <v>2.0597957152071424E-5</v>
      </c>
      <c r="O1286" s="13">
        <f t="shared" ref="O1286:O1349" si="250">N1286+G1286</f>
        <v>2.0597957152071424E-5</v>
      </c>
      <c r="Q1286">
        <v>21.3559869336855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4.7187278573738114</v>
      </c>
      <c r="G1287" s="13">
        <f t="shared" si="244"/>
        <v>0</v>
      </c>
      <c r="H1287" s="13">
        <f t="shared" si="245"/>
        <v>4.7187278573738114</v>
      </c>
      <c r="I1287" s="16">
        <f t="shared" ref="I1287:I1350" si="252">H1287+K1286-L1286</f>
        <v>4.71896379887718</v>
      </c>
      <c r="J1287" s="13">
        <f t="shared" si="246"/>
        <v>4.7147294649291238</v>
      </c>
      <c r="K1287" s="13">
        <f t="shared" si="247"/>
        <v>4.2343339480561681E-3</v>
      </c>
      <c r="L1287" s="13">
        <f t="shared" si="248"/>
        <v>0</v>
      </c>
      <c r="M1287" s="13">
        <f t="shared" ref="M1287:M1350" si="253">L1287+M1286-N1286</f>
        <v>1.2624554383527647E-5</v>
      </c>
      <c r="N1287" s="13">
        <f t="shared" si="249"/>
        <v>7.8272237177871407E-6</v>
      </c>
      <c r="O1287" s="13">
        <f t="shared" si="250"/>
        <v>7.8272237177871407E-6</v>
      </c>
      <c r="Q1287">
        <v>23.991685246820179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0.56559397520985155</v>
      </c>
      <c r="G1288" s="13">
        <f t="shared" si="244"/>
        <v>0</v>
      </c>
      <c r="H1288" s="13">
        <f t="shared" si="245"/>
        <v>0.56559397520985155</v>
      </c>
      <c r="I1288" s="16">
        <f t="shared" si="252"/>
        <v>0.56982830915790772</v>
      </c>
      <c r="J1288" s="13">
        <f t="shared" si="246"/>
        <v>0.56982152731224356</v>
      </c>
      <c r="K1288" s="13">
        <f t="shared" si="247"/>
        <v>6.781845664161068E-6</v>
      </c>
      <c r="L1288" s="13">
        <f t="shared" si="248"/>
        <v>0</v>
      </c>
      <c r="M1288" s="13">
        <f t="shared" si="253"/>
        <v>4.7973306657405062E-6</v>
      </c>
      <c r="N1288" s="13">
        <f t="shared" si="249"/>
        <v>2.9743450127591137E-6</v>
      </c>
      <c r="O1288" s="13">
        <f t="shared" si="250"/>
        <v>2.9743450127591137E-6</v>
      </c>
      <c r="Q1288">
        <v>24.67882800000001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0.21428571399999999</v>
      </c>
      <c r="G1289" s="13">
        <f t="shared" si="244"/>
        <v>0</v>
      </c>
      <c r="H1289" s="13">
        <f t="shared" si="245"/>
        <v>0.21428571399999999</v>
      </c>
      <c r="I1289" s="16">
        <f t="shared" si="252"/>
        <v>0.21429249584566415</v>
      </c>
      <c r="J1289" s="13">
        <f t="shared" si="246"/>
        <v>0.21429214742405961</v>
      </c>
      <c r="K1289" s="13">
        <f t="shared" si="247"/>
        <v>3.4842160454018334E-7</v>
      </c>
      <c r="L1289" s="13">
        <f t="shared" si="248"/>
        <v>0</v>
      </c>
      <c r="M1289" s="13">
        <f t="shared" si="253"/>
        <v>1.8229856529813925E-6</v>
      </c>
      <c r="N1289" s="13">
        <f t="shared" si="249"/>
        <v>1.1302511048484632E-6</v>
      </c>
      <c r="O1289" s="13">
        <f t="shared" si="250"/>
        <v>1.1302511048484632E-6</v>
      </c>
      <c r="Q1289">
        <v>24.927286435904112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36.363803006195567</v>
      </c>
      <c r="G1290" s="13">
        <f t="shared" si="244"/>
        <v>1.0108331002443534</v>
      </c>
      <c r="H1290" s="13">
        <f t="shared" si="245"/>
        <v>35.352969905951213</v>
      </c>
      <c r="I1290" s="16">
        <f t="shared" si="252"/>
        <v>35.352970254372821</v>
      </c>
      <c r="J1290" s="13">
        <f t="shared" si="246"/>
        <v>33.801755301308297</v>
      </c>
      <c r="K1290" s="13">
        <f t="shared" si="247"/>
        <v>1.5512149530645232</v>
      </c>
      <c r="L1290" s="13">
        <f t="shared" si="248"/>
        <v>0</v>
      </c>
      <c r="M1290" s="13">
        <f t="shared" si="253"/>
        <v>6.9273454813292924E-7</v>
      </c>
      <c r="N1290" s="13">
        <f t="shared" si="249"/>
        <v>4.2949541984241612E-7</v>
      </c>
      <c r="O1290" s="13">
        <f t="shared" si="250"/>
        <v>1.0108335297397733</v>
      </c>
      <c r="Q1290">
        <v>24.50376179121028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31.371104915480998</v>
      </c>
      <c r="G1291" s="13">
        <f t="shared" si="244"/>
        <v>0.45263545076061118</v>
      </c>
      <c r="H1291" s="13">
        <f t="shared" si="245"/>
        <v>30.918469464720388</v>
      </c>
      <c r="I1291" s="16">
        <f t="shared" si="252"/>
        <v>32.469684417784912</v>
      </c>
      <c r="J1291" s="13">
        <f t="shared" si="246"/>
        <v>30.173618578641939</v>
      </c>
      <c r="K1291" s="13">
        <f t="shared" si="247"/>
        <v>2.2960658391429725</v>
      </c>
      <c r="L1291" s="13">
        <f t="shared" si="248"/>
        <v>0</v>
      </c>
      <c r="M1291" s="13">
        <f t="shared" si="253"/>
        <v>2.6323912829051312E-7</v>
      </c>
      <c r="N1291" s="13">
        <f t="shared" si="249"/>
        <v>1.6320825954011813E-7</v>
      </c>
      <c r="O1291" s="13">
        <f t="shared" si="250"/>
        <v>0.4526356139688707</v>
      </c>
      <c r="Q1291">
        <v>19.606560857796101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2.833961819613867</v>
      </c>
      <c r="G1292" s="13">
        <f t="shared" si="244"/>
        <v>0</v>
      </c>
      <c r="H1292" s="13">
        <f t="shared" si="245"/>
        <v>2.833961819613867</v>
      </c>
      <c r="I1292" s="16">
        <f t="shared" si="252"/>
        <v>5.1300276587568394</v>
      </c>
      <c r="J1292" s="13">
        <f t="shared" si="246"/>
        <v>5.1149759770378864</v>
      </c>
      <c r="K1292" s="13">
        <f t="shared" si="247"/>
        <v>1.5051681718952992E-2</v>
      </c>
      <c r="L1292" s="13">
        <f t="shared" si="248"/>
        <v>0</v>
      </c>
      <c r="M1292" s="13">
        <f t="shared" si="253"/>
        <v>1.0003086875039499E-7</v>
      </c>
      <c r="N1292" s="13">
        <f t="shared" si="249"/>
        <v>6.2019138625244893E-8</v>
      </c>
      <c r="O1292" s="13">
        <f t="shared" si="250"/>
        <v>6.2019138625244893E-8</v>
      </c>
      <c r="Q1292">
        <v>16.76294003606333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31.198032728377921</v>
      </c>
      <c r="G1293" s="13">
        <f t="shared" si="244"/>
        <v>0.43328549482964457</v>
      </c>
      <c r="H1293" s="13">
        <f t="shared" si="245"/>
        <v>30.764747233548277</v>
      </c>
      <c r="I1293" s="16">
        <f t="shared" si="252"/>
        <v>30.779798915267229</v>
      </c>
      <c r="J1293" s="13">
        <f t="shared" si="246"/>
        <v>25.828450217167596</v>
      </c>
      <c r="K1293" s="13">
        <f t="shared" si="247"/>
        <v>4.9513486980996326</v>
      </c>
      <c r="L1293" s="13">
        <f t="shared" si="248"/>
        <v>0</v>
      </c>
      <c r="M1293" s="13">
        <f t="shared" si="253"/>
        <v>3.8011730125150094E-8</v>
      </c>
      <c r="N1293" s="13">
        <f t="shared" si="249"/>
        <v>2.3567272677593058E-8</v>
      </c>
      <c r="O1293" s="13">
        <f t="shared" si="250"/>
        <v>0.43328551839691726</v>
      </c>
      <c r="Q1293">
        <v>11.82645205585942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120.3608883280485</v>
      </c>
      <c r="G1294" s="13">
        <f t="shared" si="244"/>
        <v>10.401942824532338</v>
      </c>
      <c r="H1294" s="13">
        <f t="shared" si="245"/>
        <v>109.95894550351616</v>
      </c>
      <c r="I1294" s="16">
        <f t="shared" si="252"/>
        <v>114.9102942016158</v>
      </c>
      <c r="J1294" s="13">
        <f t="shared" si="246"/>
        <v>48.477867406353589</v>
      </c>
      <c r="K1294" s="13">
        <f t="shared" si="247"/>
        <v>66.432426795262217</v>
      </c>
      <c r="L1294" s="13">
        <f t="shared" si="248"/>
        <v>55.69711093193218</v>
      </c>
      <c r="M1294" s="13">
        <f t="shared" si="253"/>
        <v>55.697110946376633</v>
      </c>
      <c r="N1294" s="13">
        <f t="shared" si="249"/>
        <v>34.532208786753515</v>
      </c>
      <c r="O1294" s="13">
        <f t="shared" si="250"/>
        <v>44.934151611285856</v>
      </c>
      <c r="Q1294">
        <v>13.56335833849765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32.511923915373032</v>
      </c>
      <c r="G1295" s="13">
        <f t="shared" si="244"/>
        <v>0.58018221458565666</v>
      </c>
      <c r="H1295" s="13">
        <f t="shared" si="245"/>
        <v>31.931741700787374</v>
      </c>
      <c r="I1295" s="16">
        <f t="shared" si="252"/>
        <v>42.667057564117407</v>
      </c>
      <c r="J1295" s="13">
        <f t="shared" si="246"/>
        <v>31.656364404744263</v>
      </c>
      <c r="K1295" s="13">
        <f t="shared" si="247"/>
        <v>11.010693159373144</v>
      </c>
      <c r="L1295" s="13">
        <f t="shared" si="248"/>
        <v>0</v>
      </c>
      <c r="M1295" s="13">
        <f t="shared" si="253"/>
        <v>21.164902159623118</v>
      </c>
      <c r="N1295" s="13">
        <f t="shared" si="249"/>
        <v>13.122239338966333</v>
      </c>
      <c r="O1295" s="13">
        <f t="shared" si="250"/>
        <v>13.702421553551989</v>
      </c>
      <c r="Q1295">
        <v>11.742205093548391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104.369927619579</v>
      </c>
      <c r="G1296" s="13">
        <f t="shared" si="244"/>
        <v>8.6141085677293159</v>
      </c>
      <c r="H1296" s="13">
        <f t="shared" si="245"/>
        <v>95.755819051849684</v>
      </c>
      <c r="I1296" s="16">
        <f t="shared" si="252"/>
        <v>106.76651221122283</v>
      </c>
      <c r="J1296" s="13">
        <f t="shared" si="246"/>
        <v>45.876963311761308</v>
      </c>
      <c r="K1296" s="13">
        <f t="shared" si="247"/>
        <v>60.889548899461523</v>
      </c>
      <c r="L1296" s="13">
        <f t="shared" si="248"/>
        <v>50.113477458665123</v>
      </c>
      <c r="M1296" s="13">
        <f t="shared" si="253"/>
        <v>58.15614027932191</v>
      </c>
      <c r="N1296" s="13">
        <f t="shared" si="249"/>
        <v>36.056806973179583</v>
      </c>
      <c r="O1296" s="13">
        <f t="shared" si="250"/>
        <v>44.670915540908901</v>
      </c>
      <c r="Q1296">
        <v>12.819137059891659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16.585446161219149</v>
      </c>
      <c r="G1297" s="13">
        <f t="shared" si="244"/>
        <v>0</v>
      </c>
      <c r="H1297" s="13">
        <f t="shared" si="245"/>
        <v>16.585446161219149</v>
      </c>
      <c r="I1297" s="16">
        <f t="shared" si="252"/>
        <v>27.361517602015546</v>
      </c>
      <c r="J1297" s="13">
        <f t="shared" si="246"/>
        <v>25.029198953142618</v>
      </c>
      <c r="K1297" s="13">
        <f t="shared" si="247"/>
        <v>2.3323186488729277</v>
      </c>
      <c r="L1297" s="13">
        <f t="shared" si="248"/>
        <v>0</v>
      </c>
      <c r="M1297" s="13">
        <f t="shared" si="253"/>
        <v>22.099333306142327</v>
      </c>
      <c r="N1297" s="13">
        <f t="shared" si="249"/>
        <v>13.701586649808243</v>
      </c>
      <c r="O1297" s="13">
        <f t="shared" si="250"/>
        <v>13.701586649808243</v>
      </c>
      <c r="Q1297">
        <v>15.684754092782789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1.9532138149127489</v>
      </c>
      <c r="G1298" s="13">
        <f t="shared" si="244"/>
        <v>0</v>
      </c>
      <c r="H1298" s="13">
        <f t="shared" si="245"/>
        <v>1.9532138149127489</v>
      </c>
      <c r="I1298" s="16">
        <f t="shared" si="252"/>
        <v>4.2855324637856764</v>
      </c>
      <c r="J1298" s="13">
        <f t="shared" si="246"/>
        <v>4.2788191083034111</v>
      </c>
      <c r="K1298" s="13">
        <f t="shared" si="247"/>
        <v>6.7133554822653707E-3</v>
      </c>
      <c r="L1298" s="13">
        <f t="shared" si="248"/>
        <v>0</v>
      </c>
      <c r="M1298" s="13">
        <f t="shared" si="253"/>
        <v>8.3977466563340837</v>
      </c>
      <c r="N1298" s="13">
        <f t="shared" si="249"/>
        <v>5.2066029269271317</v>
      </c>
      <c r="O1298" s="13">
        <f t="shared" si="250"/>
        <v>5.2066029269271317</v>
      </c>
      <c r="Q1298">
        <v>18.674414380145549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0.71532869847700931</v>
      </c>
      <c r="G1299" s="13">
        <f t="shared" si="244"/>
        <v>0</v>
      </c>
      <c r="H1299" s="13">
        <f t="shared" si="245"/>
        <v>0.71532869847700931</v>
      </c>
      <c r="I1299" s="16">
        <f t="shared" si="252"/>
        <v>0.72204205395927468</v>
      </c>
      <c r="J1299" s="13">
        <f t="shared" si="246"/>
        <v>0.72202668460629948</v>
      </c>
      <c r="K1299" s="13">
        <f t="shared" si="247"/>
        <v>1.536935297519193E-5</v>
      </c>
      <c r="L1299" s="13">
        <f t="shared" si="248"/>
        <v>0</v>
      </c>
      <c r="M1299" s="13">
        <f t="shared" si="253"/>
        <v>3.191143729406952</v>
      </c>
      <c r="N1299" s="13">
        <f t="shared" si="249"/>
        <v>1.9785091122323102</v>
      </c>
      <c r="O1299" s="13">
        <f t="shared" si="250"/>
        <v>1.9785091122323102</v>
      </c>
      <c r="Q1299">
        <v>23.906985919025789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2.8337678770415851</v>
      </c>
      <c r="G1300" s="13">
        <f t="shared" si="244"/>
        <v>0</v>
      </c>
      <c r="H1300" s="13">
        <f t="shared" si="245"/>
        <v>2.8337678770415851</v>
      </c>
      <c r="I1300" s="16">
        <f t="shared" si="252"/>
        <v>2.8337832463945603</v>
      </c>
      <c r="J1300" s="13">
        <f t="shared" si="246"/>
        <v>2.8330245964096665</v>
      </c>
      <c r="K1300" s="13">
        <f t="shared" si="247"/>
        <v>7.5864998489372226E-4</v>
      </c>
      <c r="L1300" s="13">
        <f t="shared" si="248"/>
        <v>0</v>
      </c>
      <c r="M1300" s="13">
        <f t="shared" si="253"/>
        <v>1.2126346171746418</v>
      </c>
      <c r="N1300" s="13">
        <f t="shared" si="249"/>
        <v>0.75183346264827788</v>
      </c>
      <c r="O1300" s="13">
        <f t="shared" si="250"/>
        <v>0.75183346264827788</v>
      </c>
      <c r="Q1300">
        <v>25.357277737130129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1.756770425183952</v>
      </c>
      <c r="G1301" s="13">
        <f t="shared" si="244"/>
        <v>0</v>
      </c>
      <c r="H1301" s="13">
        <f t="shared" si="245"/>
        <v>1.756770425183952</v>
      </c>
      <c r="I1301" s="16">
        <f t="shared" si="252"/>
        <v>1.7575290751688457</v>
      </c>
      <c r="J1301" s="13">
        <f t="shared" si="246"/>
        <v>1.7573870249079082</v>
      </c>
      <c r="K1301" s="13">
        <f t="shared" si="247"/>
        <v>1.4205026093749851E-4</v>
      </c>
      <c r="L1301" s="13">
        <f t="shared" si="248"/>
        <v>0</v>
      </c>
      <c r="M1301" s="13">
        <f t="shared" si="253"/>
        <v>0.46080115452636394</v>
      </c>
      <c r="N1301" s="13">
        <f t="shared" si="249"/>
        <v>0.28569671580634565</v>
      </c>
      <c r="O1301" s="13">
        <f t="shared" si="250"/>
        <v>0.28569671580634565</v>
      </c>
      <c r="Q1301">
        <v>27.115081000000011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7.3222448073152027</v>
      </c>
      <c r="G1302" s="13">
        <f t="shared" si="244"/>
        <v>0</v>
      </c>
      <c r="H1302" s="13">
        <f t="shared" si="245"/>
        <v>7.3222448073152027</v>
      </c>
      <c r="I1302" s="16">
        <f t="shared" si="252"/>
        <v>7.3223868575761397</v>
      </c>
      <c r="J1302" s="13">
        <f t="shared" si="246"/>
        <v>7.3068078514066537</v>
      </c>
      <c r="K1302" s="13">
        <f t="shared" si="247"/>
        <v>1.5579006169486043E-2</v>
      </c>
      <c r="L1302" s="13">
        <f t="shared" si="248"/>
        <v>0</v>
      </c>
      <c r="M1302" s="13">
        <f t="shared" si="253"/>
        <v>0.1751044387200183</v>
      </c>
      <c r="N1302" s="13">
        <f t="shared" si="249"/>
        <v>0.10856475200641134</v>
      </c>
      <c r="O1302" s="13">
        <f t="shared" si="250"/>
        <v>0.10856475200641134</v>
      </c>
      <c r="Q1302">
        <v>24.088080956466641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34.092421113353673</v>
      </c>
      <c r="G1303" s="13">
        <f t="shared" si="244"/>
        <v>0.75688623411553912</v>
      </c>
      <c r="H1303" s="13">
        <f t="shared" si="245"/>
        <v>33.335534879238132</v>
      </c>
      <c r="I1303" s="16">
        <f t="shared" si="252"/>
        <v>33.351113885407621</v>
      </c>
      <c r="J1303" s="13">
        <f t="shared" si="246"/>
        <v>31.329880091942123</v>
      </c>
      <c r="K1303" s="13">
        <f t="shared" si="247"/>
        <v>2.0212337934654983</v>
      </c>
      <c r="L1303" s="13">
        <f t="shared" si="248"/>
        <v>0</v>
      </c>
      <c r="M1303" s="13">
        <f t="shared" si="253"/>
        <v>6.6539686713606952E-2</v>
      </c>
      <c r="N1303" s="13">
        <f t="shared" si="249"/>
        <v>4.1254605762436308E-2</v>
      </c>
      <c r="O1303" s="13">
        <f t="shared" si="250"/>
        <v>0.79814083987797546</v>
      </c>
      <c r="Q1303">
        <v>21.190108855869159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133.58025558134071</v>
      </c>
      <c r="G1304" s="13">
        <f t="shared" si="244"/>
        <v>11.879905159601943</v>
      </c>
      <c r="H1304" s="13">
        <f t="shared" si="245"/>
        <v>121.70035042173876</v>
      </c>
      <c r="I1304" s="16">
        <f t="shared" si="252"/>
        <v>123.72158421520426</v>
      </c>
      <c r="J1304" s="13">
        <f t="shared" si="246"/>
        <v>53.153653206389656</v>
      </c>
      <c r="K1304" s="13">
        <f t="shared" si="247"/>
        <v>70.567931008814611</v>
      </c>
      <c r="L1304" s="13">
        <f t="shared" si="248"/>
        <v>59.8630226098932</v>
      </c>
      <c r="M1304" s="13">
        <f t="shared" si="253"/>
        <v>59.888307690844364</v>
      </c>
      <c r="N1304" s="13">
        <f t="shared" si="249"/>
        <v>37.130750768323509</v>
      </c>
      <c r="O1304" s="13">
        <f t="shared" si="250"/>
        <v>49.010655927925455</v>
      </c>
      <c r="Q1304">
        <v>14.95136553045298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58.374975313375003</v>
      </c>
      <c r="G1305" s="13">
        <f t="shared" si="244"/>
        <v>3.4717438985759839</v>
      </c>
      <c r="H1305" s="13">
        <f t="shared" si="245"/>
        <v>54.903231414799016</v>
      </c>
      <c r="I1305" s="16">
        <f t="shared" si="252"/>
        <v>65.608139813720442</v>
      </c>
      <c r="J1305" s="13">
        <f t="shared" si="246"/>
        <v>43.211767172105233</v>
      </c>
      <c r="K1305" s="13">
        <f t="shared" si="247"/>
        <v>22.396372641615208</v>
      </c>
      <c r="L1305" s="13">
        <f t="shared" si="248"/>
        <v>11.337269235043081</v>
      </c>
      <c r="M1305" s="13">
        <f t="shared" si="253"/>
        <v>34.094826157563944</v>
      </c>
      <c r="N1305" s="13">
        <f t="shared" si="249"/>
        <v>21.138792217689645</v>
      </c>
      <c r="O1305" s="13">
        <f t="shared" si="250"/>
        <v>24.610536116265628</v>
      </c>
      <c r="Q1305">
        <v>14.59613901807252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4.5077583907887551</v>
      </c>
      <c r="G1306" s="13">
        <f t="shared" si="244"/>
        <v>0</v>
      </c>
      <c r="H1306" s="13">
        <f t="shared" si="245"/>
        <v>4.5077583907887551</v>
      </c>
      <c r="I1306" s="16">
        <f t="shared" si="252"/>
        <v>15.566861797360882</v>
      </c>
      <c r="J1306" s="13">
        <f t="shared" si="246"/>
        <v>14.995860093587138</v>
      </c>
      <c r="K1306" s="13">
        <f t="shared" si="247"/>
        <v>0.57100170377374404</v>
      </c>
      <c r="L1306" s="13">
        <f t="shared" si="248"/>
        <v>0</v>
      </c>
      <c r="M1306" s="13">
        <f t="shared" si="253"/>
        <v>12.956033939874299</v>
      </c>
      <c r="N1306" s="13">
        <f t="shared" si="249"/>
        <v>8.0327410427220656</v>
      </c>
      <c r="O1306" s="13">
        <f t="shared" si="250"/>
        <v>8.0327410427220656</v>
      </c>
      <c r="Q1306">
        <v>14.20224013152882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46.392306938543697</v>
      </c>
      <c r="G1307" s="13">
        <f t="shared" si="244"/>
        <v>2.1320479666682122</v>
      </c>
      <c r="H1307" s="13">
        <f t="shared" si="245"/>
        <v>44.260258971875487</v>
      </c>
      <c r="I1307" s="16">
        <f t="shared" si="252"/>
        <v>44.831260675649233</v>
      </c>
      <c r="J1307" s="13">
        <f t="shared" si="246"/>
        <v>31.432349940872665</v>
      </c>
      <c r="K1307" s="13">
        <f t="shared" si="247"/>
        <v>13.398910734776567</v>
      </c>
      <c r="L1307" s="13">
        <f t="shared" si="248"/>
        <v>2.2736509447086615</v>
      </c>
      <c r="M1307" s="13">
        <f t="shared" si="253"/>
        <v>7.1969438418608949</v>
      </c>
      <c r="N1307" s="13">
        <f t="shared" si="249"/>
        <v>4.4621051819537545</v>
      </c>
      <c r="O1307" s="13">
        <f t="shared" si="250"/>
        <v>6.5941531486219667</v>
      </c>
      <c r="Q1307">
        <v>10.72357609354839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2.1515605223149881</v>
      </c>
      <c r="G1308" s="13">
        <f t="shared" si="244"/>
        <v>0</v>
      </c>
      <c r="H1308" s="13">
        <f t="shared" si="245"/>
        <v>2.1515605223149881</v>
      </c>
      <c r="I1308" s="16">
        <f t="shared" si="252"/>
        <v>13.276820312382894</v>
      </c>
      <c r="J1308" s="13">
        <f t="shared" si="246"/>
        <v>12.929108457291502</v>
      </c>
      <c r="K1308" s="13">
        <f t="shared" si="247"/>
        <v>0.3477118550913918</v>
      </c>
      <c r="L1308" s="13">
        <f t="shared" si="248"/>
        <v>0</v>
      </c>
      <c r="M1308" s="13">
        <f t="shared" si="253"/>
        <v>2.7348386599071404</v>
      </c>
      <c r="N1308" s="13">
        <f t="shared" si="249"/>
        <v>1.6955999691424271</v>
      </c>
      <c r="O1308" s="13">
        <f t="shared" si="250"/>
        <v>1.6955999691424271</v>
      </c>
      <c r="Q1308">
        <v>14.454659307054911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15.53795755528501</v>
      </c>
      <c r="G1309" s="13">
        <f t="shared" si="244"/>
        <v>0</v>
      </c>
      <c r="H1309" s="13">
        <f t="shared" si="245"/>
        <v>15.53795755528501</v>
      </c>
      <c r="I1309" s="16">
        <f t="shared" si="252"/>
        <v>15.885669410376401</v>
      </c>
      <c r="J1309" s="13">
        <f t="shared" si="246"/>
        <v>15.30646490782776</v>
      </c>
      <c r="K1309" s="13">
        <f t="shared" si="247"/>
        <v>0.57920450254864164</v>
      </c>
      <c r="L1309" s="13">
        <f t="shared" si="248"/>
        <v>0</v>
      </c>
      <c r="M1309" s="13">
        <f t="shared" si="253"/>
        <v>1.0392386907647133</v>
      </c>
      <c r="N1309" s="13">
        <f t="shared" si="249"/>
        <v>0.6443279882741223</v>
      </c>
      <c r="O1309" s="13">
        <f t="shared" si="250"/>
        <v>0.6443279882741223</v>
      </c>
      <c r="Q1309">
        <v>14.540581090786629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3.627341598875264</v>
      </c>
      <c r="G1310" s="13">
        <f t="shared" si="244"/>
        <v>0</v>
      </c>
      <c r="H1310" s="13">
        <f t="shared" si="245"/>
        <v>3.627341598875264</v>
      </c>
      <c r="I1310" s="16">
        <f t="shared" si="252"/>
        <v>4.2065461014239052</v>
      </c>
      <c r="J1310" s="13">
        <f t="shared" si="246"/>
        <v>4.1993915775453763</v>
      </c>
      <c r="K1310" s="13">
        <f t="shared" si="247"/>
        <v>7.1545238785288845E-3</v>
      </c>
      <c r="L1310" s="13">
        <f t="shared" si="248"/>
        <v>0</v>
      </c>
      <c r="M1310" s="13">
        <f t="shared" si="253"/>
        <v>0.39491070249059101</v>
      </c>
      <c r="N1310" s="13">
        <f t="shared" si="249"/>
        <v>0.24484463554416644</v>
      </c>
      <c r="O1310" s="13">
        <f t="shared" si="250"/>
        <v>0.24484463554416644</v>
      </c>
      <c r="Q1310">
        <v>17.82821322148019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11.484860780182901</v>
      </c>
      <c r="G1311" s="13">
        <f t="shared" si="244"/>
        <v>0</v>
      </c>
      <c r="H1311" s="13">
        <f t="shared" si="245"/>
        <v>11.484860780182901</v>
      </c>
      <c r="I1311" s="16">
        <f t="shared" si="252"/>
        <v>11.492015304061429</v>
      </c>
      <c r="J1311" s="13">
        <f t="shared" si="246"/>
        <v>11.447699584259695</v>
      </c>
      <c r="K1311" s="13">
        <f t="shared" si="247"/>
        <v>4.4315719801733877E-2</v>
      </c>
      <c r="L1311" s="13">
        <f t="shared" si="248"/>
        <v>0</v>
      </c>
      <c r="M1311" s="13">
        <f t="shared" si="253"/>
        <v>0.15006606694642458</v>
      </c>
      <c r="N1311" s="13">
        <f t="shared" si="249"/>
        <v>9.3040961506783232E-2</v>
      </c>
      <c r="O1311" s="13">
        <f t="shared" si="250"/>
        <v>9.3040961506783232E-2</v>
      </c>
      <c r="Q1311">
        <v>26.276038804827898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22.016230909462571</v>
      </c>
      <c r="G1312" s="13">
        <f t="shared" si="244"/>
        <v>0</v>
      </c>
      <c r="H1312" s="13">
        <f t="shared" si="245"/>
        <v>22.016230909462571</v>
      </c>
      <c r="I1312" s="16">
        <f t="shared" si="252"/>
        <v>22.060546629264305</v>
      </c>
      <c r="J1312" s="13">
        <f t="shared" si="246"/>
        <v>21.734686450752793</v>
      </c>
      <c r="K1312" s="13">
        <f t="shared" si="247"/>
        <v>0.32586017851151183</v>
      </c>
      <c r="L1312" s="13">
        <f t="shared" si="248"/>
        <v>0</v>
      </c>
      <c r="M1312" s="13">
        <f t="shared" si="253"/>
        <v>5.7025105439641344E-2</v>
      </c>
      <c r="N1312" s="13">
        <f t="shared" si="249"/>
        <v>3.5355565372577634E-2</v>
      </c>
      <c r="O1312" s="13">
        <f t="shared" si="250"/>
        <v>3.5355565372577634E-2</v>
      </c>
      <c r="Q1312">
        <v>25.876004000000009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0.75377284575174364</v>
      </c>
      <c r="G1313" s="13">
        <f t="shared" si="244"/>
        <v>0</v>
      </c>
      <c r="H1313" s="13">
        <f t="shared" si="245"/>
        <v>0.75377284575174364</v>
      </c>
      <c r="I1313" s="16">
        <f t="shared" si="252"/>
        <v>1.0796330242632555</v>
      </c>
      <c r="J1313" s="13">
        <f t="shared" si="246"/>
        <v>1.0795917437959903</v>
      </c>
      <c r="K1313" s="13">
        <f t="shared" si="247"/>
        <v>4.1280467265147891E-5</v>
      </c>
      <c r="L1313" s="13">
        <f t="shared" si="248"/>
        <v>0</v>
      </c>
      <c r="M1313" s="13">
        <f t="shared" si="253"/>
        <v>2.166954006706371E-2</v>
      </c>
      <c r="N1313" s="13">
        <f t="shared" si="249"/>
        <v>1.34351148415795E-2</v>
      </c>
      <c r="O1313" s="13">
        <f t="shared" si="250"/>
        <v>1.34351148415795E-2</v>
      </c>
      <c r="Q1313">
        <v>25.47629723178083</v>
      </c>
    </row>
    <row r="1314" spans="1:17" x14ac:dyDescent="0.2">
      <c r="A1314" s="14">
        <f t="shared" si="251"/>
        <v>61972</v>
      </c>
      <c r="B1314" s="1">
        <v>9</v>
      </c>
      <c r="F1314" s="34">
        <v>11.467672570076569</v>
      </c>
      <c r="G1314" s="13">
        <f t="shared" si="244"/>
        <v>0</v>
      </c>
      <c r="H1314" s="13">
        <f t="shared" si="245"/>
        <v>11.467672570076569</v>
      </c>
      <c r="I1314" s="16">
        <f t="shared" si="252"/>
        <v>11.467713850543834</v>
      </c>
      <c r="J1314" s="13">
        <f t="shared" si="246"/>
        <v>11.421669200425221</v>
      </c>
      <c r="K1314" s="13">
        <f t="shared" si="247"/>
        <v>4.6044650118613362E-2</v>
      </c>
      <c r="L1314" s="13">
        <f t="shared" si="248"/>
        <v>0</v>
      </c>
      <c r="M1314" s="13">
        <f t="shared" si="253"/>
        <v>8.2344252254842095E-3</v>
      </c>
      <c r="N1314" s="13">
        <f t="shared" si="249"/>
        <v>5.1053436398002102E-3</v>
      </c>
      <c r="O1314" s="13">
        <f t="shared" si="250"/>
        <v>5.1053436398002102E-3</v>
      </c>
      <c r="Q1314">
        <v>25.95122087776619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4.3403771007514473</v>
      </c>
      <c r="G1315" s="13">
        <f t="shared" si="244"/>
        <v>0</v>
      </c>
      <c r="H1315" s="13">
        <f t="shared" si="245"/>
        <v>4.3403771007514473</v>
      </c>
      <c r="I1315" s="16">
        <f t="shared" si="252"/>
        <v>4.3864217508700607</v>
      </c>
      <c r="J1315" s="13">
        <f t="shared" si="246"/>
        <v>4.3811945745136232</v>
      </c>
      <c r="K1315" s="13">
        <f t="shared" si="247"/>
        <v>5.2271763564375462E-3</v>
      </c>
      <c r="L1315" s="13">
        <f t="shared" si="248"/>
        <v>0</v>
      </c>
      <c r="M1315" s="13">
        <f t="shared" si="253"/>
        <v>3.1290815856839993E-3</v>
      </c>
      <c r="N1315" s="13">
        <f t="shared" si="249"/>
        <v>1.9400305831240795E-3</v>
      </c>
      <c r="O1315" s="13">
        <f t="shared" si="250"/>
        <v>1.9400305831240795E-3</v>
      </c>
      <c r="Q1315">
        <v>20.93810987599926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28.991475589536279</v>
      </c>
      <c r="G1316" s="13">
        <f t="shared" si="244"/>
        <v>0.18658621801102718</v>
      </c>
      <c r="H1316" s="13">
        <f t="shared" si="245"/>
        <v>28.804889371525253</v>
      </c>
      <c r="I1316" s="16">
        <f t="shared" si="252"/>
        <v>28.810116547881691</v>
      </c>
      <c r="J1316" s="13">
        <f t="shared" si="246"/>
        <v>26.742978458188471</v>
      </c>
      <c r="K1316" s="13">
        <f t="shared" si="247"/>
        <v>2.0671380896932199</v>
      </c>
      <c r="L1316" s="13">
        <f t="shared" si="248"/>
        <v>0</v>
      </c>
      <c r="M1316" s="13">
        <f t="shared" si="253"/>
        <v>1.1890510025599197E-3</v>
      </c>
      <c r="N1316" s="13">
        <f t="shared" si="249"/>
        <v>7.3721162158715023E-4</v>
      </c>
      <c r="O1316" s="13">
        <f t="shared" si="250"/>
        <v>0.18732342963261434</v>
      </c>
      <c r="Q1316">
        <v>17.801717482516349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8.1164009721550556</v>
      </c>
      <c r="G1317" s="13">
        <f t="shared" si="244"/>
        <v>0</v>
      </c>
      <c r="H1317" s="13">
        <f t="shared" si="245"/>
        <v>8.1164009721550556</v>
      </c>
      <c r="I1317" s="16">
        <f t="shared" si="252"/>
        <v>10.183539061848276</v>
      </c>
      <c r="J1317" s="13">
        <f t="shared" si="246"/>
        <v>10.06313906015246</v>
      </c>
      <c r="K1317" s="13">
        <f t="shared" si="247"/>
        <v>0.12040000169581511</v>
      </c>
      <c r="L1317" s="13">
        <f t="shared" si="248"/>
        <v>0</v>
      </c>
      <c r="M1317" s="13">
        <f t="shared" si="253"/>
        <v>4.5183938097276949E-4</v>
      </c>
      <c r="N1317" s="13">
        <f t="shared" si="249"/>
        <v>2.8014041620311707E-4</v>
      </c>
      <c r="O1317" s="13">
        <f t="shared" si="250"/>
        <v>2.8014041620311707E-4</v>
      </c>
      <c r="Q1317">
        <v>16.50836370453133</v>
      </c>
    </row>
    <row r="1318" spans="1:17" x14ac:dyDescent="0.2">
      <c r="A1318" s="14">
        <f t="shared" si="251"/>
        <v>62094</v>
      </c>
      <c r="B1318" s="1">
        <v>1</v>
      </c>
      <c r="F1318" s="34">
        <v>34.120339183619478</v>
      </c>
      <c r="G1318" s="13">
        <f t="shared" si="244"/>
        <v>0.76000755267262898</v>
      </c>
      <c r="H1318" s="13">
        <f t="shared" si="245"/>
        <v>33.360331630946852</v>
      </c>
      <c r="I1318" s="16">
        <f t="shared" si="252"/>
        <v>33.480731632642666</v>
      </c>
      <c r="J1318" s="13">
        <f t="shared" si="246"/>
        <v>27.900535315039644</v>
      </c>
      <c r="K1318" s="13">
        <f t="shared" si="247"/>
        <v>5.580196317603022</v>
      </c>
      <c r="L1318" s="13">
        <f t="shared" si="248"/>
        <v>0</v>
      </c>
      <c r="M1318" s="13">
        <f t="shared" si="253"/>
        <v>1.7169896476965243E-4</v>
      </c>
      <c r="N1318" s="13">
        <f t="shared" si="249"/>
        <v>1.064533581571845E-4</v>
      </c>
      <c r="O1318" s="13">
        <f t="shared" si="250"/>
        <v>0.76011400603078616</v>
      </c>
      <c r="Q1318">
        <v>12.72301422680248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55.945513050995977</v>
      </c>
      <c r="G1319" s="13">
        <f t="shared" si="244"/>
        <v>3.200123203767391</v>
      </c>
      <c r="H1319" s="13">
        <f t="shared" si="245"/>
        <v>52.745389847228587</v>
      </c>
      <c r="I1319" s="16">
        <f t="shared" si="252"/>
        <v>58.325586164831606</v>
      </c>
      <c r="J1319" s="13">
        <f t="shared" si="246"/>
        <v>38.015327546635937</v>
      </c>
      <c r="K1319" s="13">
        <f t="shared" si="247"/>
        <v>20.310258618195668</v>
      </c>
      <c r="L1319" s="13">
        <f t="shared" si="248"/>
        <v>9.2358164682336561</v>
      </c>
      <c r="M1319" s="13">
        <f t="shared" si="253"/>
        <v>9.2358817138402696</v>
      </c>
      <c r="N1319" s="13">
        <f t="shared" si="249"/>
        <v>5.7262466625809667</v>
      </c>
      <c r="O1319" s="13">
        <f t="shared" si="250"/>
        <v>8.9263698663483577</v>
      </c>
      <c r="Q1319">
        <v>12.621558093548391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31.351805404784539</v>
      </c>
      <c r="G1320" s="13">
        <f t="shared" si="244"/>
        <v>0.45047771133571274</v>
      </c>
      <c r="H1320" s="13">
        <f t="shared" si="245"/>
        <v>30.901327693448827</v>
      </c>
      <c r="I1320" s="16">
        <f t="shared" si="252"/>
        <v>41.975769843410838</v>
      </c>
      <c r="J1320" s="13">
        <f t="shared" si="246"/>
        <v>35.889033187103763</v>
      </c>
      <c r="K1320" s="13">
        <f t="shared" si="247"/>
        <v>6.0867366563070746</v>
      </c>
      <c r="L1320" s="13">
        <f t="shared" si="248"/>
        <v>0</v>
      </c>
      <c r="M1320" s="13">
        <f t="shared" si="253"/>
        <v>3.5096350512593029</v>
      </c>
      <c r="N1320" s="13">
        <f t="shared" si="249"/>
        <v>2.1759737317807679</v>
      </c>
      <c r="O1320" s="13">
        <f t="shared" si="250"/>
        <v>2.6264514431164807</v>
      </c>
      <c r="Q1320">
        <v>17.259394192138512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19.419898861553019</v>
      </c>
      <c r="G1321" s="13">
        <f t="shared" si="244"/>
        <v>0</v>
      </c>
      <c r="H1321" s="13">
        <f t="shared" si="245"/>
        <v>19.419898861553019</v>
      </c>
      <c r="I1321" s="16">
        <f t="shared" si="252"/>
        <v>25.506635517860094</v>
      </c>
      <c r="J1321" s="13">
        <f t="shared" si="246"/>
        <v>23.972095936531208</v>
      </c>
      <c r="K1321" s="13">
        <f t="shared" si="247"/>
        <v>1.534539581328886</v>
      </c>
      <c r="L1321" s="13">
        <f t="shared" si="248"/>
        <v>0</v>
      </c>
      <c r="M1321" s="13">
        <f t="shared" si="253"/>
        <v>1.3336613194785349</v>
      </c>
      <c r="N1321" s="13">
        <f t="shared" si="249"/>
        <v>0.82687001807669169</v>
      </c>
      <c r="O1321" s="13">
        <f t="shared" si="250"/>
        <v>0.82687001807669169</v>
      </c>
      <c r="Q1321">
        <v>17.45738094367379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2.9302667192113492</v>
      </c>
      <c r="G1322" s="13">
        <f t="shared" si="244"/>
        <v>0</v>
      </c>
      <c r="H1322" s="13">
        <f t="shared" si="245"/>
        <v>2.9302667192113492</v>
      </c>
      <c r="I1322" s="16">
        <f t="shared" si="252"/>
        <v>4.4648063005402356</v>
      </c>
      <c r="J1322" s="13">
        <f t="shared" si="246"/>
        <v>4.459680185607569</v>
      </c>
      <c r="K1322" s="13">
        <f t="shared" si="247"/>
        <v>5.1261149326666811E-3</v>
      </c>
      <c r="L1322" s="13">
        <f t="shared" si="248"/>
        <v>0</v>
      </c>
      <c r="M1322" s="13">
        <f t="shared" si="253"/>
        <v>0.50679130140184325</v>
      </c>
      <c r="N1322" s="13">
        <f t="shared" si="249"/>
        <v>0.31421060686914282</v>
      </c>
      <c r="O1322" s="13">
        <f t="shared" si="250"/>
        <v>0.31421060686914282</v>
      </c>
      <c r="Q1322">
        <v>21.452136306127318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7.2148810627485496</v>
      </c>
      <c r="G1323" s="13">
        <f t="shared" si="244"/>
        <v>0</v>
      </c>
      <c r="H1323" s="13">
        <f t="shared" si="245"/>
        <v>7.2148810627485496</v>
      </c>
      <c r="I1323" s="16">
        <f t="shared" si="252"/>
        <v>7.2200071776812162</v>
      </c>
      <c r="J1323" s="13">
        <f t="shared" si="246"/>
        <v>7.2078016170047201</v>
      </c>
      <c r="K1323" s="13">
        <f t="shared" si="247"/>
        <v>1.2205560676496141E-2</v>
      </c>
      <c r="L1323" s="13">
        <f t="shared" si="248"/>
        <v>0</v>
      </c>
      <c r="M1323" s="13">
        <f t="shared" si="253"/>
        <v>0.19258069453270044</v>
      </c>
      <c r="N1323" s="13">
        <f t="shared" si="249"/>
        <v>0.11940003061027427</v>
      </c>
      <c r="O1323" s="13">
        <f t="shared" si="250"/>
        <v>0.11940003061027427</v>
      </c>
      <c r="Q1323">
        <v>25.540929522796141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2.8261665029390231</v>
      </c>
      <c r="G1324" s="13">
        <f t="shared" si="244"/>
        <v>0</v>
      </c>
      <c r="H1324" s="13">
        <f t="shared" si="245"/>
        <v>2.8261665029390231</v>
      </c>
      <c r="I1324" s="16">
        <f t="shared" si="252"/>
        <v>2.8383720636155192</v>
      </c>
      <c r="J1324" s="13">
        <f t="shared" si="246"/>
        <v>2.8376017519320285</v>
      </c>
      <c r="K1324" s="13">
        <f t="shared" si="247"/>
        <v>7.7031168349073198E-4</v>
      </c>
      <c r="L1324" s="13">
        <f t="shared" si="248"/>
        <v>0</v>
      </c>
      <c r="M1324" s="13">
        <f t="shared" si="253"/>
        <v>7.318066392242617E-2</v>
      </c>
      <c r="N1324" s="13">
        <f t="shared" si="249"/>
        <v>4.5372011631904227E-2</v>
      </c>
      <c r="O1324" s="13">
        <f t="shared" si="250"/>
        <v>4.5372011631904227E-2</v>
      </c>
      <c r="Q1324">
        <v>25.282359661011771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40.22136223479901</v>
      </c>
      <c r="G1325" s="13">
        <f t="shared" si="244"/>
        <v>1.4421190412379483</v>
      </c>
      <c r="H1325" s="13">
        <f t="shared" si="245"/>
        <v>38.779243193561058</v>
      </c>
      <c r="I1325" s="16">
        <f t="shared" si="252"/>
        <v>38.780013505244547</v>
      </c>
      <c r="J1325" s="13">
        <f t="shared" si="246"/>
        <v>37.004823462148508</v>
      </c>
      <c r="K1325" s="13">
        <f t="shared" si="247"/>
        <v>1.775190043096039</v>
      </c>
      <c r="L1325" s="13">
        <f t="shared" si="248"/>
        <v>0</v>
      </c>
      <c r="M1325" s="13">
        <f t="shared" si="253"/>
        <v>2.7808652290521943E-2</v>
      </c>
      <c r="N1325" s="13">
        <f t="shared" si="249"/>
        <v>1.7241364420123605E-2</v>
      </c>
      <c r="O1325" s="13">
        <f t="shared" si="250"/>
        <v>1.459360405658072</v>
      </c>
      <c r="Q1325">
        <v>25.50744000000001</v>
      </c>
    </row>
    <row r="1326" spans="1:17" x14ac:dyDescent="0.2">
      <c r="A1326" s="14">
        <f t="shared" si="251"/>
        <v>62337</v>
      </c>
      <c r="B1326" s="1">
        <v>9</v>
      </c>
      <c r="F1326" s="34">
        <v>1.742244275581607</v>
      </c>
      <c r="G1326" s="13">
        <f t="shared" si="244"/>
        <v>0</v>
      </c>
      <c r="H1326" s="13">
        <f t="shared" si="245"/>
        <v>1.742244275581607</v>
      </c>
      <c r="I1326" s="16">
        <f t="shared" si="252"/>
        <v>3.5174343186776458</v>
      </c>
      <c r="J1326" s="13">
        <f t="shared" si="246"/>
        <v>3.515874935880491</v>
      </c>
      <c r="K1326" s="13">
        <f t="shared" si="247"/>
        <v>1.5593827971547292E-3</v>
      </c>
      <c r="L1326" s="13">
        <f t="shared" si="248"/>
        <v>0</v>
      </c>
      <c r="M1326" s="13">
        <f t="shared" si="253"/>
        <v>1.0567287870398338E-2</v>
      </c>
      <c r="N1326" s="13">
        <f t="shared" si="249"/>
        <v>6.5517184796469695E-3</v>
      </c>
      <c r="O1326" s="13">
        <f t="shared" si="250"/>
        <v>6.5517184796469695E-3</v>
      </c>
      <c r="Q1326">
        <v>24.836729812508651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7.8264269478709254</v>
      </c>
      <c r="G1327" s="13">
        <f t="shared" si="244"/>
        <v>0</v>
      </c>
      <c r="H1327" s="13">
        <f t="shared" si="245"/>
        <v>7.8264269478709254</v>
      </c>
      <c r="I1327" s="16">
        <f t="shared" si="252"/>
        <v>7.8279863306680806</v>
      </c>
      <c r="J1327" s="13">
        <f t="shared" si="246"/>
        <v>7.8067183821794845</v>
      </c>
      <c r="K1327" s="13">
        <f t="shared" si="247"/>
        <v>2.1267948488596033E-2</v>
      </c>
      <c r="L1327" s="13">
        <f t="shared" si="248"/>
        <v>0</v>
      </c>
      <c r="M1327" s="13">
        <f t="shared" si="253"/>
        <v>4.0155693907513688E-3</v>
      </c>
      <c r="N1327" s="13">
        <f t="shared" si="249"/>
        <v>2.4896530222658485E-3</v>
      </c>
      <c r="O1327" s="13">
        <f t="shared" si="250"/>
        <v>2.4896530222658485E-3</v>
      </c>
      <c r="Q1327">
        <v>23.290487646995501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47.773538084593511</v>
      </c>
      <c r="G1328" s="13">
        <f t="shared" si="244"/>
        <v>2.2864734827138649</v>
      </c>
      <c r="H1328" s="13">
        <f t="shared" si="245"/>
        <v>45.487064601879645</v>
      </c>
      <c r="I1328" s="16">
        <f t="shared" si="252"/>
        <v>45.508332550368237</v>
      </c>
      <c r="J1328" s="13">
        <f t="shared" si="246"/>
        <v>38.724071094496267</v>
      </c>
      <c r="K1328" s="13">
        <f t="shared" si="247"/>
        <v>6.7842614558719703</v>
      </c>
      <c r="L1328" s="13">
        <f t="shared" si="248"/>
        <v>0</v>
      </c>
      <c r="M1328" s="13">
        <f t="shared" si="253"/>
        <v>1.5259163684855203E-3</v>
      </c>
      <c r="N1328" s="13">
        <f t="shared" si="249"/>
        <v>9.4606814846102255E-4</v>
      </c>
      <c r="O1328" s="13">
        <f t="shared" si="250"/>
        <v>2.2874195508623258</v>
      </c>
      <c r="Q1328">
        <v>18.15579826023442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0.21428571399999999</v>
      </c>
      <c r="G1329" s="13">
        <f t="shared" si="244"/>
        <v>0</v>
      </c>
      <c r="H1329" s="13">
        <f t="shared" si="245"/>
        <v>0.21428571399999999</v>
      </c>
      <c r="I1329" s="16">
        <f t="shared" si="252"/>
        <v>6.9985471698719701</v>
      </c>
      <c r="J1329" s="13">
        <f t="shared" si="246"/>
        <v>6.9497873167112338</v>
      </c>
      <c r="K1329" s="13">
        <f t="shared" si="247"/>
        <v>4.8759853160736277E-2</v>
      </c>
      <c r="L1329" s="13">
        <f t="shared" si="248"/>
        <v>0</v>
      </c>
      <c r="M1329" s="13">
        <f t="shared" si="253"/>
        <v>5.7984822002449775E-4</v>
      </c>
      <c r="N1329" s="13">
        <f t="shared" si="249"/>
        <v>3.5950589641518859E-4</v>
      </c>
      <c r="O1329" s="13">
        <f t="shared" si="250"/>
        <v>3.5950589641518859E-4</v>
      </c>
      <c r="Q1329">
        <v>14.979337342369281</v>
      </c>
    </row>
    <row r="1330" spans="1:17" x14ac:dyDescent="0.2">
      <c r="A1330" s="14">
        <f t="shared" si="251"/>
        <v>62459</v>
      </c>
      <c r="B1330" s="1">
        <v>1</v>
      </c>
      <c r="F1330" s="34">
        <v>14.279303259806889</v>
      </c>
      <c r="G1330" s="13">
        <f t="shared" si="244"/>
        <v>0</v>
      </c>
      <c r="H1330" s="13">
        <f t="shared" si="245"/>
        <v>14.279303259806889</v>
      </c>
      <c r="I1330" s="16">
        <f t="shared" si="252"/>
        <v>14.328063112967627</v>
      </c>
      <c r="J1330" s="13">
        <f t="shared" si="246"/>
        <v>13.925072052666968</v>
      </c>
      <c r="K1330" s="13">
        <f t="shared" si="247"/>
        <v>0.40299106030065879</v>
      </c>
      <c r="L1330" s="13">
        <f t="shared" si="248"/>
        <v>0</v>
      </c>
      <c r="M1330" s="13">
        <f t="shared" si="253"/>
        <v>2.2034232360930916E-4</v>
      </c>
      <c r="N1330" s="13">
        <f t="shared" si="249"/>
        <v>1.3661224063777168E-4</v>
      </c>
      <c r="O1330" s="13">
        <f t="shared" si="250"/>
        <v>1.3661224063777168E-4</v>
      </c>
      <c r="Q1330">
        <v>15.01627173748134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1.6977499120309241</v>
      </c>
      <c r="G1331" s="13">
        <f t="shared" si="244"/>
        <v>0</v>
      </c>
      <c r="H1331" s="13">
        <f t="shared" si="245"/>
        <v>1.6977499120309241</v>
      </c>
      <c r="I1331" s="16">
        <f t="shared" si="252"/>
        <v>2.1007409723315829</v>
      </c>
      <c r="J1331" s="13">
        <f t="shared" si="246"/>
        <v>2.0989573357882723</v>
      </c>
      <c r="K1331" s="13">
        <f t="shared" si="247"/>
        <v>1.7836365433105961E-3</v>
      </c>
      <c r="L1331" s="13">
        <f t="shared" si="248"/>
        <v>0</v>
      </c>
      <c r="M1331" s="13">
        <f t="shared" si="253"/>
        <v>8.3730082971537477E-5</v>
      </c>
      <c r="N1331" s="13">
        <f t="shared" si="249"/>
        <v>5.1912651442353234E-5</v>
      </c>
      <c r="O1331" s="13">
        <f t="shared" si="250"/>
        <v>5.1912651442353234E-5</v>
      </c>
      <c r="Q1331">
        <v>12.859343093548389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34.133943812563757</v>
      </c>
      <c r="G1332" s="13">
        <f t="shared" si="244"/>
        <v>0.76152858834528836</v>
      </c>
      <c r="H1332" s="13">
        <f t="shared" si="245"/>
        <v>33.372415224218472</v>
      </c>
      <c r="I1332" s="16">
        <f t="shared" si="252"/>
        <v>33.37419886076178</v>
      </c>
      <c r="J1332" s="13">
        <f t="shared" si="246"/>
        <v>29.191702403510394</v>
      </c>
      <c r="K1332" s="13">
        <f t="shared" si="247"/>
        <v>4.1824964572513856</v>
      </c>
      <c r="L1332" s="13">
        <f t="shared" si="248"/>
        <v>0</v>
      </c>
      <c r="M1332" s="13">
        <f t="shared" si="253"/>
        <v>3.1817431529184243E-5</v>
      </c>
      <c r="N1332" s="13">
        <f t="shared" si="249"/>
        <v>1.9726807548094232E-5</v>
      </c>
      <c r="O1332" s="13">
        <f t="shared" si="250"/>
        <v>0.7615483151528365</v>
      </c>
      <c r="Q1332">
        <v>15.279885984479129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16.338016409974639</v>
      </c>
      <c r="G1333" s="13">
        <f t="shared" si="244"/>
        <v>0</v>
      </c>
      <c r="H1333" s="13">
        <f t="shared" si="245"/>
        <v>16.338016409974639</v>
      </c>
      <c r="I1333" s="16">
        <f t="shared" si="252"/>
        <v>20.520512867226024</v>
      </c>
      <c r="J1333" s="13">
        <f t="shared" si="246"/>
        <v>19.745775231040142</v>
      </c>
      <c r="K1333" s="13">
        <f t="shared" si="247"/>
        <v>0.77473763618588265</v>
      </c>
      <c r="L1333" s="13">
        <f t="shared" si="248"/>
        <v>0</v>
      </c>
      <c r="M1333" s="13">
        <f t="shared" si="253"/>
        <v>1.2090623981090011E-5</v>
      </c>
      <c r="N1333" s="13">
        <f t="shared" si="249"/>
        <v>7.4961868682758072E-6</v>
      </c>
      <c r="O1333" s="13">
        <f t="shared" si="250"/>
        <v>7.4961868682758072E-6</v>
      </c>
      <c r="Q1333">
        <v>17.92879993741272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4.387035057209328</v>
      </c>
      <c r="G1334" s="13">
        <f t="shared" si="244"/>
        <v>0</v>
      </c>
      <c r="H1334" s="13">
        <f t="shared" si="245"/>
        <v>4.387035057209328</v>
      </c>
      <c r="I1334" s="16">
        <f t="shared" si="252"/>
        <v>5.1617726933952106</v>
      </c>
      <c r="J1334" s="13">
        <f t="shared" si="246"/>
        <v>5.1520063099633315</v>
      </c>
      <c r="K1334" s="13">
        <f t="shared" si="247"/>
        <v>9.7663834318790776E-3</v>
      </c>
      <c r="L1334" s="13">
        <f t="shared" si="248"/>
        <v>0</v>
      </c>
      <c r="M1334" s="13">
        <f t="shared" si="253"/>
        <v>4.594437112814204E-6</v>
      </c>
      <c r="N1334" s="13">
        <f t="shared" si="249"/>
        <v>2.8485510099448066E-6</v>
      </c>
      <c r="O1334" s="13">
        <f t="shared" si="250"/>
        <v>2.8485510099448066E-6</v>
      </c>
      <c r="Q1334">
        <v>19.964898337451501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0.83869546084868185</v>
      </c>
      <c r="G1335" s="13">
        <f t="shared" si="244"/>
        <v>0</v>
      </c>
      <c r="H1335" s="13">
        <f t="shared" si="245"/>
        <v>0.83869546084868185</v>
      </c>
      <c r="I1335" s="16">
        <f t="shared" si="252"/>
        <v>0.84846184428056093</v>
      </c>
      <c r="J1335" s="13">
        <f t="shared" si="246"/>
        <v>0.84843563063558303</v>
      </c>
      <c r="K1335" s="13">
        <f t="shared" si="247"/>
        <v>2.6213644977901573E-5</v>
      </c>
      <c r="L1335" s="13">
        <f t="shared" si="248"/>
        <v>0</v>
      </c>
      <c r="M1335" s="13">
        <f t="shared" si="253"/>
        <v>1.7458861028693974E-6</v>
      </c>
      <c r="N1335" s="13">
        <f t="shared" si="249"/>
        <v>1.0824493837790265E-6</v>
      </c>
      <c r="O1335" s="13">
        <f t="shared" si="250"/>
        <v>1.0824493837790265E-6</v>
      </c>
      <c r="Q1335">
        <v>23.551154738297772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7.8410644925802853</v>
      </c>
      <c r="G1336" s="13">
        <f t="shared" si="244"/>
        <v>0</v>
      </c>
      <c r="H1336" s="13">
        <f t="shared" si="245"/>
        <v>7.8410644925802853</v>
      </c>
      <c r="I1336" s="16">
        <f t="shared" si="252"/>
        <v>7.8410907062252635</v>
      </c>
      <c r="J1336" s="13">
        <f t="shared" si="246"/>
        <v>7.8196000075541452</v>
      </c>
      <c r="K1336" s="13">
        <f t="shared" si="247"/>
        <v>2.1490698671118302E-2</v>
      </c>
      <c r="L1336" s="13">
        <f t="shared" si="248"/>
        <v>0</v>
      </c>
      <c r="M1336" s="13">
        <f t="shared" si="253"/>
        <v>6.6343671909037098E-7</v>
      </c>
      <c r="N1336" s="13">
        <f t="shared" si="249"/>
        <v>4.1133076583603003E-7</v>
      </c>
      <c r="O1336" s="13">
        <f t="shared" si="250"/>
        <v>4.1133076583603003E-7</v>
      </c>
      <c r="Q1336">
        <v>23.251797538712388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16.569469346628189</v>
      </c>
      <c r="G1337" s="13">
        <f t="shared" si="244"/>
        <v>0</v>
      </c>
      <c r="H1337" s="13">
        <f t="shared" si="245"/>
        <v>16.569469346628189</v>
      </c>
      <c r="I1337" s="16">
        <f t="shared" si="252"/>
        <v>16.590960045299308</v>
      </c>
      <c r="J1337" s="13">
        <f t="shared" si="246"/>
        <v>16.438516304228145</v>
      </c>
      <c r="K1337" s="13">
        <f t="shared" si="247"/>
        <v>0.15244374107116343</v>
      </c>
      <c r="L1337" s="13">
        <f t="shared" si="248"/>
        <v>0</v>
      </c>
      <c r="M1337" s="13">
        <f t="shared" si="253"/>
        <v>2.5210595325434095E-7</v>
      </c>
      <c r="N1337" s="13">
        <f t="shared" si="249"/>
        <v>1.5630569101769138E-7</v>
      </c>
      <c r="O1337" s="13">
        <f t="shared" si="250"/>
        <v>1.5630569101769138E-7</v>
      </c>
      <c r="Q1337">
        <v>25.25124400000001</v>
      </c>
    </row>
    <row r="1338" spans="1:17" x14ac:dyDescent="0.2">
      <c r="A1338" s="14">
        <f t="shared" si="251"/>
        <v>62702</v>
      </c>
      <c r="B1338" s="1">
        <v>9</v>
      </c>
      <c r="F1338" s="34">
        <v>46.309738151778497</v>
      </c>
      <c r="G1338" s="13">
        <f t="shared" si="244"/>
        <v>2.1228165447284844</v>
      </c>
      <c r="H1338" s="13">
        <f t="shared" si="245"/>
        <v>44.18692160705001</v>
      </c>
      <c r="I1338" s="16">
        <f t="shared" si="252"/>
        <v>44.339365348121177</v>
      </c>
      <c r="J1338" s="13">
        <f t="shared" si="246"/>
        <v>41.17912994342197</v>
      </c>
      <c r="K1338" s="13">
        <f t="shared" si="247"/>
        <v>3.1602354046992076</v>
      </c>
      <c r="L1338" s="13">
        <f t="shared" si="248"/>
        <v>0</v>
      </c>
      <c r="M1338" s="13">
        <f t="shared" si="253"/>
        <v>9.5800262236649566E-8</v>
      </c>
      <c r="N1338" s="13">
        <f t="shared" si="249"/>
        <v>5.9396162586722732E-8</v>
      </c>
      <c r="O1338" s="13">
        <f t="shared" si="250"/>
        <v>2.122816604124647</v>
      </c>
      <c r="Q1338">
        <v>23.95902721035565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0.26447546994767068</v>
      </c>
      <c r="G1339" s="13">
        <f t="shared" si="244"/>
        <v>0</v>
      </c>
      <c r="H1339" s="13">
        <f t="shared" si="245"/>
        <v>0.26447546994767068</v>
      </c>
      <c r="I1339" s="16">
        <f t="shared" si="252"/>
        <v>3.4247108746468782</v>
      </c>
      <c r="J1339" s="13">
        <f t="shared" si="246"/>
        <v>3.4228846711863303</v>
      </c>
      <c r="K1339" s="13">
        <f t="shared" si="247"/>
        <v>1.8262034605478483E-3</v>
      </c>
      <c r="L1339" s="13">
        <f t="shared" si="248"/>
        <v>0</v>
      </c>
      <c r="M1339" s="13">
        <f t="shared" si="253"/>
        <v>3.6404099649926833E-8</v>
      </c>
      <c r="N1339" s="13">
        <f t="shared" si="249"/>
        <v>2.2570541782954637E-8</v>
      </c>
      <c r="O1339" s="13">
        <f t="shared" si="250"/>
        <v>2.2570541782954637E-8</v>
      </c>
      <c r="Q1339">
        <v>23.135249063780758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0.264285714</v>
      </c>
      <c r="G1340" s="13">
        <f t="shared" si="244"/>
        <v>0</v>
      </c>
      <c r="H1340" s="13">
        <f t="shared" si="245"/>
        <v>0.264285714</v>
      </c>
      <c r="I1340" s="16">
        <f t="shared" si="252"/>
        <v>0.26611191746054785</v>
      </c>
      <c r="J1340" s="13">
        <f t="shared" si="246"/>
        <v>0.26611030490466775</v>
      </c>
      <c r="K1340" s="13">
        <f t="shared" si="247"/>
        <v>1.6125558801038942E-6</v>
      </c>
      <c r="L1340" s="13">
        <f t="shared" si="248"/>
        <v>0</v>
      </c>
      <c r="M1340" s="13">
        <f t="shared" si="253"/>
        <v>1.3833557866972197E-8</v>
      </c>
      <c r="N1340" s="13">
        <f t="shared" si="249"/>
        <v>8.5768058775227621E-9</v>
      </c>
      <c r="O1340" s="13">
        <f t="shared" si="250"/>
        <v>8.5768058775227621E-9</v>
      </c>
      <c r="Q1340">
        <v>18.668247645441969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0.21428571399999999</v>
      </c>
      <c r="G1341" s="13">
        <f t="shared" si="244"/>
        <v>0</v>
      </c>
      <c r="H1341" s="13">
        <f t="shared" si="245"/>
        <v>0.21428571399999999</v>
      </c>
      <c r="I1341" s="16">
        <f t="shared" si="252"/>
        <v>0.21428732655588009</v>
      </c>
      <c r="J1341" s="13">
        <f t="shared" si="246"/>
        <v>0.21428555683345102</v>
      </c>
      <c r="K1341" s="13">
        <f t="shared" si="247"/>
        <v>1.7697224290735836E-6</v>
      </c>
      <c r="L1341" s="13">
        <f t="shared" si="248"/>
        <v>0</v>
      </c>
      <c r="M1341" s="13">
        <f t="shared" si="253"/>
        <v>5.2567519894494344E-9</v>
      </c>
      <c r="N1341" s="13">
        <f t="shared" si="249"/>
        <v>3.2591862334586495E-9</v>
      </c>
      <c r="O1341" s="13">
        <f t="shared" si="250"/>
        <v>3.2591862334586495E-9</v>
      </c>
      <c r="Q1341">
        <v>13.359939987337849</v>
      </c>
    </row>
    <row r="1342" spans="1:17" x14ac:dyDescent="0.2">
      <c r="A1342" s="14">
        <f t="shared" si="251"/>
        <v>62824</v>
      </c>
      <c r="B1342" s="1">
        <v>1</v>
      </c>
      <c r="F1342" s="34">
        <v>63.221607899685651</v>
      </c>
      <c r="G1342" s="13">
        <f t="shared" si="244"/>
        <v>4.0136110149997437</v>
      </c>
      <c r="H1342" s="13">
        <f t="shared" si="245"/>
        <v>59.207996884685905</v>
      </c>
      <c r="I1342" s="16">
        <f t="shared" si="252"/>
        <v>59.207998654408335</v>
      </c>
      <c r="J1342" s="13">
        <f t="shared" si="246"/>
        <v>37.798856467833083</v>
      </c>
      <c r="K1342" s="13">
        <f t="shared" si="247"/>
        <v>21.409142186575252</v>
      </c>
      <c r="L1342" s="13">
        <f t="shared" si="248"/>
        <v>10.342779888855979</v>
      </c>
      <c r="M1342" s="13">
        <f t="shared" si="253"/>
        <v>10.342779890853544</v>
      </c>
      <c r="N1342" s="13">
        <f t="shared" si="249"/>
        <v>6.4125235323291969</v>
      </c>
      <c r="O1342" s="13">
        <f t="shared" si="250"/>
        <v>10.426134547328941</v>
      </c>
      <c r="Q1342">
        <v>12.321141093548389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48.220837661890371</v>
      </c>
      <c r="G1343" s="13">
        <f t="shared" si="244"/>
        <v>2.3364828299897469</v>
      </c>
      <c r="H1343" s="13">
        <f t="shared" si="245"/>
        <v>45.884354831900623</v>
      </c>
      <c r="I1343" s="16">
        <f t="shared" si="252"/>
        <v>56.950717129619896</v>
      </c>
      <c r="J1343" s="13">
        <f t="shared" si="246"/>
        <v>40.113546094265423</v>
      </c>
      <c r="K1343" s="13">
        <f t="shared" si="247"/>
        <v>16.837171035354473</v>
      </c>
      <c r="L1343" s="13">
        <f t="shared" si="248"/>
        <v>5.7371920266178513</v>
      </c>
      <c r="M1343" s="13">
        <f t="shared" si="253"/>
        <v>9.6674483851422011</v>
      </c>
      <c r="N1343" s="13">
        <f t="shared" si="249"/>
        <v>5.993817998788165</v>
      </c>
      <c r="O1343" s="13">
        <f t="shared" si="250"/>
        <v>8.3303008287779114</v>
      </c>
      <c r="Q1343">
        <v>14.36408521483542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6.1910712700724932</v>
      </c>
      <c r="G1344" s="13">
        <f t="shared" si="244"/>
        <v>0</v>
      </c>
      <c r="H1344" s="13">
        <f t="shared" si="245"/>
        <v>6.1910712700724932</v>
      </c>
      <c r="I1344" s="16">
        <f t="shared" si="252"/>
        <v>17.291050278809113</v>
      </c>
      <c r="J1344" s="13">
        <f t="shared" si="246"/>
        <v>16.620112855198933</v>
      </c>
      <c r="K1344" s="13">
        <f t="shared" si="247"/>
        <v>0.67093742361018016</v>
      </c>
      <c r="L1344" s="13">
        <f t="shared" si="248"/>
        <v>0</v>
      </c>
      <c r="M1344" s="13">
        <f t="shared" si="253"/>
        <v>3.673630386354036</v>
      </c>
      <c r="N1344" s="13">
        <f t="shared" si="249"/>
        <v>2.2776508395395023</v>
      </c>
      <c r="O1344" s="13">
        <f t="shared" si="250"/>
        <v>2.2776508395395023</v>
      </c>
      <c r="Q1344">
        <v>15.28514582887996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7.072231896982089</v>
      </c>
      <c r="G1345" s="13">
        <f t="shared" si="244"/>
        <v>0</v>
      </c>
      <c r="H1345" s="13">
        <f t="shared" si="245"/>
        <v>7.072231896982089</v>
      </c>
      <c r="I1345" s="16">
        <f t="shared" si="252"/>
        <v>7.7431693205922691</v>
      </c>
      <c r="J1345" s="13">
        <f t="shared" si="246"/>
        <v>7.6975501995408271</v>
      </c>
      <c r="K1345" s="13">
        <f t="shared" si="247"/>
        <v>4.5619121051442058E-2</v>
      </c>
      <c r="L1345" s="13">
        <f t="shared" si="248"/>
        <v>0</v>
      </c>
      <c r="M1345" s="13">
        <f t="shared" si="253"/>
        <v>1.3959795468145337</v>
      </c>
      <c r="N1345" s="13">
        <f t="shared" si="249"/>
        <v>0.86550731902501088</v>
      </c>
      <c r="O1345" s="13">
        <f t="shared" si="250"/>
        <v>0.86550731902501088</v>
      </c>
      <c r="Q1345">
        <v>17.627172921520931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1.336983681804548</v>
      </c>
      <c r="G1346" s="13">
        <f t="shared" si="244"/>
        <v>0</v>
      </c>
      <c r="H1346" s="13">
        <f t="shared" si="245"/>
        <v>1.336983681804548</v>
      </c>
      <c r="I1346" s="16">
        <f t="shared" si="252"/>
        <v>1.38260280285599</v>
      </c>
      <c r="J1346" s="13">
        <f t="shared" si="246"/>
        <v>1.3824011199619848</v>
      </c>
      <c r="K1346" s="13">
        <f t="shared" si="247"/>
        <v>2.0168289400523953E-4</v>
      </c>
      <c r="L1346" s="13">
        <f t="shared" si="248"/>
        <v>0</v>
      </c>
      <c r="M1346" s="13">
        <f t="shared" si="253"/>
        <v>0.53047222778952285</v>
      </c>
      <c r="N1346" s="13">
        <f t="shared" si="249"/>
        <v>0.32889278122950416</v>
      </c>
      <c r="O1346" s="13">
        <f t="shared" si="250"/>
        <v>0.32889278122950416</v>
      </c>
      <c r="Q1346">
        <v>19.47565376768377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7.9601784463539644</v>
      </c>
      <c r="G1347" s="13">
        <f t="shared" si="244"/>
        <v>0</v>
      </c>
      <c r="H1347" s="13">
        <f t="shared" si="245"/>
        <v>7.9601784463539644</v>
      </c>
      <c r="I1347" s="16">
        <f t="shared" si="252"/>
        <v>7.9603801292479694</v>
      </c>
      <c r="J1347" s="13">
        <f t="shared" si="246"/>
        <v>7.9325966418178124</v>
      </c>
      <c r="K1347" s="13">
        <f t="shared" si="247"/>
        <v>2.7783487430157017E-2</v>
      </c>
      <c r="L1347" s="13">
        <f t="shared" si="248"/>
        <v>0</v>
      </c>
      <c r="M1347" s="13">
        <f t="shared" si="253"/>
        <v>0.20157944656001869</v>
      </c>
      <c r="N1347" s="13">
        <f t="shared" si="249"/>
        <v>0.12497925686721159</v>
      </c>
      <c r="O1347" s="13">
        <f t="shared" si="250"/>
        <v>0.12497925686721159</v>
      </c>
      <c r="Q1347">
        <v>21.743144948875951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0.55985650257341346</v>
      </c>
      <c r="G1348" s="13">
        <f t="shared" si="244"/>
        <v>0</v>
      </c>
      <c r="H1348" s="13">
        <f t="shared" si="245"/>
        <v>0.55985650257341346</v>
      </c>
      <c r="I1348" s="16">
        <f t="shared" si="252"/>
        <v>0.58763999000357048</v>
      </c>
      <c r="J1348" s="13">
        <f t="shared" si="246"/>
        <v>0.58763305874971639</v>
      </c>
      <c r="K1348" s="13">
        <f t="shared" si="247"/>
        <v>6.931253854092212E-6</v>
      </c>
      <c r="L1348" s="13">
        <f t="shared" si="248"/>
        <v>0</v>
      </c>
      <c r="M1348" s="13">
        <f t="shared" si="253"/>
        <v>7.6600189692807102E-2</v>
      </c>
      <c r="N1348" s="13">
        <f t="shared" si="249"/>
        <v>4.7492117609540405E-2</v>
      </c>
      <c r="O1348" s="13">
        <f t="shared" si="250"/>
        <v>4.7492117609540405E-2</v>
      </c>
      <c r="Q1348">
        <v>25.18543686350592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11.632041586994321</v>
      </c>
      <c r="G1349" s="13">
        <f t="shared" si="244"/>
        <v>0</v>
      </c>
      <c r="H1349" s="13">
        <f t="shared" si="245"/>
        <v>11.632041586994321</v>
      </c>
      <c r="I1349" s="16">
        <f t="shared" si="252"/>
        <v>11.632048518248174</v>
      </c>
      <c r="J1349" s="13">
        <f t="shared" si="246"/>
        <v>11.580576763493438</v>
      </c>
      <c r="K1349" s="13">
        <f t="shared" si="247"/>
        <v>5.147175475473631E-2</v>
      </c>
      <c r="L1349" s="13">
        <f t="shared" si="248"/>
        <v>0</v>
      </c>
      <c r="M1349" s="13">
        <f t="shared" si="253"/>
        <v>2.9108072083266698E-2</v>
      </c>
      <c r="N1349" s="13">
        <f t="shared" si="249"/>
        <v>1.8047004691625353E-2</v>
      </c>
      <c r="O1349" s="13">
        <f t="shared" si="250"/>
        <v>1.8047004691625353E-2</v>
      </c>
      <c r="Q1349">
        <v>25.450587000000009</v>
      </c>
    </row>
    <row r="1350" spans="1:17" x14ac:dyDescent="0.2">
      <c r="A1350" s="14">
        <f t="shared" si="251"/>
        <v>63068</v>
      </c>
      <c r="B1350" s="1">
        <v>9</v>
      </c>
      <c r="F1350" s="34">
        <v>4.306134366349295</v>
      </c>
      <c r="G1350" s="13">
        <f t="shared" ref="G1350:G1413" si="257">IF((F1350-$J$2)&gt;0,$I$2*(F1350-$J$2),0)</f>
        <v>0</v>
      </c>
      <c r="H1350" s="13">
        <f t="shared" ref="H1350:H1413" si="258">F1350-G1350</f>
        <v>4.306134366349295</v>
      </c>
      <c r="I1350" s="16">
        <f t="shared" si="252"/>
        <v>4.3576061211040313</v>
      </c>
      <c r="J1350" s="13">
        <f t="shared" ref="J1350:J1413" si="259">I1350/SQRT(1+(I1350/($K$2*(300+(25*Q1350)+0.05*(Q1350)^3)))^2)</f>
        <v>4.35508547392228</v>
      </c>
      <c r="K1350" s="13">
        <f t="shared" ref="K1350:K1413" si="260">I1350-J1350</f>
        <v>2.5206471817513787E-3</v>
      </c>
      <c r="L1350" s="13">
        <f t="shared" ref="L1350:L1413" si="261">IF(K1350&gt;$N$2,(K1350-$N$2)/$L$2,0)</f>
        <v>0</v>
      </c>
      <c r="M1350" s="13">
        <f t="shared" si="253"/>
        <v>1.1061067391641345E-2</v>
      </c>
      <c r="N1350" s="13">
        <f t="shared" ref="N1350:N1413" si="262">$M$2*M1350</f>
        <v>6.8578617828176343E-3</v>
      </c>
      <c r="O1350" s="13">
        <f t="shared" ref="O1350:O1413" si="263">N1350+G1350</f>
        <v>6.8578617828176343E-3</v>
      </c>
      <c r="Q1350">
        <v>26.00493734694912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76.192165118385191</v>
      </c>
      <c r="G1351" s="13">
        <f t="shared" si="257"/>
        <v>5.4637556903682958</v>
      </c>
      <c r="H1351" s="13">
        <f t="shared" si="258"/>
        <v>70.728409428016889</v>
      </c>
      <c r="I1351" s="16">
        <f t="shared" ref="I1351:I1414" si="265">H1351+K1350-L1350</f>
        <v>70.730930075198643</v>
      </c>
      <c r="J1351" s="13">
        <f t="shared" si="259"/>
        <v>54.899297917355455</v>
      </c>
      <c r="K1351" s="13">
        <f t="shared" si="260"/>
        <v>15.831632157843188</v>
      </c>
      <c r="L1351" s="13">
        <f t="shared" si="261"/>
        <v>4.7242596401048784</v>
      </c>
      <c r="M1351" s="13">
        <f t="shared" ref="M1351:M1414" si="266">L1351+M1350-N1350</f>
        <v>4.7284628457137021</v>
      </c>
      <c r="N1351" s="13">
        <f t="shared" si="262"/>
        <v>2.9316469643424954</v>
      </c>
      <c r="O1351" s="13">
        <f t="shared" si="263"/>
        <v>8.3954026547107912</v>
      </c>
      <c r="Q1351">
        <v>20.50674886077444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63.252873448330632</v>
      </c>
      <c r="G1352" s="13">
        <f t="shared" si="257"/>
        <v>4.0171065910282451</v>
      </c>
      <c r="H1352" s="13">
        <f t="shared" si="258"/>
        <v>59.235766857302387</v>
      </c>
      <c r="I1352" s="16">
        <f t="shared" si="265"/>
        <v>70.343139375040707</v>
      </c>
      <c r="J1352" s="13">
        <f t="shared" si="259"/>
        <v>52.204978371612654</v>
      </c>
      <c r="K1352" s="13">
        <f t="shared" si="260"/>
        <v>18.138161003428053</v>
      </c>
      <c r="L1352" s="13">
        <f t="shared" si="261"/>
        <v>7.0477478914013263</v>
      </c>
      <c r="M1352" s="13">
        <f t="shared" si="266"/>
        <v>8.8445637727725348</v>
      </c>
      <c r="N1352" s="13">
        <f t="shared" si="262"/>
        <v>5.4836295391189713</v>
      </c>
      <c r="O1352" s="13">
        <f t="shared" si="263"/>
        <v>9.5007361301472173</v>
      </c>
      <c r="Q1352">
        <v>18.93375811828486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0.62890136401025298</v>
      </c>
      <c r="G1353" s="13">
        <f t="shared" si="257"/>
        <v>0</v>
      </c>
      <c r="H1353" s="13">
        <f t="shared" si="258"/>
        <v>0.62890136401025298</v>
      </c>
      <c r="I1353" s="16">
        <f t="shared" si="265"/>
        <v>11.719314476036981</v>
      </c>
      <c r="J1353" s="13">
        <f t="shared" si="259"/>
        <v>11.473039840205949</v>
      </c>
      <c r="K1353" s="13">
        <f t="shared" si="260"/>
        <v>0.24627463583103193</v>
      </c>
      <c r="L1353" s="13">
        <f t="shared" si="261"/>
        <v>0</v>
      </c>
      <c r="M1353" s="13">
        <f t="shared" si="266"/>
        <v>3.3609342336535635</v>
      </c>
      <c r="N1353" s="13">
        <f t="shared" si="262"/>
        <v>2.0837792248652094</v>
      </c>
      <c r="O1353" s="13">
        <f t="shared" si="263"/>
        <v>2.0837792248652094</v>
      </c>
      <c r="Q1353">
        <v>14.300028168992149</v>
      </c>
    </row>
    <row r="1354" spans="1:17" x14ac:dyDescent="0.2">
      <c r="A1354" s="14">
        <f t="shared" si="264"/>
        <v>63190</v>
      </c>
      <c r="B1354" s="1">
        <v>1</v>
      </c>
      <c r="F1354" s="34">
        <v>107.5982960059528</v>
      </c>
      <c r="G1354" s="13">
        <f t="shared" si="257"/>
        <v>8.9750492078799731</v>
      </c>
      <c r="H1354" s="13">
        <f t="shared" si="258"/>
        <v>98.623246798072827</v>
      </c>
      <c r="I1354" s="16">
        <f t="shared" si="265"/>
        <v>98.869521433903856</v>
      </c>
      <c r="J1354" s="13">
        <f t="shared" si="259"/>
        <v>37.319632077948853</v>
      </c>
      <c r="K1354" s="13">
        <f t="shared" si="260"/>
        <v>61.549889355955003</v>
      </c>
      <c r="L1354" s="13">
        <f t="shared" si="261"/>
        <v>50.778673255134457</v>
      </c>
      <c r="M1354" s="13">
        <f t="shared" si="266"/>
        <v>52.055828263922812</v>
      </c>
      <c r="N1354" s="13">
        <f t="shared" si="262"/>
        <v>32.274613523632141</v>
      </c>
      <c r="O1354" s="13">
        <f t="shared" si="263"/>
        <v>41.249662731512117</v>
      </c>
      <c r="Q1354">
        <v>9.3790220935483859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4.7615763567193081</v>
      </c>
      <c r="G1355" s="13">
        <f t="shared" si="257"/>
        <v>0</v>
      </c>
      <c r="H1355" s="13">
        <f t="shared" si="258"/>
        <v>4.7615763567193081</v>
      </c>
      <c r="I1355" s="16">
        <f t="shared" si="265"/>
        <v>15.532792457539848</v>
      </c>
      <c r="J1355" s="13">
        <f t="shared" si="259"/>
        <v>14.839141188846067</v>
      </c>
      <c r="K1355" s="13">
        <f t="shared" si="260"/>
        <v>0.69365126869378102</v>
      </c>
      <c r="L1355" s="13">
        <f t="shared" si="261"/>
        <v>0</v>
      </c>
      <c r="M1355" s="13">
        <f t="shared" si="266"/>
        <v>19.781214740290672</v>
      </c>
      <c r="N1355" s="13">
        <f t="shared" si="262"/>
        <v>12.264353138980216</v>
      </c>
      <c r="O1355" s="13">
        <f t="shared" si="263"/>
        <v>12.264353138980216</v>
      </c>
      <c r="Q1355">
        <v>12.648422189561749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2.8316182925740279</v>
      </c>
      <c r="G1356" s="13">
        <f t="shared" si="257"/>
        <v>0</v>
      </c>
      <c r="H1356" s="13">
        <f t="shared" si="258"/>
        <v>2.8316182925740279</v>
      </c>
      <c r="I1356" s="16">
        <f t="shared" si="265"/>
        <v>3.5252695612678089</v>
      </c>
      <c r="J1356" s="13">
        <f t="shared" si="259"/>
        <v>3.5210311322159771</v>
      </c>
      <c r="K1356" s="13">
        <f t="shared" si="260"/>
        <v>4.2384290518318046E-3</v>
      </c>
      <c r="L1356" s="13">
        <f t="shared" si="261"/>
        <v>0</v>
      </c>
      <c r="M1356" s="13">
        <f t="shared" si="266"/>
        <v>7.5168616013104561</v>
      </c>
      <c r="N1356" s="13">
        <f t="shared" si="262"/>
        <v>4.660454192812483</v>
      </c>
      <c r="O1356" s="13">
        <f t="shared" si="263"/>
        <v>4.660454192812483</v>
      </c>
      <c r="Q1356">
        <v>17.787476462607419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41.220213144441082</v>
      </c>
      <c r="G1357" s="13">
        <f t="shared" si="257"/>
        <v>1.5537933743973773</v>
      </c>
      <c r="H1357" s="13">
        <f t="shared" si="258"/>
        <v>39.666419770043703</v>
      </c>
      <c r="I1357" s="16">
        <f t="shared" si="265"/>
        <v>39.670658199095534</v>
      </c>
      <c r="J1357" s="13">
        <f t="shared" si="259"/>
        <v>34.516887003436004</v>
      </c>
      <c r="K1357" s="13">
        <f t="shared" si="260"/>
        <v>5.1537711956595302</v>
      </c>
      <c r="L1357" s="13">
        <f t="shared" si="261"/>
        <v>0</v>
      </c>
      <c r="M1357" s="13">
        <f t="shared" si="266"/>
        <v>2.8564074084979731</v>
      </c>
      <c r="N1357" s="13">
        <f t="shared" si="262"/>
        <v>1.7709725932687432</v>
      </c>
      <c r="O1357" s="13">
        <f t="shared" si="263"/>
        <v>3.3247659676661208</v>
      </c>
      <c r="Q1357">
        <v>17.428396944717718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1.5178961676543661</v>
      </c>
      <c r="G1358" s="13">
        <f t="shared" si="257"/>
        <v>0</v>
      </c>
      <c r="H1358" s="13">
        <f t="shared" si="258"/>
        <v>1.5178961676543661</v>
      </c>
      <c r="I1358" s="16">
        <f t="shared" si="265"/>
        <v>6.6716673633138965</v>
      </c>
      <c r="J1358" s="13">
        <f t="shared" si="259"/>
        <v>6.6548823605972531</v>
      </c>
      <c r="K1358" s="13">
        <f t="shared" si="260"/>
        <v>1.6785002716643405E-2</v>
      </c>
      <c r="L1358" s="13">
        <f t="shared" si="261"/>
        <v>0</v>
      </c>
      <c r="M1358" s="13">
        <f t="shared" si="266"/>
        <v>1.0854348152292299</v>
      </c>
      <c r="N1358" s="13">
        <f t="shared" si="262"/>
        <v>0.67296958544212249</v>
      </c>
      <c r="O1358" s="13">
        <f t="shared" si="263"/>
        <v>0.67296958544212249</v>
      </c>
      <c r="Q1358">
        <v>21.570521556534871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117.7986855204568</v>
      </c>
      <c r="G1359" s="13">
        <f t="shared" si="257"/>
        <v>10.115481364473647</v>
      </c>
      <c r="H1359" s="13">
        <f t="shared" si="258"/>
        <v>107.68320415598315</v>
      </c>
      <c r="I1359" s="16">
        <f t="shared" si="265"/>
        <v>107.69998915869979</v>
      </c>
      <c r="J1359" s="13">
        <f t="shared" si="259"/>
        <v>77.265320227988113</v>
      </c>
      <c r="K1359" s="13">
        <f t="shared" si="260"/>
        <v>30.43466893071168</v>
      </c>
      <c r="L1359" s="13">
        <f t="shared" si="261"/>
        <v>19.434669371142228</v>
      </c>
      <c r="M1359" s="13">
        <f t="shared" si="266"/>
        <v>19.847134600929337</v>
      </c>
      <c r="N1359" s="13">
        <f t="shared" si="262"/>
        <v>12.30522345257619</v>
      </c>
      <c r="O1359" s="13">
        <f t="shared" si="263"/>
        <v>22.420704817049838</v>
      </c>
      <c r="Q1359">
        <v>23.93909970777387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9.0039123314803415</v>
      </c>
      <c r="G1360" s="13">
        <f t="shared" si="257"/>
        <v>0</v>
      </c>
      <c r="H1360" s="13">
        <f t="shared" si="258"/>
        <v>9.0039123314803415</v>
      </c>
      <c r="I1360" s="16">
        <f t="shared" si="265"/>
        <v>20.003911891049796</v>
      </c>
      <c r="J1360" s="13">
        <f t="shared" si="259"/>
        <v>19.734156113518075</v>
      </c>
      <c r="K1360" s="13">
        <f t="shared" si="260"/>
        <v>0.26975577753172075</v>
      </c>
      <c r="L1360" s="13">
        <f t="shared" si="261"/>
        <v>0</v>
      </c>
      <c r="M1360" s="13">
        <f t="shared" si="266"/>
        <v>7.5419111483531474</v>
      </c>
      <c r="N1360" s="13">
        <f t="shared" si="262"/>
        <v>4.6759849119789516</v>
      </c>
      <c r="O1360" s="13">
        <f t="shared" si="263"/>
        <v>4.6759849119789516</v>
      </c>
      <c r="Q1360">
        <v>25.13583985194661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11.477943012412309</v>
      </c>
      <c r="G1361" s="13">
        <f t="shared" si="257"/>
        <v>0</v>
      </c>
      <c r="H1361" s="13">
        <f t="shared" si="258"/>
        <v>11.477943012412309</v>
      </c>
      <c r="I1361" s="16">
        <f t="shared" si="265"/>
        <v>11.74769878994403</v>
      </c>
      <c r="J1361" s="13">
        <f t="shared" si="259"/>
        <v>11.695829663761621</v>
      </c>
      <c r="K1361" s="13">
        <f t="shared" si="260"/>
        <v>5.1869126182408465E-2</v>
      </c>
      <c r="L1361" s="13">
        <f t="shared" si="261"/>
        <v>0</v>
      </c>
      <c r="M1361" s="13">
        <f t="shared" si="266"/>
        <v>2.8659262363741957</v>
      </c>
      <c r="N1361" s="13">
        <f t="shared" si="262"/>
        <v>1.7768742665520014</v>
      </c>
      <c r="O1361" s="13">
        <f t="shared" si="263"/>
        <v>1.7768742665520014</v>
      </c>
      <c r="Q1361">
        <v>25.609231000000008</v>
      </c>
    </row>
    <row r="1362" spans="1:17" x14ac:dyDescent="0.2">
      <c r="A1362" s="14">
        <f t="shared" si="264"/>
        <v>63433</v>
      </c>
      <c r="B1362" s="1">
        <v>9</v>
      </c>
      <c r="F1362" s="34">
        <v>0.21428571399999999</v>
      </c>
      <c r="G1362" s="13">
        <f t="shared" si="257"/>
        <v>0</v>
      </c>
      <c r="H1362" s="13">
        <f t="shared" si="258"/>
        <v>0.21428571399999999</v>
      </c>
      <c r="I1362" s="16">
        <f t="shared" si="265"/>
        <v>0.26615484018240843</v>
      </c>
      <c r="J1362" s="13">
        <f t="shared" si="259"/>
        <v>0.26615420072971396</v>
      </c>
      <c r="K1362" s="13">
        <f t="shared" si="260"/>
        <v>6.3945269446197273E-7</v>
      </c>
      <c r="L1362" s="13">
        <f t="shared" si="261"/>
        <v>0</v>
      </c>
      <c r="M1362" s="13">
        <f t="shared" si="266"/>
        <v>1.0890519698221943</v>
      </c>
      <c r="N1362" s="13">
        <f t="shared" si="262"/>
        <v>0.67521222128976044</v>
      </c>
      <c r="O1362" s="13">
        <f t="shared" si="263"/>
        <v>0.67521222128976044</v>
      </c>
      <c r="Q1362">
        <v>25.23643387918365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4.9441001147268997</v>
      </c>
      <c r="G1363" s="13">
        <f t="shared" si="257"/>
        <v>0</v>
      </c>
      <c r="H1363" s="13">
        <f t="shared" si="258"/>
        <v>4.9441001147268997</v>
      </c>
      <c r="I1363" s="16">
        <f t="shared" si="265"/>
        <v>4.944100754179594</v>
      </c>
      <c r="J1363" s="13">
        <f t="shared" si="259"/>
        <v>4.9362654056938418</v>
      </c>
      <c r="K1363" s="13">
        <f t="shared" si="260"/>
        <v>7.8353484857522915E-3</v>
      </c>
      <c r="L1363" s="13">
        <f t="shared" si="261"/>
        <v>0</v>
      </c>
      <c r="M1363" s="13">
        <f t="shared" si="266"/>
        <v>0.41383974853243388</v>
      </c>
      <c r="N1363" s="13">
        <f t="shared" si="262"/>
        <v>0.256580644090109</v>
      </c>
      <c r="O1363" s="13">
        <f t="shared" si="263"/>
        <v>0.256580644090109</v>
      </c>
      <c r="Q1363">
        <v>20.610935694469269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1.9280046415651471</v>
      </c>
      <c r="G1364" s="13">
        <f t="shared" si="257"/>
        <v>0</v>
      </c>
      <c r="H1364" s="13">
        <f t="shared" si="258"/>
        <v>1.9280046415651471</v>
      </c>
      <c r="I1364" s="16">
        <f t="shared" si="265"/>
        <v>1.9358399900508994</v>
      </c>
      <c r="J1364" s="13">
        <f t="shared" si="259"/>
        <v>1.9350777388948466</v>
      </c>
      <c r="K1364" s="13">
        <f t="shared" si="260"/>
        <v>7.6225115605277338E-4</v>
      </c>
      <c r="L1364" s="13">
        <f t="shared" si="261"/>
        <v>0</v>
      </c>
      <c r="M1364" s="13">
        <f t="shared" si="266"/>
        <v>0.15725910444232488</v>
      </c>
      <c r="N1364" s="13">
        <f t="shared" si="262"/>
        <v>9.7500644754241431E-2</v>
      </c>
      <c r="O1364" s="13">
        <f t="shared" si="263"/>
        <v>9.7500644754241431E-2</v>
      </c>
      <c r="Q1364">
        <v>17.210857971131521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17.29015252289669</v>
      </c>
      <c r="G1365" s="13">
        <f t="shared" si="257"/>
        <v>0</v>
      </c>
      <c r="H1365" s="13">
        <f t="shared" si="258"/>
        <v>17.29015252289669</v>
      </c>
      <c r="I1365" s="16">
        <f t="shared" si="265"/>
        <v>17.290914774052744</v>
      </c>
      <c r="J1365" s="13">
        <f t="shared" si="259"/>
        <v>16.616710793602593</v>
      </c>
      <c r="K1365" s="13">
        <f t="shared" si="260"/>
        <v>0.67420398045015162</v>
      </c>
      <c r="L1365" s="13">
        <f t="shared" si="261"/>
        <v>0</v>
      </c>
      <c r="M1365" s="13">
        <f t="shared" si="266"/>
        <v>5.9758459688083451E-2</v>
      </c>
      <c r="N1365" s="13">
        <f t="shared" si="262"/>
        <v>3.7050245006611741E-2</v>
      </c>
      <c r="O1365" s="13">
        <f t="shared" si="263"/>
        <v>3.7050245006611741E-2</v>
      </c>
      <c r="Q1365">
        <v>15.24803346377376</v>
      </c>
    </row>
    <row r="1366" spans="1:17" x14ac:dyDescent="0.2">
      <c r="A1366" s="14">
        <f t="shared" si="264"/>
        <v>63555</v>
      </c>
      <c r="B1366" s="1">
        <v>1</v>
      </c>
      <c r="F1366" s="34">
        <v>6.2047250658155502</v>
      </c>
      <c r="G1366" s="13">
        <f t="shared" si="257"/>
        <v>0</v>
      </c>
      <c r="H1366" s="13">
        <f t="shared" si="258"/>
        <v>6.2047250658155502</v>
      </c>
      <c r="I1366" s="16">
        <f t="shared" si="265"/>
        <v>6.8789290462657018</v>
      </c>
      <c r="J1366" s="13">
        <f t="shared" si="259"/>
        <v>6.8244765336499125</v>
      </c>
      <c r="K1366" s="13">
        <f t="shared" si="260"/>
        <v>5.4452512615789317E-2</v>
      </c>
      <c r="L1366" s="13">
        <f t="shared" si="261"/>
        <v>0</v>
      </c>
      <c r="M1366" s="13">
        <f t="shared" si="266"/>
        <v>2.270821468147171E-2</v>
      </c>
      <c r="N1366" s="13">
        <f t="shared" si="262"/>
        <v>1.4079093102512459E-2</v>
      </c>
      <c r="O1366" s="13">
        <f t="shared" si="263"/>
        <v>1.4079093102512459E-2</v>
      </c>
      <c r="Q1366">
        <v>13.799378437957939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157.67018886335981</v>
      </c>
      <c r="G1367" s="13">
        <f t="shared" si="257"/>
        <v>14.573227265188876</v>
      </c>
      <c r="H1367" s="13">
        <f t="shared" si="258"/>
        <v>143.09696159817094</v>
      </c>
      <c r="I1367" s="16">
        <f t="shared" si="265"/>
        <v>143.15141411078673</v>
      </c>
      <c r="J1367" s="13">
        <f t="shared" si="259"/>
        <v>46.587615339238376</v>
      </c>
      <c r="K1367" s="13">
        <f t="shared" si="260"/>
        <v>96.563798771548363</v>
      </c>
      <c r="L1367" s="13">
        <f t="shared" si="261"/>
        <v>86.050032342976365</v>
      </c>
      <c r="M1367" s="13">
        <f t="shared" si="266"/>
        <v>86.058661464555328</v>
      </c>
      <c r="N1367" s="13">
        <f t="shared" si="262"/>
        <v>53.356370108024301</v>
      </c>
      <c r="O1367" s="13">
        <f t="shared" si="263"/>
        <v>67.92959737321317</v>
      </c>
      <c r="Q1367">
        <v>12.369229093548389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39.557989600208423</v>
      </c>
      <c r="G1368" s="13">
        <f t="shared" si="257"/>
        <v>1.3679521201399203</v>
      </c>
      <c r="H1368" s="13">
        <f t="shared" si="258"/>
        <v>38.190037480068504</v>
      </c>
      <c r="I1368" s="16">
        <f t="shared" si="265"/>
        <v>48.703803908640495</v>
      </c>
      <c r="J1368" s="13">
        <f t="shared" si="259"/>
        <v>37.603364832526211</v>
      </c>
      <c r="K1368" s="13">
        <f t="shared" si="260"/>
        <v>11.100439076114284</v>
      </c>
      <c r="L1368" s="13">
        <f t="shared" si="261"/>
        <v>0</v>
      </c>
      <c r="M1368" s="13">
        <f t="shared" si="266"/>
        <v>32.702291356531028</v>
      </c>
      <c r="N1368" s="13">
        <f t="shared" si="262"/>
        <v>20.275420641049237</v>
      </c>
      <c r="O1368" s="13">
        <f t="shared" si="263"/>
        <v>21.643372761189159</v>
      </c>
      <c r="Q1368">
        <v>15.02593208434183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39.322200806770063</v>
      </c>
      <c r="G1369" s="13">
        <f t="shared" si="257"/>
        <v>1.3415902717203891</v>
      </c>
      <c r="H1369" s="13">
        <f t="shared" si="258"/>
        <v>37.980610535049671</v>
      </c>
      <c r="I1369" s="16">
        <f t="shared" si="265"/>
        <v>49.081049611163955</v>
      </c>
      <c r="J1369" s="13">
        <f t="shared" si="259"/>
        <v>39.215168180373063</v>
      </c>
      <c r="K1369" s="13">
        <f t="shared" si="260"/>
        <v>9.8658814307908926</v>
      </c>
      <c r="L1369" s="13">
        <f t="shared" si="261"/>
        <v>0</v>
      </c>
      <c r="M1369" s="13">
        <f t="shared" si="266"/>
        <v>12.42687071548179</v>
      </c>
      <c r="N1369" s="13">
        <f t="shared" si="262"/>
        <v>7.7046598435987104</v>
      </c>
      <c r="O1369" s="13">
        <f t="shared" si="263"/>
        <v>9.0462501153190988</v>
      </c>
      <c r="Q1369">
        <v>16.416148036954599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0.264285714</v>
      </c>
      <c r="G1370" s="13">
        <f t="shared" si="257"/>
        <v>0</v>
      </c>
      <c r="H1370" s="13">
        <f t="shared" si="258"/>
        <v>0.264285714</v>
      </c>
      <c r="I1370" s="16">
        <f t="shared" si="265"/>
        <v>10.130167144790892</v>
      </c>
      <c r="J1370" s="13">
        <f t="shared" si="259"/>
        <v>10.07923644420538</v>
      </c>
      <c r="K1370" s="13">
        <f t="shared" si="260"/>
        <v>5.0930700585512412E-2</v>
      </c>
      <c r="L1370" s="13">
        <f t="shared" si="261"/>
        <v>0</v>
      </c>
      <c r="M1370" s="13">
        <f t="shared" si="266"/>
        <v>4.72221087188308</v>
      </c>
      <c r="N1370" s="13">
        <f t="shared" si="262"/>
        <v>2.9277707405675097</v>
      </c>
      <c r="O1370" s="13">
        <f t="shared" si="263"/>
        <v>2.9277707405675097</v>
      </c>
      <c r="Q1370">
        <v>22.55642695144633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0.21428571399999999</v>
      </c>
      <c r="G1371" s="13">
        <f t="shared" si="257"/>
        <v>0</v>
      </c>
      <c r="H1371" s="13">
        <f t="shared" si="258"/>
        <v>0.21428571399999999</v>
      </c>
      <c r="I1371" s="16">
        <f t="shared" si="265"/>
        <v>0.26521641458551237</v>
      </c>
      <c r="J1371" s="13">
        <f t="shared" si="259"/>
        <v>0.26521516674344425</v>
      </c>
      <c r="K1371" s="13">
        <f t="shared" si="260"/>
        <v>1.2478420681194535E-6</v>
      </c>
      <c r="L1371" s="13">
        <f t="shared" si="261"/>
        <v>0</v>
      </c>
      <c r="M1371" s="13">
        <f t="shared" si="266"/>
        <v>1.7944401313155702</v>
      </c>
      <c r="N1371" s="13">
        <f t="shared" si="262"/>
        <v>1.1125528814156536</v>
      </c>
      <c r="O1371" s="13">
        <f t="shared" si="263"/>
        <v>1.1125528814156536</v>
      </c>
      <c r="Q1371">
        <v>20.407186705238981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1.876940541627113</v>
      </c>
      <c r="G1372" s="13">
        <f t="shared" si="257"/>
        <v>0</v>
      </c>
      <c r="H1372" s="13">
        <f t="shared" si="258"/>
        <v>1.876940541627113</v>
      </c>
      <c r="I1372" s="16">
        <f t="shared" si="265"/>
        <v>1.8769417894691811</v>
      </c>
      <c r="J1372" s="13">
        <f t="shared" si="259"/>
        <v>1.8767122772235751</v>
      </c>
      <c r="K1372" s="13">
        <f t="shared" si="260"/>
        <v>2.2951224560596728E-4</v>
      </c>
      <c r="L1372" s="13">
        <f t="shared" si="261"/>
        <v>0</v>
      </c>
      <c r="M1372" s="13">
        <f t="shared" si="266"/>
        <v>0.68188724989991667</v>
      </c>
      <c r="N1372" s="13">
        <f t="shared" si="262"/>
        <v>0.42277009493794832</v>
      </c>
      <c r="O1372" s="13">
        <f t="shared" si="263"/>
        <v>0.42277009493794832</v>
      </c>
      <c r="Q1372">
        <v>25.068756302271328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22.033364130848319</v>
      </c>
      <c r="G1373" s="13">
        <f t="shared" si="257"/>
        <v>0</v>
      </c>
      <c r="H1373" s="13">
        <f t="shared" si="258"/>
        <v>22.033364130848319</v>
      </c>
      <c r="I1373" s="16">
        <f t="shared" si="265"/>
        <v>22.033593643093926</v>
      </c>
      <c r="J1373" s="13">
        <f t="shared" si="259"/>
        <v>21.650887145479093</v>
      </c>
      <c r="K1373" s="13">
        <f t="shared" si="260"/>
        <v>0.38270649761483355</v>
      </c>
      <c r="L1373" s="13">
        <f t="shared" si="261"/>
        <v>0</v>
      </c>
      <c r="M1373" s="13">
        <f t="shared" si="266"/>
        <v>0.25911715496196835</v>
      </c>
      <c r="N1373" s="13">
        <f t="shared" si="262"/>
        <v>0.16065263607642039</v>
      </c>
      <c r="O1373" s="13">
        <f t="shared" si="263"/>
        <v>0.16065263607642039</v>
      </c>
      <c r="Q1373">
        <v>24.663684000000011</v>
      </c>
    </row>
    <row r="1374" spans="1:17" x14ac:dyDescent="0.2">
      <c r="A1374" s="14">
        <f t="shared" si="264"/>
        <v>63798</v>
      </c>
      <c r="B1374" s="1">
        <v>9</v>
      </c>
      <c r="F1374" s="34">
        <v>0.55134218490638964</v>
      </c>
      <c r="G1374" s="13">
        <f t="shared" si="257"/>
        <v>0</v>
      </c>
      <c r="H1374" s="13">
        <f t="shared" si="258"/>
        <v>0.55134218490638964</v>
      </c>
      <c r="I1374" s="16">
        <f t="shared" si="265"/>
        <v>0.93404868252122319</v>
      </c>
      <c r="J1374" s="13">
        <f t="shared" si="259"/>
        <v>0.93401615245670622</v>
      </c>
      <c r="K1374" s="13">
        <f t="shared" si="260"/>
        <v>3.253006451697793E-5</v>
      </c>
      <c r="L1374" s="13">
        <f t="shared" si="261"/>
        <v>0</v>
      </c>
      <c r="M1374" s="13">
        <f t="shared" si="266"/>
        <v>9.8464518885547969E-2</v>
      </c>
      <c r="N1374" s="13">
        <f t="shared" si="262"/>
        <v>6.1048001709039741E-2</v>
      </c>
      <c r="O1374" s="13">
        <f t="shared" si="263"/>
        <v>6.1048001709039741E-2</v>
      </c>
      <c r="Q1374">
        <v>24.067851779919302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59.435262443733571</v>
      </c>
      <c r="G1375" s="13">
        <f t="shared" si="257"/>
        <v>3.5902869735207186</v>
      </c>
      <c r="H1375" s="13">
        <f t="shared" si="258"/>
        <v>55.844975470212852</v>
      </c>
      <c r="I1375" s="16">
        <f t="shared" si="265"/>
        <v>55.845008000277367</v>
      </c>
      <c r="J1375" s="13">
        <f t="shared" si="259"/>
        <v>45.955050483655064</v>
      </c>
      <c r="K1375" s="13">
        <f t="shared" si="260"/>
        <v>9.889957516622303</v>
      </c>
      <c r="L1375" s="13">
        <f t="shared" si="261"/>
        <v>0</v>
      </c>
      <c r="M1375" s="13">
        <f t="shared" si="266"/>
        <v>3.7416517176508228E-2</v>
      </c>
      <c r="N1375" s="13">
        <f t="shared" si="262"/>
        <v>2.3198240649435101E-2</v>
      </c>
      <c r="O1375" s="13">
        <f t="shared" si="263"/>
        <v>3.6134852141701539</v>
      </c>
      <c r="Q1375">
        <v>19.465812392392021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78.636873288859604</v>
      </c>
      <c r="G1376" s="13">
        <f t="shared" si="257"/>
        <v>5.7370809204619118</v>
      </c>
      <c r="H1376" s="13">
        <f t="shared" si="258"/>
        <v>72.899792368397698</v>
      </c>
      <c r="I1376" s="16">
        <f t="shared" si="265"/>
        <v>82.789749885020001</v>
      </c>
      <c r="J1376" s="13">
        <f t="shared" si="259"/>
        <v>48.803636803031431</v>
      </c>
      <c r="K1376" s="13">
        <f t="shared" si="260"/>
        <v>33.98611308198857</v>
      </c>
      <c r="L1376" s="13">
        <f t="shared" si="261"/>
        <v>23.012226520025379</v>
      </c>
      <c r="M1376" s="13">
        <f t="shared" si="266"/>
        <v>23.026444796552454</v>
      </c>
      <c r="N1376" s="13">
        <f t="shared" si="262"/>
        <v>14.276395773862522</v>
      </c>
      <c r="O1376" s="13">
        <f t="shared" si="263"/>
        <v>20.013476694324432</v>
      </c>
      <c r="Q1376">
        <v>15.325340249383119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11.30107337952022</v>
      </c>
      <c r="G1377" s="13">
        <f t="shared" si="257"/>
        <v>0</v>
      </c>
      <c r="H1377" s="13">
        <f t="shared" si="258"/>
        <v>11.30107337952022</v>
      </c>
      <c r="I1377" s="16">
        <f t="shared" si="265"/>
        <v>22.274959941483409</v>
      </c>
      <c r="J1377" s="13">
        <f t="shared" si="259"/>
        <v>20.777448789109826</v>
      </c>
      <c r="K1377" s="13">
        <f t="shared" si="260"/>
        <v>1.4975111523735833</v>
      </c>
      <c r="L1377" s="13">
        <f t="shared" si="261"/>
        <v>0</v>
      </c>
      <c r="M1377" s="13">
        <f t="shared" si="266"/>
        <v>8.7500490226899323</v>
      </c>
      <c r="N1377" s="13">
        <f t="shared" si="262"/>
        <v>5.4250303940677584</v>
      </c>
      <c r="O1377" s="13">
        <f t="shared" si="263"/>
        <v>5.4250303940677584</v>
      </c>
      <c r="Q1377">
        <v>14.6494803950359</v>
      </c>
    </row>
    <row r="1378" spans="1:17" x14ac:dyDescent="0.2">
      <c r="A1378" s="14">
        <f t="shared" si="264"/>
        <v>63920</v>
      </c>
      <c r="B1378" s="1">
        <v>1</v>
      </c>
      <c r="F1378" s="34">
        <v>79.765841770225379</v>
      </c>
      <c r="G1378" s="13">
        <f t="shared" si="257"/>
        <v>5.8633027630787584</v>
      </c>
      <c r="H1378" s="13">
        <f t="shared" si="258"/>
        <v>73.902539007146615</v>
      </c>
      <c r="I1378" s="16">
        <f t="shared" si="265"/>
        <v>75.400050159520191</v>
      </c>
      <c r="J1378" s="13">
        <f t="shared" si="259"/>
        <v>40.500936896881505</v>
      </c>
      <c r="K1378" s="13">
        <f t="shared" si="260"/>
        <v>34.899113262638686</v>
      </c>
      <c r="L1378" s="13">
        <f t="shared" si="261"/>
        <v>23.931939792735033</v>
      </c>
      <c r="M1378" s="13">
        <f t="shared" si="266"/>
        <v>27.256958421357208</v>
      </c>
      <c r="N1378" s="13">
        <f t="shared" si="262"/>
        <v>16.899314221241468</v>
      </c>
      <c r="O1378" s="13">
        <f t="shared" si="263"/>
        <v>22.762616984320225</v>
      </c>
      <c r="Q1378">
        <v>11.990185093548391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134.35589711214169</v>
      </c>
      <c r="G1379" s="13">
        <f t="shared" si="257"/>
        <v>11.966624058175102</v>
      </c>
      <c r="H1379" s="13">
        <f t="shared" si="258"/>
        <v>122.38927305396659</v>
      </c>
      <c r="I1379" s="16">
        <f t="shared" si="265"/>
        <v>133.35644652387026</v>
      </c>
      <c r="J1379" s="13">
        <f t="shared" si="259"/>
        <v>51.635389796689346</v>
      </c>
      <c r="K1379" s="13">
        <f t="shared" si="260"/>
        <v>81.721056727180923</v>
      </c>
      <c r="L1379" s="13">
        <f t="shared" si="261"/>
        <v>71.09815483963358</v>
      </c>
      <c r="M1379" s="13">
        <f t="shared" si="266"/>
        <v>81.455799039749323</v>
      </c>
      <c r="N1379" s="13">
        <f t="shared" si="262"/>
        <v>50.50259540464458</v>
      </c>
      <c r="O1379" s="13">
        <f t="shared" si="263"/>
        <v>62.46921946281968</v>
      </c>
      <c r="Q1379">
        <v>14.234187124595399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9.0165372860455815</v>
      </c>
      <c r="G1380" s="13">
        <f t="shared" si="257"/>
        <v>0</v>
      </c>
      <c r="H1380" s="13">
        <f t="shared" si="258"/>
        <v>9.0165372860455815</v>
      </c>
      <c r="I1380" s="16">
        <f t="shared" si="265"/>
        <v>19.639439173592919</v>
      </c>
      <c r="J1380" s="13">
        <f t="shared" si="259"/>
        <v>18.673289598269498</v>
      </c>
      <c r="K1380" s="13">
        <f t="shared" si="260"/>
        <v>0.96614957532342061</v>
      </c>
      <c r="L1380" s="13">
        <f t="shared" si="261"/>
        <v>0</v>
      </c>
      <c r="M1380" s="13">
        <f t="shared" si="266"/>
        <v>30.953203635104742</v>
      </c>
      <c r="N1380" s="13">
        <f t="shared" si="262"/>
        <v>19.19098625376494</v>
      </c>
      <c r="O1380" s="13">
        <f t="shared" si="263"/>
        <v>19.19098625376494</v>
      </c>
      <c r="Q1380">
        <v>15.29218227495206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39.307549879740883</v>
      </c>
      <c r="G1381" s="13">
        <f t="shared" si="257"/>
        <v>1.3399522569873021</v>
      </c>
      <c r="H1381" s="13">
        <f t="shared" si="258"/>
        <v>37.96759762275358</v>
      </c>
      <c r="I1381" s="16">
        <f t="shared" si="265"/>
        <v>38.933747198077</v>
      </c>
      <c r="J1381" s="13">
        <f t="shared" si="259"/>
        <v>32.607009808935437</v>
      </c>
      <c r="K1381" s="13">
        <f t="shared" si="260"/>
        <v>6.326737389141563</v>
      </c>
      <c r="L1381" s="13">
        <f t="shared" si="261"/>
        <v>0</v>
      </c>
      <c r="M1381" s="13">
        <f t="shared" si="266"/>
        <v>11.762217381339802</v>
      </c>
      <c r="N1381" s="13">
        <f t="shared" si="262"/>
        <v>7.2925747764306772</v>
      </c>
      <c r="O1381" s="13">
        <f t="shared" si="263"/>
        <v>8.6325270334179791</v>
      </c>
      <c r="Q1381">
        <v>15.147369376614231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2.87985176084418</v>
      </c>
      <c r="G1382" s="13">
        <f t="shared" si="257"/>
        <v>0</v>
      </c>
      <c r="H1382" s="13">
        <f t="shared" si="258"/>
        <v>2.87985176084418</v>
      </c>
      <c r="I1382" s="16">
        <f t="shared" si="265"/>
        <v>9.2065891499857422</v>
      </c>
      <c r="J1382" s="13">
        <f t="shared" si="259"/>
        <v>9.1479989582314207</v>
      </c>
      <c r="K1382" s="13">
        <f t="shared" si="260"/>
        <v>5.8590191754321452E-2</v>
      </c>
      <c r="L1382" s="13">
        <f t="shared" si="261"/>
        <v>0</v>
      </c>
      <c r="M1382" s="13">
        <f t="shared" si="266"/>
        <v>4.4696426049091249</v>
      </c>
      <c r="N1382" s="13">
        <f t="shared" si="262"/>
        <v>2.7711784150436576</v>
      </c>
      <c r="O1382" s="13">
        <f t="shared" si="263"/>
        <v>2.7711784150436576</v>
      </c>
      <c r="Q1382">
        <v>19.524124212467559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0.55306256667738019</v>
      </c>
      <c r="G1383" s="13">
        <f t="shared" si="257"/>
        <v>0</v>
      </c>
      <c r="H1383" s="13">
        <f t="shared" si="258"/>
        <v>0.55306256667738019</v>
      </c>
      <c r="I1383" s="16">
        <f t="shared" si="265"/>
        <v>0.61165275843170164</v>
      </c>
      <c r="J1383" s="13">
        <f t="shared" si="259"/>
        <v>0.61164339774422827</v>
      </c>
      <c r="K1383" s="13">
        <f t="shared" si="260"/>
        <v>9.360687473369822E-6</v>
      </c>
      <c r="L1383" s="13">
        <f t="shared" si="261"/>
        <v>0</v>
      </c>
      <c r="M1383" s="13">
        <f t="shared" si="266"/>
        <v>1.6984641898654673</v>
      </c>
      <c r="N1383" s="13">
        <f t="shared" si="262"/>
        <v>1.0530477977165897</v>
      </c>
      <c r="O1383" s="13">
        <f t="shared" si="263"/>
        <v>1.0530477977165897</v>
      </c>
      <c r="Q1383">
        <v>23.893493213022921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0.60646228436738681</v>
      </c>
      <c r="G1384" s="13">
        <f t="shared" si="257"/>
        <v>0</v>
      </c>
      <c r="H1384" s="13">
        <f t="shared" si="258"/>
        <v>0.60646228436738681</v>
      </c>
      <c r="I1384" s="16">
        <f t="shared" si="265"/>
        <v>0.60647164505486018</v>
      </c>
      <c r="J1384" s="13">
        <f t="shared" si="259"/>
        <v>0.60646094883995916</v>
      </c>
      <c r="K1384" s="13">
        <f t="shared" si="260"/>
        <v>1.0696214901018131E-5</v>
      </c>
      <c r="L1384" s="13">
        <f t="shared" si="261"/>
        <v>0</v>
      </c>
      <c r="M1384" s="13">
        <f t="shared" si="266"/>
        <v>0.64541639214887758</v>
      </c>
      <c r="N1384" s="13">
        <f t="shared" si="262"/>
        <v>0.40015816313230412</v>
      </c>
      <c r="O1384" s="13">
        <f t="shared" si="263"/>
        <v>0.40015816313230412</v>
      </c>
      <c r="Q1384">
        <v>22.762428783970911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0.485714286</v>
      </c>
      <c r="G1385" s="13">
        <f t="shared" si="257"/>
        <v>0</v>
      </c>
      <c r="H1385" s="13">
        <f t="shared" si="258"/>
        <v>0.485714286</v>
      </c>
      <c r="I1385" s="16">
        <f t="shared" si="265"/>
        <v>0.48572498221490101</v>
      </c>
      <c r="J1385" s="13">
        <f t="shared" si="259"/>
        <v>0.48572236336274549</v>
      </c>
      <c r="K1385" s="13">
        <f t="shared" si="260"/>
        <v>2.6188521555225996E-6</v>
      </c>
      <c r="L1385" s="13">
        <f t="shared" si="261"/>
        <v>0</v>
      </c>
      <c r="M1385" s="13">
        <f t="shared" si="266"/>
        <v>0.24525822901657346</v>
      </c>
      <c r="N1385" s="13">
        <f t="shared" si="262"/>
        <v>0.15206010199027553</v>
      </c>
      <c r="O1385" s="13">
        <f t="shared" si="263"/>
        <v>0.15206010199027553</v>
      </c>
      <c r="Q1385">
        <v>28.108191000000009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19.42805602829905</v>
      </c>
      <c r="G1386" s="13">
        <f t="shared" si="257"/>
        <v>0</v>
      </c>
      <c r="H1386" s="13">
        <f t="shared" si="258"/>
        <v>19.42805602829905</v>
      </c>
      <c r="I1386" s="16">
        <f t="shared" si="265"/>
        <v>19.428058647151204</v>
      </c>
      <c r="J1386" s="13">
        <f t="shared" si="259"/>
        <v>19.082857160522327</v>
      </c>
      <c r="K1386" s="13">
        <f t="shared" si="260"/>
        <v>0.34520148662887706</v>
      </c>
      <c r="L1386" s="13">
        <f t="shared" si="261"/>
        <v>0</v>
      </c>
      <c r="M1386" s="13">
        <f t="shared" si="266"/>
        <v>9.3198127026297928E-2</v>
      </c>
      <c r="N1386" s="13">
        <f t="shared" si="262"/>
        <v>5.7782838756304716E-2</v>
      </c>
      <c r="O1386" s="13">
        <f t="shared" si="263"/>
        <v>5.7782838756304716E-2</v>
      </c>
      <c r="Q1386">
        <v>22.702418668023579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1.3345509034822329</v>
      </c>
      <c r="G1387" s="13">
        <f t="shared" si="257"/>
        <v>0</v>
      </c>
      <c r="H1387" s="13">
        <f t="shared" si="258"/>
        <v>1.3345509034822329</v>
      </c>
      <c r="I1387" s="16">
        <f t="shared" si="265"/>
        <v>1.67975239011111</v>
      </c>
      <c r="J1387" s="13">
        <f t="shared" si="259"/>
        <v>1.6794785283442399</v>
      </c>
      <c r="K1387" s="13">
        <f t="shared" si="260"/>
        <v>2.7386176687005381E-4</v>
      </c>
      <c r="L1387" s="13">
        <f t="shared" si="261"/>
        <v>0</v>
      </c>
      <c r="M1387" s="13">
        <f t="shared" si="266"/>
        <v>3.5415288269993211E-2</v>
      </c>
      <c r="N1387" s="13">
        <f t="shared" si="262"/>
        <v>2.1957478727395792E-2</v>
      </c>
      <c r="O1387" s="13">
        <f t="shared" si="263"/>
        <v>2.1957478727395792E-2</v>
      </c>
      <c r="Q1387">
        <v>21.439550735112661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58.270801104999542</v>
      </c>
      <c r="G1388" s="13">
        <f t="shared" si="257"/>
        <v>3.4600969299038424</v>
      </c>
      <c r="H1388" s="13">
        <f t="shared" si="258"/>
        <v>54.810704175095701</v>
      </c>
      <c r="I1388" s="16">
        <f t="shared" si="265"/>
        <v>54.810978036862572</v>
      </c>
      <c r="J1388" s="13">
        <f t="shared" si="259"/>
        <v>42.95413679550866</v>
      </c>
      <c r="K1388" s="13">
        <f t="shared" si="260"/>
        <v>11.856841241353912</v>
      </c>
      <c r="L1388" s="13">
        <f t="shared" si="261"/>
        <v>0.72024294917948761</v>
      </c>
      <c r="M1388" s="13">
        <f t="shared" si="266"/>
        <v>0.73370075872208496</v>
      </c>
      <c r="N1388" s="13">
        <f t="shared" si="262"/>
        <v>0.45489447040769265</v>
      </c>
      <c r="O1388" s="13">
        <f t="shared" si="263"/>
        <v>3.9149914003115351</v>
      </c>
      <c r="Q1388">
        <v>17.249545692556499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168.0571429</v>
      </c>
      <c r="G1389" s="13">
        <f t="shared" si="257"/>
        <v>15.734517858611961</v>
      </c>
      <c r="H1389" s="13">
        <f t="shared" si="258"/>
        <v>152.32262504138805</v>
      </c>
      <c r="I1389" s="16">
        <f t="shared" si="265"/>
        <v>163.45922333356248</v>
      </c>
      <c r="J1389" s="13">
        <f t="shared" si="259"/>
        <v>55.462212331959705</v>
      </c>
      <c r="K1389" s="13">
        <f t="shared" si="260"/>
        <v>107.99701100160277</v>
      </c>
      <c r="L1389" s="13">
        <f t="shared" si="261"/>
        <v>97.567310499701193</v>
      </c>
      <c r="M1389" s="13">
        <f t="shared" si="266"/>
        <v>97.846116788015578</v>
      </c>
      <c r="N1389" s="13">
        <f t="shared" si="262"/>
        <v>60.664592408569661</v>
      </c>
      <c r="O1389" s="13">
        <f t="shared" si="263"/>
        <v>76.399110267181626</v>
      </c>
      <c r="Q1389">
        <v>14.97502351158335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46.035384941970243</v>
      </c>
      <c r="G1390" s="13">
        <f t="shared" si="257"/>
        <v>2.0921430863977868</v>
      </c>
      <c r="H1390" s="13">
        <f t="shared" si="258"/>
        <v>43.943241855572452</v>
      </c>
      <c r="I1390" s="16">
        <f t="shared" si="265"/>
        <v>54.372942357474017</v>
      </c>
      <c r="J1390" s="13">
        <f t="shared" si="259"/>
        <v>37.869918762797631</v>
      </c>
      <c r="K1390" s="13">
        <f t="shared" si="260"/>
        <v>16.503023594676385</v>
      </c>
      <c r="L1390" s="13">
        <f t="shared" si="261"/>
        <v>5.4005876723725237</v>
      </c>
      <c r="M1390" s="13">
        <f t="shared" si="266"/>
        <v>42.582112051818442</v>
      </c>
      <c r="N1390" s="13">
        <f t="shared" si="262"/>
        <v>26.400909472127434</v>
      </c>
      <c r="O1390" s="13">
        <f t="shared" si="263"/>
        <v>28.493052558525221</v>
      </c>
      <c r="Q1390">
        <v>13.37349309354839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11.636817444928999</v>
      </c>
      <c r="G1391" s="13">
        <f t="shared" si="257"/>
        <v>0</v>
      </c>
      <c r="H1391" s="13">
        <f t="shared" si="258"/>
        <v>11.636817444928999</v>
      </c>
      <c r="I1391" s="16">
        <f t="shared" si="265"/>
        <v>22.739253367232863</v>
      </c>
      <c r="J1391" s="13">
        <f t="shared" si="259"/>
        <v>21.220298519814893</v>
      </c>
      <c r="K1391" s="13">
        <f t="shared" si="260"/>
        <v>1.5189548474179695</v>
      </c>
      <c r="L1391" s="13">
        <f t="shared" si="261"/>
        <v>0</v>
      </c>
      <c r="M1391" s="13">
        <f t="shared" si="266"/>
        <v>16.181202579691007</v>
      </c>
      <c r="N1391" s="13">
        <f t="shared" si="262"/>
        <v>10.032345599408425</v>
      </c>
      <c r="O1391" s="13">
        <f t="shared" si="263"/>
        <v>10.032345599408425</v>
      </c>
      <c r="Q1391">
        <v>14.9972487470566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56.337988799181304</v>
      </c>
      <c r="G1392" s="13">
        <f t="shared" si="257"/>
        <v>3.2440030931850719</v>
      </c>
      <c r="H1392" s="13">
        <f t="shared" si="258"/>
        <v>53.093985705996232</v>
      </c>
      <c r="I1392" s="16">
        <f t="shared" si="265"/>
        <v>54.612940553414205</v>
      </c>
      <c r="J1392" s="13">
        <f t="shared" si="259"/>
        <v>39.82430801577371</v>
      </c>
      <c r="K1392" s="13">
        <f t="shared" si="260"/>
        <v>14.788632537640495</v>
      </c>
      <c r="L1392" s="13">
        <f t="shared" si="261"/>
        <v>3.6735910701945316</v>
      </c>
      <c r="M1392" s="13">
        <f t="shared" si="266"/>
        <v>9.8224480504771154</v>
      </c>
      <c r="N1392" s="13">
        <f t="shared" si="262"/>
        <v>6.0899177912958118</v>
      </c>
      <c r="O1392" s="13">
        <f t="shared" si="263"/>
        <v>9.3339208844808841</v>
      </c>
      <c r="Q1392">
        <v>14.78807753439019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14.28701759713771</v>
      </c>
      <c r="G1393" s="13">
        <f t="shared" si="257"/>
        <v>0</v>
      </c>
      <c r="H1393" s="13">
        <f t="shared" si="258"/>
        <v>14.28701759713771</v>
      </c>
      <c r="I1393" s="16">
        <f t="shared" si="265"/>
        <v>25.402059064583675</v>
      </c>
      <c r="J1393" s="13">
        <f t="shared" si="259"/>
        <v>23.586811900294542</v>
      </c>
      <c r="K1393" s="13">
        <f t="shared" si="260"/>
        <v>1.8152471642891328</v>
      </c>
      <c r="L1393" s="13">
        <f t="shared" si="261"/>
        <v>0</v>
      </c>
      <c r="M1393" s="13">
        <f t="shared" si="266"/>
        <v>3.7325302591813037</v>
      </c>
      <c r="N1393" s="13">
        <f t="shared" si="262"/>
        <v>2.3141687606924082</v>
      </c>
      <c r="O1393" s="13">
        <f t="shared" si="263"/>
        <v>2.3141687606924082</v>
      </c>
      <c r="Q1393">
        <v>16.045044396485849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36.335780806727641</v>
      </c>
      <c r="G1394" s="13">
        <f t="shared" si="257"/>
        <v>1.0077001397504168</v>
      </c>
      <c r="H1394" s="13">
        <f t="shared" si="258"/>
        <v>35.328080666977222</v>
      </c>
      <c r="I1394" s="16">
        <f t="shared" si="265"/>
        <v>37.143327831266355</v>
      </c>
      <c r="J1394" s="13">
        <f t="shared" si="259"/>
        <v>32.70119982684966</v>
      </c>
      <c r="K1394" s="13">
        <f t="shared" si="260"/>
        <v>4.4421280044166949</v>
      </c>
      <c r="L1394" s="13">
        <f t="shared" si="261"/>
        <v>0</v>
      </c>
      <c r="M1394" s="13">
        <f t="shared" si="266"/>
        <v>1.4183614984888955</v>
      </c>
      <c r="N1394" s="13">
        <f t="shared" si="262"/>
        <v>0.87938412906311514</v>
      </c>
      <c r="O1394" s="13">
        <f t="shared" si="263"/>
        <v>1.8870842688135321</v>
      </c>
      <c r="Q1394">
        <v>17.20990770125638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0.27103639075048508</v>
      </c>
      <c r="G1395" s="13">
        <f t="shared" si="257"/>
        <v>0</v>
      </c>
      <c r="H1395" s="13">
        <f t="shared" si="258"/>
        <v>0.27103639075048508</v>
      </c>
      <c r="I1395" s="16">
        <f t="shared" si="265"/>
        <v>4.7131643951671798</v>
      </c>
      <c r="J1395" s="13">
        <f t="shared" si="259"/>
        <v>4.7069521715197444</v>
      </c>
      <c r="K1395" s="13">
        <f t="shared" si="260"/>
        <v>6.2122236474353443E-3</v>
      </c>
      <c r="L1395" s="13">
        <f t="shared" si="261"/>
        <v>0</v>
      </c>
      <c r="M1395" s="13">
        <f t="shared" si="266"/>
        <v>0.53897736942578034</v>
      </c>
      <c r="N1395" s="13">
        <f t="shared" si="262"/>
        <v>0.33416596904398382</v>
      </c>
      <c r="O1395" s="13">
        <f t="shared" si="263"/>
        <v>0.33416596904398382</v>
      </c>
      <c r="Q1395">
        <v>21.239853898632401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12.431722499794059</v>
      </c>
      <c r="G1396" s="13">
        <f t="shared" si="257"/>
        <v>0</v>
      </c>
      <c r="H1396" s="13">
        <f t="shared" si="258"/>
        <v>12.431722499794059</v>
      </c>
      <c r="I1396" s="16">
        <f t="shared" si="265"/>
        <v>12.437934723441494</v>
      </c>
      <c r="J1396" s="13">
        <f t="shared" si="259"/>
        <v>12.375491200212922</v>
      </c>
      <c r="K1396" s="13">
        <f t="shared" si="260"/>
        <v>6.2443523228571607E-2</v>
      </c>
      <c r="L1396" s="13">
        <f t="shared" si="261"/>
        <v>0</v>
      </c>
      <c r="M1396" s="13">
        <f t="shared" si="266"/>
        <v>0.20481140038179652</v>
      </c>
      <c r="N1396" s="13">
        <f t="shared" si="262"/>
        <v>0.12698306823671385</v>
      </c>
      <c r="O1396" s="13">
        <f t="shared" si="263"/>
        <v>0.12698306823671385</v>
      </c>
      <c r="Q1396">
        <v>25.49983636518175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4.300426561898461</v>
      </c>
      <c r="G1397" s="13">
        <f t="shared" si="257"/>
        <v>0</v>
      </c>
      <c r="H1397" s="13">
        <f t="shared" si="258"/>
        <v>4.300426561898461</v>
      </c>
      <c r="I1397" s="16">
        <f t="shared" si="265"/>
        <v>4.3628700851270326</v>
      </c>
      <c r="J1397" s="13">
        <f t="shared" si="259"/>
        <v>4.3608650610533033</v>
      </c>
      <c r="K1397" s="13">
        <f t="shared" si="260"/>
        <v>2.0050240737292668E-3</v>
      </c>
      <c r="L1397" s="13">
        <f t="shared" si="261"/>
        <v>0</v>
      </c>
      <c r="M1397" s="13">
        <f t="shared" si="266"/>
        <v>7.7828332145082668E-2</v>
      </c>
      <c r="N1397" s="13">
        <f t="shared" si="262"/>
        <v>4.8253565929951253E-2</v>
      </c>
      <c r="O1397" s="13">
        <f t="shared" si="263"/>
        <v>4.8253565929951253E-2</v>
      </c>
      <c r="Q1397">
        <v>27.699408000000009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165.16252800517819</v>
      </c>
      <c r="G1398" s="13">
        <f t="shared" si="257"/>
        <v>15.410891794889988</v>
      </c>
      <c r="H1398" s="13">
        <f t="shared" si="258"/>
        <v>149.75163621028821</v>
      </c>
      <c r="I1398" s="16">
        <f t="shared" si="265"/>
        <v>149.75364123436194</v>
      </c>
      <c r="J1398" s="13">
        <f t="shared" si="259"/>
        <v>84.802252715807782</v>
      </c>
      <c r="K1398" s="13">
        <f t="shared" si="260"/>
        <v>64.951388518554154</v>
      </c>
      <c r="L1398" s="13">
        <f t="shared" si="261"/>
        <v>54.205182902400445</v>
      </c>
      <c r="M1398" s="13">
        <f t="shared" si="266"/>
        <v>54.234757668615572</v>
      </c>
      <c r="N1398" s="13">
        <f t="shared" si="262"/>
        <v>33.625549754541652</v>
      </c>
      <c r="O1398" s="13">
        <f t="shared" si="263"/>
        <v>49.036441549431643</v>
      </c>
      <c r="Q1398">
        <v>22.869950492790579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15.92454681330835</v>
      </c>
      <c r="G1399" s="13">
        <f t="shared" si="257"/>
        <v>0</v>
      </c>
      <c r="H1399" s="13">
        <f t="shared" si="258"/>
        <v>15.92454681330835</v>
      </c>
      <c r="I1399" s="16">
        <f t="shared" si="265"/>
        <v>26.670752429462063</v>
      </c>
      <c r="J1399" s="13">
        <f t="shared" si="259"/>
        <v>25.5906391907283</v>
      </c>
      <c r="K1399" s="13">
        <f t="shared" si="260"/>
        <v>1.0801132387337624</v>
      </c>
      <c r="L1399" s="13">
        <f t="shared" si="261"/>
        <v>0</v>
      </c>
      <c r="M1399" s="13">
        <f t="shared" si="266"/>
        <v>20.60920791407392</v>
      </c>
      <c r="N1399" s="13">
        <f t="shared" si="262"/>
        <v>12.777708906725831</v>
      </c>
      <c r="O1399" s="13">
        <f t="shared" si="263"/>
        <v>12.777708906725831</v>
      </c>
      <c r="Q1399">
        <v>21.106100248917269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45.090818452053</v>
      </c>
      <c r="G1400" s="13">
        <f t="shared" si="257"/>
        <v>1.9865379036142525</v>
      </c>
      <c r="H1400" s="13">
        <f t="shared" si="258"/>
        <v>43.104280548438744</v>
      </c>
      <c r="I1400" s="16">
        <f t="shared" si="265"/>
        <v>44.18439378717251</v>
      </c>
      <c r="J1400" s="13">
        <f t="shared" si="259"/>
        <v>36.683851153343426</v>
      </c>
      <c r="K1400" s="13">
        <f t="shared" si="260"/>
        <v>7.5005426338290846</v>
      </c>
      <c r="L1400" s="13">
        <f t="shared" si="261"/>
        <v>0</v>
      </c>
      <c r="M1400" s="13">
        <f t="shared" si="266"/>
        <v>7.8314990073480892</v>
      </c>
      <c r="N1400" s="13">
        <f t="shared" si="262"/>
        <v>4.8555293845558154</v>
      </c>
      <c r="O1400" s="13">
        <f t="shared" si="263"/>
        <v>6.8420672881700675</v>
      </c>
      <c r="Q1400">
        <v>16.546586318336381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9.1075249156041806</v>
      </c>
      <c r="G1401" s="13">
        <f t="shared" si="257"/>
        <v>0</v>
      </c>
      <c r="H1401" s="13">
        <f t="shared" si="258"/>
        <v>9.1075249156041806</v>
      </c>
      <c r="I1401" s="16">
        <f t="shared" si="265"/>
        <v>16.608067549433265</v>
      </c>
      <c r="J1401" s="13">
        <f t="shared" si="259"/>
        <v>15.865025476265533</v>
      </c>
      <c r="K1401" s="13">
        <f t="shared" si="260"/>
        <v>0.7430420731677323</v>
      </c>
      <c r="L1401" s="13">
        <f t="shared" si="261"/>
        <v>0</v>
      </c>
      <c r="M1401" s="13">
        <f t="shared" si="266"/>
        <v>2.9759696227922738</v>
      </c>
      <c r="N1401" s="13">
        <f t="shared" si="262"/>
        <v>1.8451011661312098</v>
      </c>
      <c r="O1401" s="13">
        <f t="shared" si="263"/>
        <v>1.8451011661312098</v>
      </c>
      <c r="Q1401">
        <v>13.609807059082581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2.8343322873880141</v>
      </c>
      <c r="G1402" s="13">
        <f t="shared" si="257"/>
        <v>0</v>
      </c>
      <c r="H1402" s="13">
        <f t="shared" si="258"/>
        <v>2.8343322873880141</v>
      </c>
      <c r="I1402" s="16">
        <f t="shared" si="265"/>
        <v>3.5773743605557464</v>
      </c>
      <c r="J1402" s="13">
        <f t="shared" si="259"/>
        <v>3.5679393951893847</v>
      </c>
      <c r="K1402" s="13">
        <f t="shared" si="260"/>
        <v>9.4349653663616806E-3</v>
      </c>
      <c r="L1402" s="13">
        <f t="shared" si="261"/>
        <v>0</v>
      </c>
      <c r="M1402" s="13">
        <f t="shared" si="266"/>
        <v>1.1308684566610641</v>
      </c>
      <c r="N1402" s="13">
        <f t="shared" si="262"/>
        <v>0.70113844312985973</v>
      </c>
      <c r="O1402" s="13">
        <f t="shared" si="263"/>
        <v>0.70113844312985973</v>
      </c>
      <c r="Q1402">
        <v>12.33611509354839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40.348152722997078</v>
      </c>
      <c r="G1403" s="13">
        <f t="shared" si="257"/>
        <v>1.4562945734257817</v>
      </c>
      <c r="H1403" s="13">
        <f t="shared" si="258"/>
        <v>38.891858149571298</v>
      </c>
      <c r="I1403" s="16">
        <f t="shared" si="265"/>
        <v>38.901293114937658</v>
      </c>
      <c r="J1403" s="13">
        <f t="shared" si="259"/>
        <v>32.46341078081231</v>
      </c>
      <c r="K1403" s="13">
        <f t="shared" si="260"/>
        <v>6.4378823341253479</v>
      </c>
      <c r="L1403" s="13">
        <f t="shared" si="261"/>
        <v>0</v>
      </c>
      <c r="M1403" s="13">
        <f t="shared" si="266"/>
        <v>0.42973001353120432</v>
      </c>
      <c r="N1403" s="13">
        <f t="shared" si="262"/>
        <v>0.26643260838934668</v>
      </c>
      <c r="O1403" s="13">
        <f t="shared" si="263"/>
        <v>1.7227271818151284</v>
      </c>
      <c r="Q1403">
        <v>14.964714552300119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16.865355617113831</v>
      </c>
      <c r="G1404" s="13">
        <f t="shared" si="257"/>
        <v>0</v>
      </c>
      <c r="H1404" s="13">
        <f t="shared" si="258"/>
        <v>16.865355617113831</v>
      </c>
      <c r="I1404" s="16">
        <f t="shared" si="265"/>
        <v>23.303237951239179</v>
      </c>
      <c r="J1404" s="13">
        <f t="shared" si="259"/>
        <v>21.83936936308432</v>
      </c>
      <c r="K1404" s="13">
        <f t="shared" si="260"/>
        <v>1.4638685881548597</v>
      </c>
      <c r="L1404" s="13">
        <f t="shared" si="261"/>
        <v>0</v>
      </c>
      <c r="M1404" s="13">
        <f t="shared" si="266"/>
        <v>0.16329740514185764</v>
      </c>
      <c r="N1404" s="13">
        <f t="shared" si="262"/>
        <v>0.10124439118795174</v>
      </c>
      <c r="O1404" s="13">
        <f t="shared" si="263"/>
        <v>0.10124439118795174</v>
      </c>
      <c r="Q1404">
        <v>15.834347714670271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23.266466339721379</v>
      </c>
      <c r="G1405" s="13">
        <f t="shared" si="257"/>
        <v>0</v>
      </c>
      <c r="H1405" s="13">
        <f t="shared" si="258"/>
        <v>23.266466339721379</v>
      </c>
      <c r="I1405" s="16">
        <f t="shared" si="265"/>
        <v>24.730334927876239</v>
      </c>
      <c r="J1405" s="13">
        <f t="shared" si="259"/>
        <v>23.366545108759023</v>
      </c>
      <c r="K1405" s="13">
        <f t="shared" si="260"/>
        <v>1.3637898191172155</v>
      </c>
      <c r="L1405" s="13">
        <f t="shared" si="261"/>
        <v>0</v>
      </c>
      <c r="M1405" s="13">
        <f t="shared" si="266"/>
        <v>6.2053013953905903E-2</v>
      </c>
      <c r="N1405" s="13">
        <f t="shared" si="262"/>
        <v>3.847286865142166E-2</v>
      </c>
      <c r="O1405" s="13">
        <f t="shared" si="263"/>
        <v>3.847286865142166E-2</v>
      </c>
      <c r="Q1405">
        <v>17.693333754702941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2.4367322895077161</v>
      </c>
      <c r="G1406" s="13">
        <f t="shared" si="257"/>
        <v>0</v>
      </c>
      <c r="H1406" s="13">
        <f t="shared" si="258"/>
        <v>2.4367322895077161</v>
      </c>
      <c r="I1406" s="16">
        <f t="shared" si="265"/>
        <v>3.8005221086249317</v>
      </c>
      <c r="J1406" s="13">
        <f t="shared" si="259"/>
        <v>3.7974040854819773</v>
      </c>
      <c r="K1406" s="13">
        <f t="shared" si="260"/>
        <v>3.1180231429543959E-3</v>
      </c>
      <c r="L1406" s="13">
        <f t="shared" si="261"/>
        <v>0</v>
      </c>
      <c r="M1406" s="13">
        <f t="shared" si="266"/>
        <v>2.3580145302484243E-2</v>
      </c>
      <c r="N1406" s="13">
        <f t="shared" si="262"/>
        <v>1.461969008754023E-2</v>
      </c>
      <c r="O1406" s="13">
        <f t="shared" si="263"/>
        <v>1.461969008754023E-2</v>
      </c>
      <c r="Q1406">
        <v>21.55383249885142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0.81405223988797371</v>
      </c>
      <c r="G1407" s="13">
        <f t="shared" si="257"/>
        <v>0</v>
      </c>
      <c r="H1407" s="13">
        <f t="shared" si="258"/>
        <v>0.81405223988797371</v>
      </c>
      <c r="I1407" s="16">
        <f t="shared" si="265"/>
        <v>0.8171702630309281</v>
      </c>
      <c r="J1407" s="13">
        <f t="shared" si="259"/>
        <v>0.81714060093028684</v>
      </c>
      <c r="K1407" s="13">
        <f t="shared" si="260"/>
        <v>2.9662100641258959E-5</v>
      </c>
      <c r="L1407" s="13">
        <f t="shared" si="261"/>
        <v>0</v>
      </c>
      <c r="M1407" s="13">
        <f t="shared" si="266"/>
        <v>8.9604552149440131E-3</v>
      </c>
      <c r="N1407" s="13">
        <f t="shared" si="262"/>
        <v>5.5554822332652878E-3</v>
      </c>
      <c r="O1407" s="13">
        <f t="shared" si="263"/>
        <v>5.5554822332652878E-3</v>
      </c>
      <c r="Q1407">
        <v>21.873133318510341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1.681049506544134</v>
      </c>
      <c r="G1408" s="13">
        <f t="shared" si="257"/>
        <v>0</v>
      </c>
      <c r="H1408" s="13">
        <f t="shared" si="258"/>
        <v>1.681049506544134</v>
      </c>
      <c r="I1408" s="16">
        <f t="shared" si="265"/>
        <v>1.6810791686447752</v>
      </c>
      <c r="J1408" s="13">
        <f t="shared" si="259"/>
        <v>1.6809054701757993</v>
      </c>
      <c r="K1408" s="13">
        <f t="shared" si="260"/>
        <v>1.7369846897596908E-4</v>
      </c>
      <c r="L1408" s="13">
        <f t="shared" si="261"/>
        <v>0</v>
      </c>
      <c r="M1408" s="13">
        <f t="shared" si="266"/>
        <v>3.4049729816787253E-3</v>
      </c>
      <c r="N1408" s="13">
        <f t="shared" si="262"/>
        <v>2.1110832486408095E-3</v>
      </c>
      <c r="O1408" s="13">
        <f t="shared" si="263"/>
        <v>2.1110832486408095E-3</v>
      </c>
      <c r="Q1408">
        <v>24.69574702291704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0.21428571399999999</v>
      </c>
      <c r="G1409" s="13">
        <f t="shared" si="257"/>
        <v>0</v>
      </c>
      <c r="H1409" s="13">
        <f t="shared" si="258"/>
        <v>0.21428571399999999</v>
      </c>
      <c r="I1409" s="16">
        <f t="shared" si="265"/>
        <v>0.21445941246897596</v>
      </c>
      <c r="J1409" s="13">
        <f t="shared" si="259"/>
        <v>0.21445919418458206</v>
      </c>
      <c r="K1409" s="13">
        <f t="shared" si="260"/>
        <v>2.1828439389359744E-7</v>
      </c>
      <c r="L1409" s="13">
        <f t="shared" si="261"/>
        <v>0</v>
      </c>
      <c r="M1409" s="13">
        <f t="shared" si="266"/>
        <v>1.2938897330379158E-3</v>
      </c>
      <c r="N1409" s="13">
        <f t="shared" si="262"/>
        <v>8.0221163448350777E-4</v>
      </c>
      <c r="O1409" s="13">
        <f t="shared" si="263"/>
        <v>8.0221163448350777E-4</v>
      </c>
      <c r="Q1409">
        <v>28.345015000000011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7.2768780057838347</v>
      </c>
      <c r="G1410" s="13">
        <f t="shared" si="257"/>
        <v>0</v>
      </c>
      <c r="H1410" s="13">
        <f t="shared" si="258"/>
        <v>7.2768780057838347</v>
      </c>
      <c r="I1410" s="16">
        <f t="shared" si="265"/>
        <v>7.2768782240682288</v>
      </c>
      <c r="J1410" s="13">
        <f t="shared" si="259"/>
        <v>7.26225171113468</v>
      </c>
      <c r="K1410" s="13">
        <f t="shared" si="260"/>
        <v>1.4626512933548774E-2</v>
      </c>
      <c r="L1410" s="13">
        <f t="shared" si="261"/>
        <v>0</v>
      </c>
      <c r="M1410" s="13">
        <f t="shared" si="266"/>
        <v>4.9167809855440807E-4</v>
      </c>
      <c r="N1410" s="13">
        <f t="shared" si="262"/>
        <v>3.0484042110373301E-4</v>
      </c>
      <c r="O1410" s="13">
        <f t="shared" si="263"/>
        <v>3.0484042110373301E-4</v>
      </c>
      <c r="Q1410">
        <v>24.406771461459769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1.736737858699531</v>
      </c>
      <c r="G1411" s="13">
        <f t="shared" si="257"/>
        <v>0</v>
      </c>
      <c r="H1411" s="13">
        <f t="shared" si="258"/>
        <v>1.736737858699531</v>
      </c>
      <c r="I1411" s="16">
        <f t="shared" si="265"/>
        <v>1.7513643716330798</v>
      </c>
      <c r="J1411" s="13">
        <f t="shared" si="259"/>
        <v>1.7510700237375283</v>
      </c>
      <c r="K1411" s="13">
        <f t="shared" si="260"/>
        <v>2.9434789555149443E-4</v>
      </c>
      <c r="L1411" s="13">
        <f t="shared" si="261"/>
        <v>0</v>
      </c>
      <c r="M1411" s="13">
        <f t="shared" si="266"/>
        <v>1.8683767745067507E-4</v>
      </c>
      <c r="N1411" s="13">
        <f t="shared" si="262"/>
        <v>1.1583936001941853E-4</v>
      </c>
      <c r="O1411" s="13">
        <f t="shared" si="263"/>
        <v>1.1583936001941853E-4</v>
      </c>
      <c r="Q1411">
        <v>21.815220911516629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0.61431039915251362</v>
      </c>
      <c r="G1412" s="13">
        <f t="shared" si="257"/>
        <v>0</v>
      </c>
      <c r="H1412" s="13">
        <f t="shared" si="258"/>
        <v>0.61431039915251362</v>
      </c>
      <c r="I1412" s="16">
        <f t="shared" si="265"/>
        <v>0.61460474704806511</v>
      </c>
      <c r="J1412" s="13">
        <f t="shared" si="259"/>
        <v>0.61457926008356556</v>
      </c>
      <c r="K1412" s="13">
        <f t="shared" si="260"/>
        <v>2.5486964499554787E-5</v>
      </c>
      <c r="L1412" s="13">
        <f t="shared" si="261"/>
        <v>0</v>
      </c>
      <c r="M1412" s="13">
        <f t="shared" si="266"/>
        <v>7.0998317431256533E-5</v>
      </c>
      <c r="N1412" s="13">
        <f t="shared" si="262"/>
        <v>4.4018956807379052E-5</v>
      </c>
      <c r="O1412" s="13">
        <f t="shared" si="263"/>
        <v>4.4018956807379052E-5</v>
      </c>
      <c r="Q1412">
        <v>16.90337319541306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27.48005971234727</v>
      </c>
      <c r="G1413" s="13">
        <f t="shared" si="257"/>
        <v>1.7605683896943641E-2</v>
      </c>
      <c r="H1413" s="13">
        <f t="shared" si="258"/>
        <v>27.462454028450328</v>
      </c>
      <c r="I1413" s="16">
        <f t="shared" si="265"/>
        <v>27.462479515414827</v>
      </c>
      <c r="J1413" s="13">
        <f t="shared" si="259"/>
        <v>24.776654386811451</v>
      </c>
      <c r="K1413" s="13">
        <f t="shared" si="260"/>
        <v>2.6858251286033763</v>
      </c>
      <c r="L1413" s="13">
        <f t="shared" si="261"/>
        <v>0</v>
      </c>
      <c r="M1413" s="13">
        <f t="shared" si="266"/>
        <v>2.6979360623877481E-5</v>
      </c>
      <c r="N1413" s="13">
        <f t="shared" si="262"/>
        <v>1.6727203586804039E-5</v>
      </c>
      <c r="O1413" s="13">
        <f t="shared" si="263"/>
        <v>1.7622411100530446E-2</v>
      </c>
      <c r="Q1413">
        <v>14.600411471809201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51.562374332170251</v>
      </c>
      <c r="G1414" s="13">
        <f t="shared" ref="G1414:G1477" si="271">IF((F1414-$J$2)&gt;0,$I$2*(F1414-$J$2),0)</f>
        <v>2.7100760016824097</v>
      </c>
      <c r="H1414" s="13">
        <f t="shared" ref="H1414:H1477" si="272">F1414-G1414</f>
        <v>48.852298330487841</v>
      </c>
      <c r="I1414" s="16">
        <f t="shared" si="265"/>
        <v>51.538123459091217</v>
      </c>
      <c r="J1414" s="13">
        <f t="shared" ref="J1414:J1477" si="273">I1414/SQRT(1+(I1414/($K$2*(300+(25*Q1414)+0.05*(Q1414)^3)))^2)</f>
        <v>38.270163654545549</v>
      </c>
      <c r="K1414" s="13">
        <f t="shared" ref="K1414:K1477" si="274">I1414-J1414</f>
        <v>13.267959804545669</v>
      </c>
      <c r="L1414" s="13">
        <f t="shared" ref="L1414:L1477" si="275">IF(K1414&gt;$N$2,(K1414-$N$2)/$L$2,0)</f>
        <v>2.1417371607253175</v>
      </c>
      <c r="M1414" s="13">
        <f t="shared" si="266"/>
        <v>2.1417474128823546</v>
      </c>
      <c r="N1414" s="13">
        <f t="shared" ref="N1414:N1477" si="276">$M$2*M1414</f>
        <v>1.3278833959870597</v>
      </c>
      <c r="O1414" s="13">
        <f t="shared" ref="O1414:O1477" si="277">N1414+G1414</f>
        <v>4.0379593976694697</v>
      </c>
      <c r="Q1414">
        <v>14.523550093548391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35.533799878228457</v>
      </c>
      <c r="G1415" s="13">
        <f t="shared" si="271"/>
        <v>0.91803642264090446</v>
      </c>
      <c r="H1415" s="13">
        <f t="shared" si="272"/>
        <v>34.615763455587555</v>
      </c>
      <c r="I1415" s="16">
        <f t="shared" ref="I1415:I1478" si="279">H1415+K1414-L1414</f>
        <v>45.741986099407903</v>
      </c>
      <c r="J1415" s="13">
        <f t="shared" si="273"/>
        <v>37.137650533810501</v>
      </c>
      <c r="K1415" s="13">
        <f t="shared" si="274"/>
        <v>8.6043355655974025</v>
      </c>
      <c r="L1415" s="13">
        <f t="shared" si="275"/>
        <v>0</v>
      </c>
      <c r="M1415" s="13">
        <f t="shared" ref="M1415:M1478" si="280">L1415+M1414-N1414</f>
        <v>0.81386401689529486</v>
      </c>
      <c r="N1415" s="13">
        <f t="shared" si="276"/>
        <v>0.50459569047508279</v>
      </c>
      <c r="O1415" s="13">
        <f t="shared" si="277"/>
        <v>1.4226321131159874</v>
      </c>
      <c r="Q1415">
        <v>16.062300610619911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28.57321441926987</v>
      </c>
      <c r="G1416" s="13">
        <f t="shared" si="271"/>
        <v>0.13982344608471325</v>
      </c>
      <c r="H1416" s="13">
        <f t="shared" si="272"/>
        <v>28.433390973185158</v>
      </c>
      <c r="I1416" s="16">
        <f t="shared" si="279"/>
        <v>37.037726538782564</v>
      </c>
      <c r="J1416" s="13">
        <f t="shared" si="273"/>
        <v>32.504324253995662</v>
      </c>
      <c r="K1416" s="13">
        <f t="shared" si="274"/>
        <v>4.5334022847869022</v>
      </c>
      <c r="L1416" s="13">
        <f t="shared" si="275"/>
        <v>0</v>
      </c>
      <c r="M1416" s="13">
        <f t="shared" si="280"/>
        <v>0.30926832642021207</v>
      </c>
      <c r="N1416" s="13">
        <f t="shared" si="276"/>
        <v>0.19174636238053147</v>
      </c>
      <c r="O1416" s="13">
        <f t="shared" si="277"/>
        <v>0.33156980846524475</v>
      </c>
      <c r="Q1416">
        <v>16.970205283444891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12.330336092022829</v>
      </c>
      <c r="G1417" s="13">
        <f t="shared" si="271"/>
        <v>0</v>
      </c>
      <c r="H1417" s="13">
        <f t="shared" si="272"/>
        <v>12.330336092022829</v>
      </c>
      <c r="I1417" s="16">
        <f t="shared" si="279"/>
        <v>16.863738376809732</v>
      </c>
      <c r="J1417" s="13">
        <f t="shared" si="273"/>
        <v>16.464641497642265</v>
      </c>
      <c r="K1417" s="13">
        <f t="shared" si="274"/>
        <v>0.39909687916746606</v>
      </c>
      <c r="L1417" s="13">
        <f t="shared" si="275"/>
        <v>0</v>
      </c>
      <c r="M1417" s="13">
        <f t="shared" si="280"/>
        <v>0.1175219640396806</v>
      </c>
      <c r="N1417" s="13">
        <f t="shared" si="276"/>
        <v>7.2863617704601966E-2</v>
      </c>
      <c r="O1417" s="13">
        <f t="shared" si="277"/>
        <v>7.2863617704601966E-2</v>
      </c>
      <c r="Q1417">
        <v>18.6109034294171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2.9460624024998761</v>
      </c>
      <c r="G1418" s="13">
        <f t="shared" si="271"/>
        <v>0</v>
      </c>
      <c r="H1418" s="13">
        <f t="shared" si="272"/>
        <v>2.9460624024998761</v>
      </c>
      <c r="I1418" s="16">
        <f t="shared" si="279"/>
        <v>3.3451592816673421</v>
      </c>
      <c r="J1418" s="13">
        <f t="shared" si="273"/>
        <v>3.3425921489726655</v>
      </c>
      <c r="K1418" s="13">
        <f t="shared" si="274"/>
        <v>2.567132694676566E-3</v>
      </c>
      <c r="L1418" s="13">
        <f t="shared" si="275"/>
        <v>0</v>
      </c>
      <c r="M1418" s="13">
        <f t="shared" si="280"/>
        <v>4.4658346335078633E-2</v>
      </c>
      <c r="N1418" s="13">
        <f t="shared" si="276"/>
        <v>2.7688174727748753E-2</v>
      </c>
      <c r="O1418" s="13">
        <f t="shared" si="277"/>
        <v>2.7688174727748753E-2</v>
      </c>
      <c r="Q1418">
        <v>20.222899536348319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0.86174814743218753</v>
      </c>
      <c r="G1419" s="13">
        <f t="shared" si="271"/>
        <v>0</v>
      </c>
      <c r="H1419" s="13">
        <f t="shared" si="272"/>
        <v>0.86174814743218753</v>
      </c>
      <c r="I1419" s="16">
        <f t="shared" si="279"/>
        <v>0.86431528012686409</v>
      </c>
      <c r="J1419" s="13">
        <f t="shared" si="273"/>
        <v>0.86428484766329894</v>
      </c>
      <c r="K1419" s="13">
        <f t="shared" si="274"/>
        <v>3.0432463565155388E-5</v>
      </c>
      <c r="L1419" s="13">
        <f t="shared" si="275"/>
        <v>0</v>
      </c>
      <c r="M1419" s="13">
        <f t="shared" si="280"/>
        <v>1.697017160732988E-2</v>
      </c>
      <c r="N1419" s="13">
        <f t="shared" si="276"/>
        <v>1.0521506396544526E-2</v>
      </c>
      <c r="O1419" s="13">
        <f t="shared" si="277"/>
        <v>1.0521506396544526E-2</v>
      </c>
      <c r="Q1419">
        <v>22.88453739004823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0.25932558946794282</v>
      </c>
      <c r="G1420" s="13">
        <f t="shared" si="271"/>
        <v>0</v>
      </c>
      <c r="H1420" s="13">
        <f t="shared" si="272"/>
        <v>0.25932558946794282</v>
      </c>
      <c r="I1420" s="16">
        <f t="shared" si="279"/>
        <v>0.25935602193150797</v>
      </c>
      <c r="J1420" s="13">
        <f t="shared" si="273"/>
        <v>0.25935531036218995</v>
      </c>
      <c r="K1420" s="13">
        <f t="shared" si="274"/>
        <v>7.1156931802374146E-7</v>
      </c>
      <c r="L1420" s="13">
        <f t="shared" si="275"/>
        <v>0</v>
      </c>
      <c r="M1420" s="13">
        <f t="shared" si="280"/>
        <v>6.4486652107853537E-3</v>
      </c>
      <c r="N1420" s="13">
        <f t="shared" si="276"/>
        <v>3.9981724306869196E-3</v>
      </c>
      <c r="O1420" s="13">
        <f t="shared" si="277"/>
        <v>3.9981724306869196E-3</v>
      </c>
      <c r="Q1420">
        <v>23.914415054443491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5.4558828707659961</v>
      </c>
      <c r="G1421" s="13">
        <f t="shared" si="271"/>
        <v>0</v>
      </c>
      <c r="H1421" s="13">
        <f t="shared" si="272"/>
        <v>5.4558828707659961</v>
      </c>
      <c r="I1421" s="16">
        <f t="shared" si="279"/>
        <v>5.4558835823353142</v>
      </c>
      <c r="J1421" s="13">
        <f t="shared" si="273"/>
        <v>5.4498324575346118</v>
      </c>
      <c r="K1421" s="13">
        <f t="shared" si="274"/>
        <v>6.0511248007024676E-3</v>
      </c>
      <c r="L1421" s="13">
        <f t="shared" si="275"/>
        <v>0</v>
      </c>
      <c r="M1421" s="13">
        <f t="shared" si="280"/>
        <v>2.4504927800984341E-3</v>
      </c>
      <c r="N1421" s="13">
        <f t="shared" si="276"/>
        <v>1.5193055236610291E-3</v>
      </c>
      <c r="O1421" s="13">
        <f t="shared" si="277"/>
        <v>1.5193055236610291E-3</v>
      </c>
      <c r="Q1421">
        <v>24.549445000000009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0.89163838233159864</v>
      </c>
      <c r="G1422" s="13">
        <f t="shared" si="271"/>
        <v>0</v>
      </c>
      <c r="H1422" s="13">
        <f t="shared" si="272"/>
        <v>0.89163838233159864</v>
      </c>
      <c r="I1422" s="16">
        <f t="shared" si="279"/>
        <v>0.89768950713230111</v>
      </c>
      <c r="J1422" s="13">
        <f t="shared" si="273"/>
        <v>0.89765967832801841</v>
      </c>
      <c r="K1422" s="13">
        <f t="shared" si="274"/>
        <v>2.9828804282705512E-5</v>
      </c>
      <c r="L1422" s="13">
        <f t="shared" si="275"/>
        <v>0</v>
      </c>
      <c r="M1422" s="13">
        <f t="shared" si="280"/>
        <v>9.3118725643740493E-4</v>
      </c>
      <c r="N1422" s="13">
        <f t="shared" si="276"/>
        <v>5.7733609899119102E-4</v>
      </c>
      <c r="O1422" s="13">
        <f t="shared" si="277"/>
        <v>5.7733609899119102E-4</v>
      </c>
      <c r="Q1422">
        <v>23.83637005531839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0.3818221643758225</v>
      </c>
      <c r="G1423" s="13">
        <f t="shared" si="271"/>
        <v>0</v>
      </c>
      <c r="H1423" s="13">
        <f t="shared" si="272"/>
        <v>0.3818221643758225</v>
      </c>
      <c r="I1423" s="16">
        <f t="shared" si="279"/>
        <v>0.38185199318010521</v>
      </c>
      <c r="J1423" s="13">
        <f t="shared" si="273"/>
        <v>0.381849386923937</v>
      </c>
      <c r="K1423" s="13">
        <f t="shared" si="274"/>
        <v>2.6062561682138607E-6</v>
      </c>
      <c r="L1423" s="13">
        <f t="shared" si="275"/>
        <v>0</v>
      </c>
      <c r="M1423" s="13">
        <f t="shared" si="280"/>
        <v>3.5385115744621391E-4</v>
      </c>
      <c r="N1423" s="13">
        <f t="shared" si="276"/>
        <v>2.1938771761665263E-4</v>
      </c>
      <c r="O1423" s="13">
        <f t="shared" si="277"/>
        <v>2.1938771761665263E-4</v>
      </c>
      <c r="Q1423">
        <v>22.93373255358032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39.287694677546042</v>
      </c>
      <c r="G1424" s="13">
        <f t="shared" si="271"/>
        <v>1.3377323896943454</v>
      </c>
      <c r="H1424" s="13">
        <f t="shared" si="272"/>
        <v>37.949962287851697</v>
      </c>
      <c r="I1424" s="16">
        <f t="shared" si="279"/>
        <v>37.949964894107865</v>
      </c>
      <c r="J1424" s="13">
        <f t="shared" si="273"/>
        <v>33.710726455305256</v>
      </c>
      <c r="K1424" s="13">
        <f t="shared" si="274"/>
        <v>4.2392384388026088</v>
      </c>
      <c r="L1424" s="13">
        <f t="shared" si="275"/>
        <v>0</v>
      </c>
      <c r="M1424" s="13">
        <f t="shared" si="280"/>
        <v>1.3446343982956128E-4</v>
      </c>
      <c r="N1424" s="13">
        <f t="shared" si="276"/>
        <v>8.3367332694327996E-5</v>
      </c>
      <c r="O1424" s="13">
        <f t="shared" si="277"/>
        <v>1.3378157570270397</v>
      </c>
      <c r="Q1424">
        <v>18.09436084265813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16.45041669635533</v>
      </c>
      <c r="G1425" s="13">
        <f t="shared" si="271"/>
        <v>0</v>
      </c>
      <c r="H1425" s="13">
        <f t="shared" si="272"/>
        <v>16.45041669635533</v>
      </c>
      <c r="I1425" s="16">
        <f t="shared" si="279"/>
        <v>20.689655135157938</v>
      </c>
      <c r="J1425" s="13">
        <f t="shared" si="273"/>
        <v>19.613969914165541</v>
      </c>
      <c r="K1425" s="13">
        <f t="shared" si="274"/>
        <v>1.0756852209923977</v>
      </c>
      <c r="L1425" s="13">
        <f t="shared" si="275"/>
        <v>0</v>
      </c>
      <c r="M1425" s="13">
        <f t="shared" si="280"/>
        <v>5.1096107135233289E-5</v>
      </c>
      <c r="N1425" s="13">
        <f t="shared" si="276"/>
        <v>3.1679586423844637E-5</v>
      </c>
      <c r="O1425" s="13">
        <f t="shared" si="277"/>
        <v>3.1679586423844637E-5</v>
      </c>
      <c r="Q1425">
        <v>15.61027113701539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37.495254053399599</v>
      </c>
      <c r="G1426" s="13">
        <f t="shared" si="271"/>
        <v>1.1373325006847304</v>
      </c>
      <c r="H1426" s="13">
        <f t="shared" si="272"/>
        <v>36.35792155271487</v>
      </c>
      <c r="I1426" s="16">
        <f t="shared" si="279"/>
        <v>37.433606773707268</v>
      </c>
      <c r="J1426" s="13">
        <f t="shared" si="273"/>
        <v>30.835635787702788</v>
      </c>
      <c r="K1426" s="13">
        <f t="shared" si="274"/>
        <v>6.59797098600448</v>
      </c>
      <c r="L1426" s="13">
        <f t="shared" si="275"/>
        <v>0</v>
      </c>
      <c r="M1426" s="13">
        <f t="shared" si="280"/>
        <v>1.9416520711388652E-5</v>
      </c>
      <c r="N1426" s="13">
        <f t="shared" si="276"/>
        <v>1.2038242841060964E-5</v>
      </c>
      <c r="O1426" s="13">
        <f t="shared" si="277"/>
        <v>1.1373445389275714</v>
      </c>
      <c r="Q1426">
        <v>13.81038761260713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104.525067184959</v>
      </c>
      <c r="G1427" s="13">
        <f t="shared" si="271"/>
        <v>8.631453606256299</v>
      </c>
      <c r="H1427" s="13">
        <f t="shared" si="272"/>
        <v>95.893613578702698</v>
      </c>
      <c r="I1427" s="16">
        <f t="shared" si="279"/>
        <v>102.49158456470718</v>
      </c>
      <c r="J1427" s="13">
        <f t="shared" si="273"/>
        <v>42.980575829195026</v>
      </c>
      <c r="K1427" s="13">
        <f t="shared" si="274"/>
        <v>59.511008735512156</v>
      </c>
      <c r="L1427" s="13">
        <f t="shared" si="275"/>
        <v>48.724801188256528</v>
      </c>
      <c r="M1427" s="13">
        <f t="shared" si="280"/>
        <v>48.724808566534399</v>
      </c>
      <c r="N1427" s="13">
        <f t="shared" si="276"/>
        <v>30.209381311251327</v>
      </c>
      <c r="O1427" s="13">
        <f t="shared" si="277"/>
        <v>38.840834917507628</v>
      </c>
      <c r="Q1427">
        <v>11.782597093548389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42.781165297985908</v>
      </c>
      <c r="G1428" s="13">
        <f t="shared" si="271"/>
        <v>1.7283122031416567</v>
      </c>
      <c r="H1428" s="13">
        <f t="shared" si="272"/>
        <v>41.052853094844252</v>
      </c>
      <c r="I1428" s="16">
        <f t="shared" si="279"/>
        <v>51.839060642099888</v>
      </c>
      <c r="J1428" s="13">
        <f t="shared" si="273"/>
        <v>39.959884358359027</v>
      </c>
      <c r="K1428" s="13">
        <f t="shared" si="274"/>
        <v>11.879176283740861</v>
      </c>
      <c r="L1428" s="13">
        <f t="shared" si="275"/>
        <v>0.74274221628278947</v>
      </c>
      <c r="M1428" s="13">
        <f t="shared" si="280"/>
        <v>19.258169471565864</v>
      </c>
      <c r="N1428" s="13">
        <f t="shared" si="276"/>
        <v>11.940065072370835</v>
      </c>
      <c r="O1428" s="13">
        <f t="shared" si="277"/>
        <v>13.668377275512492</v>
      </c>
      <c r="Q1428">
        <v>15.862545172519839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5.2893260875012684</v>
      </c>
      <c r="G1429" s="13">
        <f t="shared" si="271"/>
        <v>0</v>
      </c>
      <c r="H1429" s="13">
        <f t="shared" si="272"/>
        <v>5.2893260875012684</v>
      </c>
      <c r="I1429" s="16">
        <f t="shared" si="279"/>
        <v>16.425760154959342</v>
      </c>
      <c r="J1429" s="13">
        <f t="shared" si="273"/>
        <v>16.103971517104309</v>
      </c>
      <c r="K1429" s="13">
        <f t="shared" si="274"/>
        <v>0.32178863785503253</v>
      </c>
      <c r="L1429" s="13">
        <f t="shared" si="275"/>
        <v>0</v>
      </c>
      <c r="M1429" s="13">
        <f t="shared" si="280"/>
        <v>7.318104399195029</v>
      </c>
      <c r="N1429" s="13">
        <f t="shared" si="276"/>
        <v>4.5372247275009183</v>
      </c>
      <c r="O1429" s="13">
        <f t="shared" si="277"/>
        <v>4.5372247275009183</v>
      </c>
      <c r="Q1429">
        <v>19.618163014010548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5.7968675084894512</v>
      </c>
      <c r="G1430" s="13">
        <f t="shared" si="271"/>
        <v>0</v>
      </c>
      <c r="H1430" s="13">
        <f t="shared" si="272"/>
        <v>5.7968675084894512</v>
      </c>
      <c r="I1430" s="16">
        <f t="shared" si="279"/>
        <v>6.1186561463444837</v>
      </c>
      <c r="J1430" s="13">
        <f t="shared" si="273"/>
        <v>6.1039635348864936</v>
      </c>
      <c r="K1430" s="13">
        <f t="shared" si="274"/>
        <v>1.4692611457990168E-2</v>
      </c>
      <c r="L1430" s="13">
        <f t="shared" si="275"/>
        <v>0</v>
      </c>
      <c r="M1430" s="13">
        <f t="shared" si="280"/>
        <v>2.7808796716941107</v>
      </c>
      <c r="N1430" s="13">
        <f t="shared" si="276"/>
        <v>1.7241453964503486</v>
      </c>
      <c r="O1430" s="13">
        <f t="shared" si="277"/>
        <v>1.7241453964503486</v>
      </c>
      <c r="Q1430">
        <v>20.678132168072931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0.58845814592716761</v>
      </c>
      <c r="G1431" s="13">
        <f t="shared" si="271"/>
        <v>0</v>
      </c>
      <c r="H1431" s="13">
        <f t="shared" si="272"/>
        <v>0.58845814592716761</v>
      </c>
      <c r="I1431" s="16">
        <f t="shared" si="279"/>
        <v>0.60315075738515778</v>
      </c>
      <c r="J1431" s="13">
        <f t="shared" si="273"/>
        <v>0.60313655179466719</v>
      </c>
      <c r="K1431" s="13">
        <f t="shared" si="274"/>
        <v>1.4205590490590225E-5</v>
      </c>
      <c r="L1431" s="13">
        <f t="shared" si="275"/>
        <v>0</v>
      </c>
      <c r="M1431" s="13">
        <f t="shared" si="280"/>
        <v>1.0567342752437621</v>
      </c>
      <c r="N1431" s="13">
        <f t="shared" si="276"/>
        <v>0.65517525065113247</v>
      </c>
      <c r="O1431" s="13">
        <f t="shared" si="277"/>
        <v>0.65517525065113247</v>
      </c>
      <c r="Q1431">
        <v>20.637484760747661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0.21428571399999999</v>
      </c>
      <c r="G1432" s="13">
        <f t="shared" si="271"/>
        <v>0</v>
      </c>
      <c r="H1432" s="13">
        <f t="shared" si="272"/>
        <v>0.21428571399999999</v>
      </c>
      <c r="I1432" s="16">
        <f t="shared" si="279"/>
        <v>0.21429991959049058</v>
      </c>
      <c r="J1432" s="13">
        <f t="shared" si="273"/>
        <v>0.21429959542106702</v>
      </c>
      <c r="K1432" s="13">
        <f t="shared" si="274"/>
        <v>3.2416942355451006E-7</v>
      </c>
      <c r="L1432" s="13">
        <f t="shared" si="275"/>
        <v>0</v>
      </c>
      <c r="M1432" s="13">
        <f t="shared" si="280"/>
        <v>0.4015590245926296</v>
      </c>
      <c r="N1432" s="13">
        <f t="shared" si="276"/>
        <v>0.24896659524743034</v>
      </c>
      <c r="O1432" s="13">
        <f t="shared" si="277"/>
        <v>0.24896659524743034</v>
      </c>
      <c r="Q1432">
        <v>25.446993880134109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0.21428571399999999</v>
      </c>
      <c r="G1433" s="13">
        <f t="shared" si="271"/>
        <v>0</v>
      </c>
      <c r="H1433" s="13">
        <f t="shared" si="272"/>
        <v>0.21428571399999999</v>
      </c>
      <c r="I1433" s="16">
        <f t="shared" si="279"/>
        <v>0.21428603816942354</v>
      </c>
      <c r="J1433" s="13">
        <f t="shared" si="273"/>
        <v>0.2142857018024891</v>
      </c>
      <c r="K1433" s="13">
        <f t="shared" si="274"/>
        <v>3.3636693444472066E-7</v>
      </c>
      <c r="L1433" s="13">
        <f t="shared" si="275"/>
        <v>0</v>
      </c>
      <c r="M1433" s="13">
        <f t="shared" si="280"/>
        <v>0.15259242934519926</v>
      </c>
      <c r="N1433" s="13">
        <f t="shared" si="276"/>
        <v>9.4607306194023535E-2</v>
      </c>
      <c r="O1433" s="13">
        <f t="shared" si="277"/>
        <v>9.4607306194023535E-2</v>
      </c>
      <c r="Q1433">
        <v>25.179686000000011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6.4817333218925386</v>
      </c>
      <c r="G1434" s="13">
        <f t="shared" si="271"/>
        <v>0</v>
      </c>
      <c r="H1434" s="13">
        <f t="shared" si="272"/>
        <v>6.4817333218925386</v>
      </c>
      <c r="I1434" s="16">
        <f t="shared" si="279"/>
        <v>6.4817336582594729</v>
      </c>
      <c r="J1434" s="13">
        <f t="shared" si="273"/>
        <v>6.4714418072306046</v>
      </c>
      <c r="K1434" s="13">
        <f t="shared" si="274"/>
        <v>1.0291851028868315E-2</v>
      </c>
      <c r="L1434" s="13">
        <f t="shared" si="275"/>
        <v>0</v>
      </c>
      <c r="M1434" s="13">
        <f t="shared" si="280"/>
        <v>5.7985123151175724E-2</v>
      </c>
      <c r="N1434" s="13">
        <f t="shared" si="276"/>
        <v>3.5950776353728946E-2</v>
      </c>
      <c r="O1434" s="13">
        <f t="shared" si="277"/>
        <v>3.5950776353728946E-2</v>
      </c>
      <c r="Q1434">
        <v>24.44239532043423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46.438411140156418</v>
      </c>
      <c r="G1435" s="13">
        <f t="shared" si="271"/>
        <v>2.137202545716244</v>
      </c>
      <c r="H1435" s="13">
        <f t="shared" si="272"/>
        <v>44.301208594440176</v>
      </c>
      <c r="I1435" s="16">
        <f t="shared" si="279"/>
        <v>44.311500445469044</v>
      </c>
      <c r="J1435" s="13">
        <f t="shared" si="273"/>
        <v>39.990553351274961</v>
      </c>
      <c r="K1435" s="13">
        <f t="shared" si="274"/>
        <v>4.3209470941940822</v>
      </c>
      <c r="L1435" s="13">
        <f t="shared" si="275"/>
        <v>0</v>
      </c>
      <c r="M1435" s="13">
        <f t="shared" si="280"/>
        <v>2.2034346797446779E-2</v>
      </c>
      <c r="N1435" s="13">
        <f t="shared" si="276"/>
        <v>1.3661295014417003E-2</v>
      </c>
      <c r="O1435" s="13">
        <f t="shared" si="277"/>
        <v>2.1508638407306608</v>
      </c>
      <c r="Q1435">
        <v>21.414515603486379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4.7558109203962964</v>
      </c>
      <c r="G1436" s="13">
        <f t="shared" si="271"/>
        <v>0</v>
      </c>
      <c r="H1436" s="13">
        <f t="shared" si="272"/>
        <v>4.7558109203962964</v>
      </c>
      <c r="I1436" s="16">
        <f t="shared" si="279"/>
        <v>9.0767580145903786</v>
      </c>
      <c r="J1436" s="13">
        <f t="shared" si="273"/>
        <v>9.0024251362965781</v>
      </c>
      <c r="K1436" s="13">
        <f t="shared" si="274"/>
        <v>7.433287829380042E-2</v>
      </c>
      <c r="L1436" s="13">
        <f t="shared" si="275"/>
        <v>0</v>
      </c>
      <c r="M1436" s="13">
        <f t="shared" si="280"/>
        <v>8.3730517830297758E-3</v>
      </c>
      <c r="N1436" s="13">
        <f t="shared" si="276"/>
        <v>5.1912921054784612E-3</v>
      </c>
      <c r="O1436" s="13">
        <f t="shared" si="277"/>
        <v>5.1912921054784612E-3</v>
      </c>
      <c r="Q1436">
        <v>17.52101024691731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100.8753428776392</v>
      </c>
      <c r="G1437" s="13">
        <f t="shared" si="271"/>
        <v>8.2234041923735521</v>
      </c>
      <c r="H1437" s="13">
        <f t="shared" si="272"/>
        <v>92.651938685265648</v>
      </c>
      <c r="I1437" s="16">
        <f t="shared" si="279"/>
        <v>92.72627156355945</v>
      </c>
      <c r="J1437" s="13">
        <f t="shared" si="273"/>
        <v>50.372803460213177</v>
      </c>
      <c r="K1437" s="13">
        <f t="shared" si="274"/>
        <v>42.353468103346273</v>
      </c>
      <c r="L1437" s="13">
        <f t="shared" si="275"/>
        <v>31.441104885785077</v>
      </c>
      <c r="M1437" s="13">
        <f t="shared" si="280"/>
        <v>31.444286645462626</v>
      </c>
      <c r="N1437" s="13">
        <f t="shared" si="276"/>
        <v>19.495457720186828</v>
      </c>
      <c r="O1437" s="13">
        <f t="shared" si="277"/>
        <v>27.718861912560378</v>
      </c>
      <c r="Q1437">
        <v>15.225494664279751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0.62495483619856718</v>
      </c>
      <c r="G1438" s="13">
        <f t="shared" si="271"/>
        <v>0</v>
      </c>
      <c r="H1438" s="13">
        <f t="shared" si="272"/>
        <v>0.62495483619856718</v>
      </c>
      <c r="I1438" s="16">
        <f t="shared" si="279"/>
        <v>11.537318053759765</v>
      </c>
      <c r="J1438" s="13">
        <f t="shared" si="273"/>
        <v>11.295710933440166</v>
      </c>
      <c r="K1438" s="13">
        <f t="shared" si="274"/>
        <v>0.24160712031959974</v>
      </c>
      <c r="L1438" s="13">
        <f t="shared" si="275"/>
        <v>0</v>
      </c>
      <c r="M1438" s="13">
        <f t="shared" si="280"/>
        <v>11.948828925275798</v>
      </c>
      <c r="N1438" s="13">
        <f t="shared" si="276"/>
        <v>7.4082739336709951</v>
      </c>
      <c r="O1438" s="13">
        <f t="shared" si="277"/>
        <v>7.4082739336709951</v>
      </c>
      <c r="Q1438">
        <v>14.099875093548389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1.784282874610867</v>
      </c>
      <c r="G1439" s="13">
        <f t="shared" si="271"/>
        <v>0</v>
      </c>
      <c r="H1439" s="13">
        <f t="shared" si="272"/>
        <v>1.784282874610867</v>
      </c>
      <c r="I1439" s="16">
        <f t="shared" si="279"/>
        <v>2.0258899949304667</v>
      </c>
      <c r="J1439" s="13">
        <f t="shared" si="273"/>
        <v>2.0246881718216243</v>
      </c>
      <c r="K1439" s="13">
        <f t="shared" si="274"/>
        <v>1.2018231088424258E-3</v>
      </c>
      <c r="L1439" s="13">
        <f t="shared" si="275"/>
        <v>0</v>
      </c>
      <c r="M1439" s="13">
        <f t="shared" si="280"/>
        <v>4.5405549916048029</v>
      </c>
      <c r="N1439" s="13">
        <f t="shared" si="276"/>
        <v>2.8151440947949777</v>
      </c>
      <c r="O1439" s="13">
        <f t="shared" si="277"/>
        <v>2.8151440947949777</v>
      </c>
      <c r="Q1439">
        <v>14.93329726866628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32.048007485985693</v>
      </c>
      <c r="G1440" s="13">
        <f t="shared" si="271"/>
        <v>0.52831505664103506</v>
      </c>
      <c r="H1440" s="13">
        <f t="shared" si="272"/>
        <v>31.519692429344659</v>
      </c>
      <c r="I1440" s="16">
        <f t="shared" si="279"/>
        <v>31.520894252453502</v>
      </c>
      <c r="J1440" s="13">
        <f t="shared" si="273"/>
        <v>28.077002514785868</v>
      </c>
      <c r="K1440" s="13">
        <f t="shared" si="274"/>
        <v>3.4438917376676343</v>
      </c>
      <c r="L1440" s="13">
        <f t="shared" si="275"/>
        <v>0</v>
      </c>
      <c r="M1440" s="13">
        <f t="shared" si="280"/>
        <v>1.7254108968098252</v>
      </c>
      <c r="N1440" s="13">
        <f t="shared" si="276"/>
        <v>1.0697547560220917</v>
      </c>
      <c r="O1440" s="13">
        <f t="shared" si="277"/>
        <v>1.5980698126631268</v>
      </c>
      <c r="Q1440">
        <v>15.643367685968601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0.21428571399999999</v>
      </c>
      <c r="G1441" s="13">
        <f t="shared" si="271"/>
        <v>0</v>
      </c>
      <c r="H1441" s="13">
        <f t="shared" si="272"/>
        <v>0.21428571399999999</v>
      </c>
      <c r="I1441" s="16">
        <f t="shared" si="279"/>
        <v>3.6581774516676342</v>
      </c>
      <c r="J1441" s="13">
        <f t="shared" si="273"/>
        <v>3.6557455854434981</v>
      </c>
      <c r="K1441" s="13">
        <f t="shared" si="274"/>
        <v>2.4318662241360478E-3</v>
      </c>
      <c r="L1441" s="13">
        <f t="shared" si="275"/>
        <v>0</v>
      </c>
      <c r="M1441" s="13">
        <f t="shared" si="280"/>
        <v>0.65565614078773349</v>
      </c>
      <c r="N1441" s="13">
        <f t="shared" si="276"/>
        <v>0.40650680728839478</v>
      </c>
      <c r="O1441" s="13">
        <f t="shared" si="277"/>
        <v>0.40650680728839478</v>
      </c>
      <c r="Q1441">
        <v>22.504742180370229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0.84186080930996898</v>
      </c>
      <c r="G1442" s="13">
        <f t="shared" si="271"/>
        <v>0</v>
      </c>
      <c r="H1442" s="13">
        <f t="shared" si="272"/>
        <v>0.84186080930996898</v>
      </c>
      <c r="I1442" s="16">
        <f t="shared" si="279"/>
        <v>0.84429267553410503</v>
      </c>
      <c r="J1442" s="13">
        <f t="shared" si="273"/>
        <v>0.84425165228277677</v>
      </c>
      <c r="K1442" s="13">
        <f t="shared" si="274"/>
        <v>4.1023251328264898E-5</v>
      </c>
      <c r="L1442" s="13">
        <f t="shared" si="275"/>
        <v>0</v>
      </c>
      <c r="M1442" s="13">
        <f t="shared" si="280"/>
        <v>0.24914933349933871</v>
      </c>
      <c r="N1442" s="13">
        <f t="shared" si="276"/>
        <v>0.15447258676959</v>
      </c>
      <c r="O1442" s="13">
        <f t="shared" si="277"/>
        <v>0.15447258676959</v>
      </c>
      <c r="Q1442">
        <v>20.273541101965289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6.0392473404293314</v>
      </c>
      <c r="G1443" s="13">
        <f t="shared" si="271"/>
        <v>0</v>
      </c>
      <c r="H1443" s="13">
        <f t="shared" si="272"/>
        <v>6.0392473404293314</v>
      </c>
      <c r="I1443" s="16">
        <f t="shared" si="279"/>
        <v>6.0392883636806598</v>
      </c>
      <c r="J1443" s="13">
        <f t="shared" si="273"/>
        <v>6.0287888042830486</v>
      </c>
      <c r="K1443" s="13">
        <f t="shared" si="274"/>
        <v>1.0499559397611158E-2</v>
      </c>
      <c r="L1443" s="13">
        <f t="shared" si="275"/>
        <v>0</v>
      </c>
      <c r="M1443" s="13">
        <f t="shared" si="280"/>
        <v>9.4676746729748712E-2</v>
      </c>
      <c r="N1443" s="13">
        <f t="shared" si="276"/>
        <v>5.8699582972444202E-2</v>
      </c>
      <c r="O1443" s="13">
        <f t="shared" si="277"/>
        <v>5.8699582972444202E-2</v>
      </c>
      <c r="Q1443">
        <v>22.786343706026379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0.76647623174508295</v>
      </c>
      <c r="G1444" s="13">
        <f t="shared" si="271"/>
        <v>0</v>
      </c>
      <c r="H1444" s="13">
        <f t="shared" si="272"/>
        <v>0.76647623174508295</v>
      </c>
      <c r="I1444" s="16">
        <f t="shared" si="279"/>
        <v>0.77697579114269411</v>
      </c>
      <c r="J1444" s="13">
        <f t="shared" si="273"/>
        <v>0.77695968877340849</v>
      </c>
      <c r="K1444" s="13">
        <f t="shared" si="274"/>
        <v>1.6102369285619922E-5</v>
      </c>
      <c r="L1444" s="13">
        <f t="shared" si="275"/>
        <v>0</v>
      </c>
      <c r="M1444" s="13">
        <f t="shared" si="280"/>
        <v>3.597716375730451E-2</v>
      </c>
      <c r="N1444" s="13">
        <f t="shared" si="276"/>
        <v>2.2305841529528796E-2</v>
      </c>
      <c r="O1444" s="13">
        <f t="shared" si="277"/>
        <v>2.2305841529528796E-2</v>
      </c>
      <c r="Q1444">
        <v>25.14908100000001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0.21428571399999999</v>
      </c>
      <c r="G1445" s="13">
        <f t="shared" si="271"/>
        <v>0</v>
      </c>
      <c r="H1445" s="13">
        <f t="shared" si="272"/>
        <v>0.21428571399999999</v>
      </c>
      <c r="I1445" s="16">
        <f t="shared" si="279"/>
        <v>0.21430181636928561</v>
      </c>
      <c r="J1445" s="13">
        <f t="shared" si="273"/>
        <v>0.21430143455273135</v>
      </c>
      <c r="K1445" s="13">
        <f t="shared" si="274"/>
        <v>3.8181655426239303E-7</v>
      </c>
      <c r="L1445" s="13">
        <f t="shared" si="275"/>
        <v>0</v>
      </c>
      <c r="M1445" s="13">
        <f t="shared" si="280"/>
        <v>1.3671322227775715E-2</v>
      </c>
      <c r="N1445" s="13">
        <f t="shared" si="276"/>
        <v>8.4762197812209422E-3</v>
      </c>
      <c r="O1445" s="13">
        <f t="shared" si="277"/>
        <v>8.4762197812209422E-3</v>
      </c>
      <c r="Q1445">
        <v>24.27229698407702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19.333283735410468</v>
      </c>
      <c r="G1446" s="13">
        <f t="shared" si="271"/>
        <v>0</v>
      </c>
      <c r="H1446" s="13">
        <f t="shared" si="272"/>
        <v>19.333283735410468</v>
      </c>
      <c r="I1446" s="16">
        <f t="shared" si="279"/>
        <v>19.333284117227024</v>
      </c>
      <c r="J1446" s="13">
        <f t="shared" si="273"/>
        <v>19.096343061721381</v>
      </c>
      <c r="K1446" s="13">
        <f t="shared" si="274"/>
        <v>0.23694105550564259</v>
      </c>
      <c r="L1446" s="13">
        <f t="shared" si="275"/>
        <v>0</v>
      </c>
      <c r="M1446" s="13">
        <f t="shared" si="280"/>
        <v>5.1951024465547724E-3</v>
      </c>
      <c r="N1446" s="13">
        <f t="shared" si="276"/>
        <v>3.220963516863959E-3</v>
      </c>
      <c r="O1446" s="13">
        <f t="shared" si="277"/>
        <v>3.220963516863959E-3</v>
      </c>
      <c r="Q1446">
        <v>25.346519866430061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10.29251518503788</v>
      </c>
      <c r="G1447" s="13">
        <f t="shared" si="271"/>
        <v>0</v>
      </c>
      <c r="H1447" s="13">
        <f t="shared" si="272"/>
        <v>10.29251518503788</v>
      </c>
      <c r="I1447" s="16">
        <f t="shared" si="279"/>
        <v>10.529456240543523</v>
      </c>
      <c r="J1447" s="13">
        <f t="shared" si="273"/>
        <v>10.476721970258097</v>
      </c>
      <c r="K1447" s="13">
        <f t="shared" si="274"/>
        <v>5.2734270285425211E-2</v>
      </c>
      <c r="L1447" s="13">
        <f t="shared" si="275"/>
        <v>0</v>
      </c>
      <c r="M1447" s="13">
        <f t="shared" si="280"/>
        <v>1.9741389296908133E-3</v>
      </c>
      <c r="N1447" s="13">
        <f t="shared" si="276"/>
        <v>1.2239661364083043E-3</v>
      </c>
      <c r="O1447" s="13">
        <f t="shared" si="277"/>
        <v>1.2239661364083043E-3</v>
      </c>
      <c r="Q1447">
        <v>23.13324543564552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99.786258848638639</v>
      </c>
      <c r="G1448" s="13">
        <f t="shared" si="271"/>
        <v>8.1016415433944324</v>
      </c>
      <c r="H1448" s="13">
        <f t="shared" si="272"/>
        <v>91.684617305244203</v>
      </c>
      <c r="I1448" s="16">
        <f t="shared" si="279"/>
        <v>91.73735157552963</v>
      </c>
      <c r="J1448" s="13">
        <f t="shared" si="273"/>
        <v>51.544075500947102</v>
      </c>
      <c r="K1448" s="13">
        <f t="shared" si="274"/>
        <v>40.193276074582528</v>
      </c>
      <c r="L1448" s="13">
        <f t="shared" si="275"/>
        <v>29.265029434145067</v>
      </c>
      <c r="M1448" s="13">
        <f t="shared" si="280"/>
        <v>29.265779606938349</v>
      </c>
      <c r="N1448" s="13">
        <f t="shared" si="276"/>
        <v>18.144783356301776</v>
      </c>
      <c r="O1448" s="13">
        <f t="shared" si="277"/>
        <v>26.246424899696208</v>
      </c>
      <c r="Q1448">
        <v>15.7666190840159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5.7037180377717327</v>
      </c>
      <c r="G1449" s="13">
        <f t="shared" si="271"/>
        <v>0</v>
      </c>
      <c r="H1449" s="13">
        <f t="shared" si="272"/>
        <v>5.7037180377717327</v>
      </c>
      <c r="I1449" s="16">
        <f t="shared" si="279"/>
        <v>16.631964678209197</v>
      </c>
      <c r="J1449" s="13">
        <f t="shared" si="273"/>
        <v>16.055597398416403</v>
      </c>
      <c r="K1449" s="13">
        <f t="shared" si="274"/>
        <v>0.57636727979279456</v>
      </c>
      <c r="L1449" s="13">
        <f t="shared" si="275"/>
        <v>0</v>
      </c>
      <c r="M1449" s="13">
        <f t="shared" si="280"/>
        <v>11.120996250636573</v>
      </c>
      <c r="N1449" s="13">
        <f t="shared" si="276"/>
        <v>6.8950176753946755</v>
      </c>
      <c r="O1449" s="13">
        <f t="shared" si="277"/>
        <v>6.8950176753946755</v>
      </c>
      <c r="Q1449">
        <v>15.584743188066289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3.8964446575264269</v>
      </c>
      <c r="G1450" s="13">
        <f t="shared" si="271"/>
        <v>0</v>
      </c>
      <c r="H1450" s="13">
        <f t="shared" si="272"/>
        <v>3.8964446575264269</v>
      </c>
      <c r="I1450" s="16">
        <f t="shared" si="279"/>
        <v>4.4728119373192214</v>
      </c>
      <c r="J1450" s="13">
        <f t="shared" si="273"/>
        <v>4.4555713827328134</v>
      </c>
      <c r="K1450" s="13">
        <f t="shared" si="274"/>
        <v>1.7240554586408052E-2</v>
      </c>
      <c r="L1450" s="13">
        <f t="shared" si="275"/>
        <v>0</v>
      </c>
      <c r="M1450" s="13">
        <f t="shared" si="280"/>
        <v>4.2259785752418972</v>
      </c>
      <c r="N1450" s="13">
        <f t="shared" si="276"/>
        <v>2.6201067166499761</v>
      </c>
      <c r="O1450" s="13">
        <f t="shared" si="277"/>
        <v>2.6201067166499761</v>
      </c>
      <c r="Q1450">
        <v>12.815865093548391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160.69898342142619</v>
      </c>
      <c r="G1451" s="13">
        <f t="shared" si="271"/>
        <v>14.911854991593184</v>
      </c>
      <c r="H1451" s="13">
        <f t="shared" si="272"/>
        <v>145.78712842983302</v>
      </c>
      <c r="I1451" s="16">
        <f t="shared" si="279"/>
        <v>145.80436898441943</v>
      </c>
      <c r="J1451" s="13">
        <f t="shared" si="273"/>
        <v>50.658472588426321</v>
      </c>
      <c r="K1451" s="13">
        <f t="shared" si="274"/>
        <v>95.145896395993105</v>
      </c>
      <c r="L1451" s="13">
        <f t="shared" si="275"/>
        <v>84.621704439167914</v>
      </c>
      <c r="M1451" s="13">
        <f t="shared" si="280"/>
        <v>86.227576297759839</v>
      </c>
      <c r="N1451" s="13">
        <f t="shared" si="276"/>
        <v>53.461097304611101</v>
      </c>
      <c r="O1451" s="13">
        <f t="shared" si="277"/>
        <v>68.372952296204289</v>
      </c>
      <c r="Q1451">
        <v>13.71325544544435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39.355461040080947</v>
      </c>
      <c r="G1452" s="13">
        <f t="shared" si="271"/>
        <v>1.3453088590889994</v>
      </c>
      <c r="H1452" s="13">
        <f t="shared" si="272"/>
        <v>38.010152180991945</v>
      </c>
      <c r="I1452" s="16">
        <f t="shared" si="279"/>
        <v>48.534344137817143</v>
      </c>
      <c r="J1452" s="13">
        <f t="shared" si="273"/>
        <v>37.012049247879212</v>
      </c>
      <c r="K1452" s="13">
        <f t="shared" si="274"/>
        <v>11.522294889937932</v>
      </c>
      <c r="L1452" s="13">
        <f t="shared" si="275"/>
        <v>0.38323675109224026</v>
      </c>
      <c r="M1452" s="13">
        <f t="shared" si="280"/>
        <v>33.149715744240979</v>
      </c>
      <c r="N1452" s="13">
        <f t="shared" si="276"/>
        <v>20.552823761429405</v>
      </c>
      <c r="O1452" s="13">
        <f t="shared" si="277"/>
        <v>21.898132620518403</v>
      </c>
      <c r="Q1452">
        <v>14.54323678866327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38.215890175875217</v>
      </c>
      <c r="G1453" s="13">
        <f t="shared" si="271"/>
        <v>1.2179016403343093</v>
      </c>
      <c r="H1453" s="13">
        <f t="shared" si="272"/>
        <v>36.997988535540905</v>
      </c>
      <c r="I1453" s="16">
        <f t="shared" si="279"/>
        <v>48.137046674386596</v>
      </c>
      <c r="J1453" s="13">
        <f t="shared" si="273"/>
        <v>37.746880584732615</v>
      </c>
      <c r="K1453" s="13">
        <f t="shared" si="274"/>
        <v>10.390166089653981</v>
      </c>
      <c r="L1453" s="13">
        <f t="shared" si="275"/>
        <v>0</v>
      </c>
      <c r="M1453" s="13">
        <f t="shared" si="280"/>
        <v>12.596891982811574</v>
      </c>
      <c r="N1453" s="13">
        <f t="shared" si="276"/>
        <v>7.8100730293431759</v>
      </c>
      <c r="O1453" s="13">
        <f t="shared" si="277"/>
        <v>9.0279746696774854</v>
      </c>
      <c r="Q1453">
        <v>15.42206643822553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85.32037637248385</v>
      </c>
      <c r="G1454" s="13">
        <f t="shared" si="271"/>
        <v>6.4843153103271405</v>
      </c>
      <c r="H1454" s="13">
        <f t="shared" si="272"/>
        <v>78.836061062156716</v>
      </c>
      <c r="I1454" s="16">
        <f t="shared" si="279"/>
        <v>89.22622715181069</v>
      </c>
      <c r="J1454" s="13">
        <f t="shared" si="273"/>
        <v>61.061642880517844</v>
      </c>
      <c r="K1454" s="13">
        <f t="shared" si="274"/>
        <v>28.164584271292846</v>
      </c>
      <c r="L1454" s="13">
        <f t="shared" si="275"/>
        <v>17.147893272198402</v>
      </c>
      <c r="M1454" s="13">
        <f t="shared" si="280"/>
        <v>21.9347122256668</v>
      </c>
      <c r="N1454" s="13">
        <f t="shared" si="276"/>
        <v>13.599521579913416</v>
      </c>
      <c r="O1454" s="13">
        <f t="shared" si="277"/>
        <v>20.083836890240555</v>
      </c>
      <c r="Q1454">
        <v>19.956703740532351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16.60217981947909</v>
      </c>
      <c r="G1455" s="13">
        <f t="shared" si="271"/>
        <v>0</v>
      </c>
      <c r="H1455" s="13">
        <f t="shared" si="272"/>
        <v>16.60217981947909</v>
      </c>
      <c r="I1455" s="16">
        <f t="shared" si="279"/>
        <v>27.618870818573534</v>
      </c>
      <c r="J1455" s="13">
        <f t="shared" si="273"/>
        <v>26.804560914954457</v>
      </c>
      <c r="K1455" s="13">
        <f t="shared" si="274"/>
        <v>0.81430990361907618</v>
      </c>
      <c r="L1455" s="13">
        <f t="shared" si="275"/>
        <v>0</v>
      </c>
      <c r="M1455" s="13">
        <f t="shared" si="280"/>
        <v>8.335190645753384</v>
      </c>
      <c r="N1455" s="13">
        <f t="shared" si="276"/>
        <v>5.1678182003670976</v>
      </c>
      <c r="O1455" s="13">
        <f t="shared" si="277"/>
        <v>5.1678182003670976</v>
      </c>
      <c r="Q1455">
        <v>23.977109962111811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1.321724491196659</v>
      </c>
      <c r="G1456" s="13">
        <f t="shared" si="271"/>
        <v>0</v>
      </c>
      <c r="H1456" s="13">
        <f t="shared" si="272"/>
        <v>1.321724491196659</v>
      </c>
      <c r="I1456" s="16">
        <f t="shared" si="279"/>
        <v>2.1360343948157352</v>
      </c>
      <c r="J1456" s="13">
        <f t="shared" si="273"/>
        <v>2.1357251119621652</v>
      </c>
      <c r="K1456" s="13">
        <f t="shared" si="274"/>
        <v>3.0928285357001428E-4</v>
      </c>
      <c r="L1456" s="13">
        <f t="shared" si="275"/>
        <v>0</v>
      </c>
      <c r="M1456" s="13">
        <f t="shared" si="280"/>
        <v>3.1673724453862864</v>
      </c>
      <c r="N1456" s="13">
        <f t="shared" si="276"/>
        <v>1.9637709161394976</v>
      </c>
      <c r="O1456" s="13">
        <f t="shared" si="277"/>
        <v>1.9637709161394976</v>
      </c>
      <c r="Q1456">
        <v>25.714061000000012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1.5375097030778571</v>
      </c>
      <c r="G1457" s="13">
        <f t="shared" si="271"/>
        <v>0</v>
      </c>
      <c r="H1457" s="13">
        <f t="shared" si="272"/>
        <v>1.5375097030778571</v>
      </c>
      <c r="I1457" s="16">
        <f t="shared" si="279"/>
        <v>1.5378189859314271</v>
      </c>
      <c r="J1457" s="13">
        <f t="shared" si="273"/>
        <v>1.5377142733437068</v>
      </c>
      <c r="K1457" s="13">
        <f t="shared" si="274"/>
        <v>1.0471258772026815E-4</v>
      </c>
      <c r="L1457" s="13">
        <f t="shared" si="275"/>
        <v>0</v>
      </c>
      <c r="M1457" s="13">
        <f t="shared" si="280"/>
        <v>1.2036015292467888</v>
      </c>
      <c r="N1457" s="13">
        <f t="shared" si="276"/>
        <v>0.746232948133009</v>
      </c>
      <c r="O1457" s="13">
        <f t="shared" si="277"/>
        <v>0.746232948133009</v>
      </c>
      <c r="Q1457">
        <v>26.41899071162355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0.78456836753123438</v>
      </c>
      <c r="G1458" s="13">
        <f t="shared" si="271"/>
        <v>0</v>
      </c>
      <c r="H1458" s="13">
        <f t="shared" si="272"/>
        <v>0.78456836753123438</v>
      </c>
      <c r="I1458" s="16">
        <f t="shared" si="279"/>
        <v>0.78467308011895465</v>
      </c>
      <c r="J1458" s="13">
        <f t="shared" si="273"/>
        <v>0.78465561274236284</v>
      </c>
      <c r="K1458" s="13">
        <f t="shared" si="274"/>
        <v>1.7467376591806527E-5</v>
      </c>
      <c r="L1458" s="13">
        <f t="shared" si="275"/>
        <v>0</v>
      </c>
      <c r="M1458" s="13">
        <f t="shared" si="280"/>
        <v>0.45736858111377976</v>
      </c>
      <c r="N1458" s="13">
        <f t="shared" si="276"/>
        <v>0.28356852029054347</v>
      </c>
      <c r="O1458" s="13">
        <f t="shared" si="277"/>
        <v>0.28356852029054347</v>
      </c>
      <c r="Q1458">
        <v>24.77704737323365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0.58724958438509856</v>
      </c>
      <c r="G1459" s="13">
        <f t="shared" si="271"/>
        <v>0</v>
      </c>
      <c r="H1459" s="13">
        <f t="shared" si="272"/>
        <v>0.58724958438509856</v>
      </c>
      <c r="I1459" s="16">
        <f t="shared" si="279"/>
        <v>0.58726705176169036</v>
      </c>
      <c r="J1459" s="13">
        <f t="shared" si="273"/>
        <v>0.58725898797257559</v>
      </c>
      <c r="K1459" s="13">
        <f t="shared" si="274"/>
        <v>8.0637891147761209E-6</v>
      </c>
      <c r="L1459" s="13">
        <f t="shared" si="275"/>
        <v>0</v>
      </c>
      <c r="M1459" s="13">
        <f t="shared" si="280"/>
        <v>0.17380006082323629</v>
      </c>
      <c r="N1459" s="13">
        <f t="shared" si="276"/>
        <v>0.1077560377104065</v>
      </c>
      <c r="O1459" s="13">
        <f t="shared" si="277"/>
        <v>0.1077560377104065</v>
      </c>
      <c r="Q1459">
        <v>24.086900674806859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0.56613586730786791</v>
      </c>
      <c r="G1460" s="13">
        <f t="shared" si="271"/>
        <v>0</v>
      </c>
      <c r="H1460" s="13">
        <f t="shared" si="272"/>
        <v>0.56613586730786791</v>
      </c>
      <c r="I1460" s="16">
        <f t="shared" si="279"/>
        <v>0.56614393109698269</v>
      </c>
      <c r="J1460" s="13">
        <f t="shared" si="273"/>
        <v>0.56613177812454452</v>
      </c>
      <c r="K1460" s="13">
        <f t="shared" si="274"/>
        <v>1.2152972438173038E-5</v>
      </c>
      <c r="L1460" s="13">
        <f t="shared" si="275"/>
        <v>0</v>
      </c>
      <c r="M1460" s="13">
        <f t="shared" si="280"/>
        <v>6.6044023112829794E-2</v>
      </c>
      <c r="N1460" s="13">
        <f t="shared" si="276"/>
        <v>4.0947294329954476E-2</v>
      </c>
      <c r="O1460" s="13">
        <f t="shared" si="277"/>
        <v>4.0947294329954476E-2</v>
      </c>
      <c r="Q1460">
        <v>20.398173164268272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7.9927612574712237</v>
      </c>
      <c r="G1461" s="13">
        <f t="shared" si="271"/>
        <v>0</v>
      </c>
      <c r="H1461" s="13">
        <f t="shared" si="272"/>
        <v>7.9927612574712237</v>
      </c>
      <c r="I1461" s="16">
        <f t="shared" si="279"/>
        <v>7.9927734104436619</v>
      </c>
      <c r="J1461" s="13">
        <f t="shared" si="273"/>
        <v>7.9314995322589645</v>
      </c>
      <c r="K1461" s="13">
        <f t="shared" si="274"/>
        <v>6.1273878184697317E-2</v>
      </c>
      <c r="L1461" s="13">
        <f t="shared" si="275"/>
        <v>0</v>
      </c>
      <c r="M1461" s="13">
        <f t="shared" si="280"/>
        <v>2.5096728782875319E-2</v>
      </c>
      <c r="N1461" s="13">
        <f t="shared" si="276"/>
        <v>1.5559971845382697E-2</v>
      </c>
      <c r="O1461" s="13">
        <f t="shared" si="277"/>
        <v>1.5559971845382697E-2</v>
      </c>
      <c r="Q1461">
        <v>16.188348107734789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61.518348453287793</v>
      </c>
      <c r="G1462" s="13">
        <f t="shared" si="271"/>
        <v>3.8231818317874673</v>
      </c>
      <c r="H1462" s="13">
        <f t="shared" si="272"/>
        <v>57.695166621500327</v>
      </c>
      <c r="I1462" s="16">
        <f t="shared" si="279"/>
        <v>57.756440499685027</v>
      </c>
      <c r="J1462" s="13">
        <f t="shared" si="273"/>
        <v>36.913585704802564</v>
      </c>
      <c r="K1462" s="13">
        <f t="shared" si="274"/>
        <v>20.842854794882463</v>
      </c>
      <c r="L1462" s="13">
        <f t="shared" si="275"/>
        <v>9.7723287089480735</v>
      </c>
      <c r="M1462" s="13">
        <f t="shared" si="280"/>
        <v>9.7818654658855664</v>
      </c>
      <c r="N1462" s="13">
        <f t="shared" si="276"/>
        <v>6.0647565888490513</v>
      </c>
      <c r="O1462" s="13">
        <f t="shared" si="277"/>
        <v>9.8879384206365195</v>
      </c>
      <c r="Q1462">
        <v>11.98393909354839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1.032086448477497</v>
      </c>
      <c r="G1463" s="13">
        <f t="shared" si="271"/>
        <v>0</v>
      </c>
      <c r="H1463" s="13">
        <f t="shared" si="272"/>
        <v>1.032086448477497</v>
      </c>
      <c r="I1463" s="16">
        <f t="shared" si="279"/>
        <v>12.102612534411886</v>
      </c>
      <c r="J1463" s="13">
        <f t="shared" si="273"/>
        <v>11.822196242462956</v>
      </c>
      <c r="K1463" s="13">
        <f t="shared" si="274"/>
        <v>0.2804162919489297</v>
      </c>
      <c r="L1463" s="13">
        <f t="shared" si="275"/>
        <v>0</v>
      </c>
      <c r="M1463" s="13">
        <f t="shared" si="280"/>
        <v>3.717108877036515</v>
      </c>
      <c r="N1463" s="13">
        <f t="shared" si="276"/>
        <v>2.3046075037626395</v>
      </c>
      <c r="O1463" s="13">
        <f t="shared" si="277"/>
        <v>2.3046075037626395</v>
      </c>
      <c r="Q1463">
        <v>14.035590694818939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56.521176424986677</v>
      </c>
      <c r="G1464" s="13">
        <f t="shared" si="271"/>
        <v>3.2644839835335673</v>
      </c>
      <c r="H1464" s="13">
        <f t="shared" si="272"/>
        <v>53.256692441453112</v>
      </c>
      <c r="I1464" s="16">
        <f t="shared" si="279"/>
        <v>53.537108733402043</v>
      </c>
      <c r="J1464" s="13">
        <f t="shared" si="273"/>
        <v>40.082305141237363</v>
      </c>
      <c r="K1464" s="13">
        <f t="shared" si="274"/>
        <v>13.45480359216468</v>
      </c>
      <c r="L1464" s="13">
        <f t="shared" si="275"/>
        <v>2.3299547701393544</v>
      </c>
      <c r="M1464" s="13">
        <f t="shared" si="280"/>
        <v>3.7424561434132304</v>
      </c>
      <c r="N1464" s="13">
        <f t="shared" si="276"/>
        <v>2.3203228089162029</v>
      </c>
      <c r="O1464" s="13">
        <f t="shared" si="277"/>
        <v>5.5848067924497702</v>
      </c>
      <c r="Q1464">
        <v>15.336063281822041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9.0233885750434002</v>
      </c>
      <c r="G1465" s="13">
        <f t="shared" si="271"/>
        <v>0</v>
      </c>
      <c r="H1465" s="13">
        <f t="shared" si="272"/>
        <v>9.0233885750434002</v>
      </c>
      <c r="I1465" s="16">
        <f t="shared" si="279"/>
        <v>20.148237397068723</v>
      </c>
      <c r="J1465" s="13">
        <f t="shared" si="273"/>
        <v>19.25492961732315</v>
      </c>
      <c r="K1465" s="13">
        <f t="shared" si="274"/>
        <v>0.89330777974557307</v>
      </c>
      <c r="L1465" s="13">
        <f t="shared" si="275"/>
        <v>0</v>
      </c>
      <c r="M1465" s="13">
        <f t="shared" si="280"/>
        <v>1.4221333344970275</v>
      </c>
      <c r="N1465" s="13">
        <f t="shared" si="276"/>
        <v>0.88172266738815708</v>
      </c>
      <c r="O1465" s="13">
        <f t="shared" si="277"/>
        <v>0.88172266738815708</v>
      </c>
      <c r="Q1465">
        <v>16.454963241307588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4.7035099605757749</v>
      </c>
      <c r="G1466" s="13">
        <f t="shared" si="271"/>
        <v>0</v>
      </c>
      <c r="H1466" s="13">
        <f t="shared" si="272"/>
        <v>4.7035099605757749</v>
      </c>
      <c r="I1466" s="16">
        <f t="shared" si="279"/>
        <v>5.5968177403213479</v>
      </c>
      <c r="J1466" s="13">
        <f t="shared" si="273"/>
        <v>5.5870740340991238</v>
      </c>
      <c r="K1466" s="13">
        <f t="shared" si="274"/>
        <v>9.7437062222240911E-3</v>
      </c>
      <c r="L1466" s="13">
        <f t="shared" si="275"/>
        <v>0</v>
      </c>
      <c r="M1466" s="13">
        <f t="shared" si="280"/>
        <v>0.54041066710887042</v>
      </c>
      <c r="N1466" s="13">
        <f t="shared" si="276"/>
        <v>0.33505461360749966</v>
      </c>
      <c r="O1466" s="13">
        <f t="shared" si="277"/>
        <v>0.33505461360749966</v>
      </c>
      <c r="Q1466">
        <v>21.697972737701129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1.709521616419768</v>
      </c>
      <c r="G1467" s="13">
        <f t="shared" si="271"/>
        <v>0</v>
      </c>
      <c r="H1467" s="13">
        <f t="shared" si="272"/>
        <v>1.709521616419768</v>
      </c>
      <c r="I1467" s="16">
        <f t="shared" si="279"/>
        <v>1.7192653226419921</v>
      </c>
      <c r="J1467" s="13">
        <f t="shared" si="273"/>
        <v>1.7190485735854835</v>
      </c>
      <c r="K1467" s="13">
        <f t="shared" si="274"/>
        <v>2.1674905650859166E-4</v>
      </c>
      <c r="L1467" s="13">
        <f t="shared" si="275"/>
        <v>0</v>
      </c>
      <c r="M1467" s="13">
        <f t="shared" si="280"/>
        <v>0.20535605350137076</v>
      </c>
      <c r="N1467" s="13">
        <f t="shared" si="276"/>
        <v>0.12732075317084987</v>
      </c>
      <c r="O1467" s="13">
        <f t="shared" si="277"/>
        <v>0.12732075317084987</v>
      </c>
      <c r="Q1467">
        <v>23.594472691445009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4.5154977777874059</v>
      </c>
      <c r="G1468" s="13">
        <f t="shared" si="271"/>
        <v>0</v>
      </c>
      <c r="H1468" s="13">
        <f t="shared" si="272"/>
        <v>4.5154977777874059</v>
      </c>
      <c r="I1468" s="16">
        <f t="shared" si="279"/>
        <v>4.5157145268439143</v>
      </c>
      <c r="J1468" s="13">
        <f t="shared" si="273"/>
        <v>4.5123230020431322</v>
      </c>
      <c r="K1468" s="13">
        <f t="shared" si="274"/>
        <v>3.3915248007820864E-3</v>
      </c>
      <c r="L1468" s="13">
        <f t="shared" si="275"/>
        <v>0</v>
      </c>
      <c r="M1468" s="13">
        <f t="shared" si="280"/>
        <v>7.803530033052089E-2</v>
      </c>
      <c r="N1468" s="13">
        <f t="shared" si="276"/>
        <v>4.8381886204922953E-2</v>
      </c>
      <c r="O1468" s="13">
        <f t="shared" si="277"/>
        <v>4.8381886204922953E-2</v>
      </c>
      <c r="Q1468">
        <v>24.636216531200841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34.123773676419852</v>
      </c>
      <c r="G1469" s="13">
        <f t="shared" si="271"/>
        <v>0.76039153860037878</v>
      </c>
      <c r="H1469" s="13">
        <f t="shared" si="272"/>
        <v>33.363382137819471</v>
      </c>
      <c r="I1469" s="16">
        <f t="shared" si="279"/>
        <v>33.366773662620254</v>
      </c>
      <c r="J1469" s="13">
        <f t="shared" si="273"/>
        <v>32.459773734651016</v>
      </c>
      <c r="K1469" s="13">
        <f t="shared" si="274"/>
        <v>0.90699992796923823</v>
      </c>
      <c r="L1469" s="13">
        <f t="shared" si="275"/>
        <v>0</v>
      </c>
      <c r="M1469" s="13">
        <f t="shared" si="280"/>
        <v>2.9653414125597938E-2</v>
      </c>
      <c r="N1469" s="13">
        <f t="shared" si="276"/>
        <v>1.8385116757870721E-2</v>
      </c>
      <c r="O1469" s="13">
        <f t="shared" si="277"/>
        <v>0.77877665535824947</v>
      </c>
      <c r="Q1469">
        <v>27.319068000000009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0.21428571399999999</v>
      </c>
      <c r="G1470" s="13">
        <f t="shared" si="271"/>
        <v>0</v>
      </c>
      <c r="H1470" s="13">
        <f t="shared" si="272"/>
        <v>0.21428571399999999</v>
      </c>
      <c r="I1470" s="16">
        <f t="shared" si="279"/>
        <v>1.1212856419692383</v>
      </c>
      <c r="J1470" s="13">
        <f t="shared" si="273"/>
        <v>1.1212299365467917</v>
      </c>
      <c r="K1470" s="13">
        <f t="shared" si="274"/>
        <v>5.570542244659471E-5</v>
      </c>
      <c r="L1470" s="13">
        <f t="shared" si="275"/>
        <v>0</v>
      </c>
      <c r="M1470" s="13">
        <f t="shared" si="280"/>
        <v>1.1268297367727217E-2</v>
      </c>
      <c r="N1470" s="13">
        <f t="shared" si="276"/>
        <v>6.9863443679908741E-3</v>
      </c>
      <c r="O1470" s="13">
        <f t="shared" si="277"/>
        <v>6.9863443679908741E-3</v>
      </c>
      <c r="Q1470">
        <v>24.140545902945071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1.443755757695834</v>
      </c>
      <c r="G1471" s="13">
        <f t="shared" si="271"/>
        <v>0</v>
      </c>
      <c r="H1471" s="13">
        <f t="shared" si="272"/>
        <v>1.443755757695834</v>
      </c>
      <c r="I1471" s="16">
        <f t="shared" si="279"/>
        <v>1.4438114631182806</v>
      </c>
      <c r="J1471" s="13">
        <f t="shared" si="273"/>
        <v>1.4435819857327872</v>
      </c>
      <c r="K1471" s="13">
        <f t="shared" si="274"/>
        <v>2.2947738549339292E-4</v>
      </c>
      <c r="L1471" s="13">
        <f t="shared" si="275"/>
        <v>0</v>
      </c>
      <c r="M1471" s="13">
        <f t="shared" si="280"/>
        <v>4.2819529997363426E-3</v>
      </c>
      <c r="N1471" s="13">
        <f t="shared" si="276"/>
        <v>2.6548108598365323E-3</v>
      </c>
      <c r="O1471" s="13">
        <f t="shared" si="277"/>
        <v>2.6548108598365323E-3</v>
      </c>
      <c r="Q1471">
        <v>19.48150244467784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166.75697096713219</v>
      </c>
      <c r="G1472" s="13">
        <f t="shared" si="271"/>
        <v>15.589154989945555</v>
      </c>
      <c r="H1472" s="13">
        <f t="shared" si="272"/>
        <v>151.16781597718665</v>
      </c>
      <c r="I1472" s="16">
        <f t="shared" si="279"/>
        <v>151.16804545457214</v>
      </c>
      <c r="J1472" s="13">
        <f t="shared" si="273"/>
        <v>64.47135451577941</v>
      </c>
      <c r="K1472" s="13">
        <f t="shared" si="274"/>
        <v>86.696690938792727</v>
      </c>
      <c r="L1472" s="13">
        <f t="shared" si="275"/>
        <v>76.110373809085573</v>
      </c>
      <c r="M1472" s="13">
        <f t="shared" si="280"/>
        <v>76.112000951225468</v>
      </c>
      <c r="N1472" s="13">
        <f t="shared" si="276"/>
        <v>47.189440589759791</v>
      </c>
      <c r="O1472" s="13">
        <f t="shared" si="277"/>
        <v>62.778595579705346</v>
      </c>
      <c r="Q1472">
        <v>17.679280754017061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0.21428571399999999</v>
      </c>
      <c r="G1473" s="13">
        <f t="shared" si="271"/>
        <v>0</v>
      </c>
      <c r="H1473" s="13">
        <f t="shared" si="272"/>
        <v>0.21428571399999999</v>
      </c>
      <c r="I1473" s="16">
        <f t="shared" si="279"/>
        <v>10.800602843707154</v>
      </c>
      <c r="J1473" s="13">
        <f t="shared" si="273"/>
        <v>10.646400392281922</v>
      </c>
      <c r="K1473" s="13">
        <f t="shared" si="274"/>
        <v>0.15420245142523115</v>
      </c>
      <c r="L1473" s="13">
        <f t="shared" si="275"/>
        <v>0</v>
      </c>
      <c r="M1473" s="13">
        <f t="shared" si="280"/>
        <v>28.922560361465678</v>
      </c>
      <c r="N1473" s="13">
        <f t="shared" si="276"/>
        <v>17.931987424108719</v>
      </c>
      <c r="O1473" s="13">
        <f t="shared" si="277"/>
        <v>17.931987424108719</v>
      </c>
      <c r="Q1473">
        <v>15.976049782455631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115.5853238863245</v>
      </c>
      <c r="G1474" s="13">
        <f t="shared" si="271"/>
        <v>9.8680213259970735</v>
      </c>
      <c r="H1474" s="13">
        <f t="shared" si="272"/>
        <v>105.71730256032743</v>
      </c>
      <c r="I1474" s="16">
        <f t="shared" si="279"/>
        <v>105.87150501175266</v>
      </c>
      <c r="J1474" s="13">
        <f t="shared" si="273"/>
        <v>51.618922434152971</v>
      </c>
      <c r="K1474" s="13">
        <f t="shared" si="274"/>
        <v>54.252582577599689</v>
      </c>
      <c r="L1474" s="13">
        <f t="shared" si="275"/>
        <v>43.427710964734324</v>
      </c>
      <c r="M1474" s="13">
        <f t="shared" si="280"/>
        <v>54.418283902091282</v>
      </c>
      <c r="N1474" s="13">
        <f t="shared" si="276"/>
        <v>33.739336019296594</v>
      </c>
      <c r="O1474" s="13">
        <f t="shared" si="277"/>
        <v>43.607357345293664</v>
      </c>
      <c r="Q1474">
        <v>15.01451346753886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13.443215290219401</v>
      </c>
      <c r="G1475" s="13">
        <f t="shared" si="271"/>
        <v>0</v>
      </c>
      <c r="H1475" s="13">
        <f t="shared" si="272"/>
        <v>13.443215290219401</v>
      </c>
      <c r="I1475" s="16">
        <f t="shared" si="279"/>
        <v>24.268086903084772</v>
      </c>
      <c r="J1475" s="13">
        <f t="shared" si="273"/>
        <v>22.193223041820001</v>
      </c>
      <c r="K1475" s="13">
        <f t="shared" si="274"/>
        <v>2.0748638612647703</v>
      </c>
      <c r="L1475" s="13">
        <f t="shared" si="275"/>
        <v>0</v>
      </c>
      <c r="M1475" s="13">
        <f t="shared" si="280"/>
        <v>20.678947882794688</v>
      </c>
      <c r="N1475" s="13">
        <f t="shared" si="276"/>
        <v>12.820947687332707</v>
      </c>
      <c r="O1475" s="13">
        <f t="shared" si="277"/>
        <v>12.820947687332707</v>
      </c>
      <c r="Q1475">
        <v>13.934418093548389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2.8882718000467569</v>
      </c>
      <c r="G1476" s="13">
        <f t="shared" si="271"/>
        <v>0</v>
      </c>
      <c r="H1476" s="13">
        <f t="shared" si="272"/>
        <v>2.8882718000467569</v>
      </c>
      <c r="I1476" s="16">
        <f t="shared" si="279"/>
        <v>4.9631356613115276</v>
      </c>
      <c r="J1476" s="13">
        <f t="shared" si="273"/>
        <v>4.9518624982714234</v>
      </c>
      <c r="K1476" s="13">
        <f t="shared" si="274"/>
        <v>1.1273163040104173E-2</v>
      </c>
      <c r="L1476" s="13">
        <f t="shared" si="275"/>
        <v>0</v>
      </c>
      <c r="M1476" s="13">
        <f t="shared" si="280"/>
        <v>7.8580001954619814</v>
      </c>
      <c r="N1476" s="13">
        <f t="shared" si="276"/>
        <v>4.8719601211864285</v>
      </c>
      <c r="O1476" s="13">
        <f t="shared" si="277"/>
        <v>4.8719601211864285</v>
      </c>
      <c r="Q1476">
        <v>18.115876350048669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16.61214791638314</v>
      </c>
      <c r="G1477" s="13">
        <f t="shared" si="271"/>
        <v>0</v>
      </c>
      <c r="H1477" s="13">
        <f t="shared" si="272"/>
        <v>16.61214791638314</v>
      </c>
      <c r="I1477" s="16">
        <f t="shared" si="279"/>
        <v>16.623421079423245</v>
      </c>
      <c r="J1477" s="13">
        <f t="shared" si="273"/>
        <v>16.124647914350593</v>
      </c>
      <c r="K1477" s="13">
        <f t="shared" si="274"/>
        <v>0.49877316507265235</v>
      </c>
      <c r="L1477" s="13">
        <f t="shared" si="275"/>
        <v>0</v>
      </c>
      <c r="M1477" s="13">
        <f t="shared" si="280"/>
        <v>2.9860400742755528</v>
      </c>
      <c r="N1477" s="13">
        <f t="shared" si="276"/>
        <v>1.8513448460508428</v>
      </c>
      <c r="O1477" s="13">
        <f t="shared" si="277"/>
        <v>1.8513448460508428</v>
      </c>
      <c r="Q1477">
        <v>16.656580641641451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3.8374516423274381</v>
      </c>
      <c r="G1478" s="13">
        <f t="shared" ref="G1478:G1541" si="282">IF((F1478-$J$2)&gt;0,$I$2*(F1478-$J$2),0)</f>
        <v>0</v>
      </c>
      <c r="H1478" s="13">
        <f t="shared" ref="H1478:H1541" si="283">F1478-G1478</f>
        <v>3.8374516423274381</v>
      </c>
      <c r="I1478" s="16">
        <f t="shared" si="279"/>
        <v>4.3362248074000904</v>
      </c>
      <c r="J1478" s="13">
        <f t="shared" ref="J1478:J1541" si="284">I1478/SQRT(1+(I1478/($K$2*(300+(25*Q1478)+0.05*(Q1478)^3)))^2)</f>
        <v>4.3318247671228942</v>
      </c>
      <c r="K1478" s="13">
        <f t="shared" ref="K1478:K1541" si="285">I1478-J1478</f>
        <v>4.4000402771962044E-3</v>
      </c>
      <c r="L1478" s="13">
        <f t="shared" ref="L1478:L1541" si="286">IF(K1478&gt;$N$2,(K1478-$N$2)/$L$2,0)</f>
        <v>0</v>
      </c>
      <c r="M1478" s="13">
        <f t="shared" si="280"/>
        <v>1.13469522822471</v>
      </c>
      <c r="N1478" s="13">
        <f t="shared" ref="N1478:N1541" si="287">$M$2*M1478</f>
        <v>0.7035110414993202</v>
      </c>
      <c r="O1478" s="13">
        <f t="shared" ref="O1478:O1541" si="288">N1478+G1478</f>
        <v>0.7035110414993202</v>
      </c>
      <c r="Q1478">
        <v>21.913972301889061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63.329391376977853</v>
      </c>
      <c r="G1479" s="13">
        <f t="shared" si="282"/>
        <v>4.0256615100596367</v>
      </c>
      <c r="H1479" s="13">
        <f t="shared" si="283"/>
        <v>59.303729866918218</v>
      </c>
      <c r="I1479" s="16">
        <f t="shared" ref="I1479:I1542" si="290">H1479+K1478-L1478</f>
        <v>59.308129907195415</v>
      </c>
      <c r="J1479" s="13">
        <f t="shared" si="284"/>
        <v>52.472069126737999</v>
      </c>
      <c r="K1479" s="13">
        <f t="shared" si="285"/>
        <v>6.8360607804574158</v>
      </c>
      <c r="L1479" s="13">
        <f t="shared" si="286"/>
        <v>0</v>
      </c>
      <c r="M1479" s="13">
        <f t="shared" ref="M1479:M1542" si="291">L1479+M1478-N1478</f>
        <v>0.43118418672538983</v>
      </c>
      <c r="N1479" s="13">
        <f t="shared" si="287"/>
        <v>0.26733419576974171</v>
      </c>
      <c r="O1479" s="13">
        <f t="shared" si="288"/>
        <v>4.2929957058293784</v>
      </c>
      <c r="Q1479">
        <v>24.152479402310082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0.21428571399999999</v>
      </c>
      <c r="G1480" s="13">
        <f t="shared" si="282"/>
        <v>0</v>
      </c>
      <c r="H1480" s="13">
        <f t="shared" si="283"/>
        <v>0.21428571399999999</v>
      </c>
      <c r="I1480" s="16">
        <f t="shared" si="290"/>
        <v>7.0503464944574157</v>
      </c>
      <c r="J1480" s="13">
        <f t="shared" si="284"/>
        <v>7.0374657127706728</v>
      </c>
      <c r="K1480" s="13">
        <f t="shared" si="285"/>
        <v>1.2880781686742893E-2</v>
      </c>
      <c r="L1480" s="13">
        <f t="shared" si="286"/>
        <v>0</v>
      </c>
      <c r="M1480" s="13">
        <f t="shared" si="291"/>
        <v>0.16384999095564812</v>
      </c>
      <c r="N1480" s="13">
        <f t="shared" si="287"/>
        <v>0.10158699439250184</v>
      </c>
      <c r="O1480" s="13">
        <f t="shared" si="288"/>
        <v>0.10158699439250184</v>
      </c>
      <c r="Q1480">
        <v>24.639563188910358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0.21428571399999999</v>
      </c>
      <c r="G1481" s="13">
        <f t="shared" si="282"/>
        <v>0</v>
      </c>
      <c r="H1481" s="13">
        <f t="shared" si="283"/>
        <v>0.21428571399999999</v>
      </c>
      <c r="I1481" s="16">
        <f t="shared" si="290"/>
        <v>0.22716649568674288</v>
      </c>
      <c r="J1481" s="13">
        <f t="shared" si="284"/>
        <v>0.2271661396931289</v>
      </c>
      <c r="K1481" s="13">
        <f t="shared" si="285"/>
        <v>3.5599361397631313E-7</v>
      </c>
      <c r="L1481" s="13">
        <f t="shared" si="286"/>
        <v>0</v>
      </c>
      <c r="M1481" s="13">
        <f t="shared" si="291"/>
        <v>6.2262996563146281E-2</v>
      </c>
      <c r="N1481" s="13">
        <f t="shared" si="287"/>
        <v>3.8603057869150692E-2</v>
      </c>
      <c r="O1481" s="13">
        <f t="shared" si="288"/>
        <v>3.8603057869150692E-2</v>
      </c>
      <c r="Q1481">
        <v>26.033837000000009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0.58257968074167654</v>
      </c>
      <c r="G1482" s="13">
        <f t="shared" si="282"/>
        <v>0</v>
      </c>
      <c r="H1482" s="13">
        <f t="shared" si="283"/>
        <v>0.58257968074167654</v>
      </c>
      <c r="I1482" s="16">
        <f t="shared" si="290"/>
        <v>0.58258003673529046</v>
      </c>
      <c r="J1482" s="13">
        <f t="shared" si="284"/>
        <v>0.58257118890011927</v>
      </c>
      <c r="K1482" s="13">
        <f t="shared" si="285"/>
        <v>8.8478351711884784E-6</v>
      </c>
      <c r="L1482" s="13">
        <f t="shared" si="286"/>
        <v>0</v>
      </c>
      <c r="M1482" s="13">
        <f t="shared" si="291"/>
        <v>2.3659938693995589E-2</v>
      </c>
      <c r="N1482" s="13">
        <f t="shared" si="287"/>
        <v>1.4669161990277265E-2</v>
      </c>
      <c r="O1482" s="13">
        <f t="shared" si="288"/>
        <v>1.4669161990277265E-2</v>
      </c>
      <c r="Q1482">
        <v>23.25391594399952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32.025509353506912</v>
      </c>
      <c r="G1483" s="13">
        <f t="shared" si="282"/>
        <v>0.52579970232974893</v>
      </c>
      <c r="H1483" s="13">
        <f t="shared" si="283"/>
        <v>31.499709651177163</v>
      </c>
      <c r="I1483" s="16">
        <f t="shared" si="290"/>
        <v>31.499718499012335</v>
      </c>
      <c r="J1483" s="13">
        <f t="shared" si="284"/>
        <v>29.369589762956803</v>
      </c>
      <c r="K1483" s="13">
        <f t="shared" si="285"/>
        <v>2.1301287360555321</v>
      </c>
      <c r="L1483" s="13">
        <f t="shared" si="286"/>
        <v>0</v>
      </c>
      <c r="M1483" s="13">
        <f t="shared" si="291"/>
        <v>8.9907767037183239E-3</v>
      </c>
      <c r="N1483" s="13">
        <f t="shared" si="287"/>
        <v>5.5742815563053607E-3</v>
      </c>
      <c r="O1483" s="13">
        <f t="shared" si="288"/>
        <v>0.53137398388605428</v>
      </c>
      <c r="Q1483">
        <v>19.52940217578119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21.000601896920941</v>
      </c>
      <c r="G1484" s="13">
        <f t="shared" si="282"/>
        <v>0</v>
      </c>
      <c r="H1484" s="13">
        <f t="shared" si="283"/>
        <v>21.000601896920941</v>
      </c>
      <c r="I1484" s="16">
        <f t="shared" si="290"/>
        <v>23.130730632976473</v>
      </c>
      <c r="J1484" s="13">
        <f t="shared" si="284"/>
        <v>21.876752498652383</v>
      </c>
      <c r="K1484" s="13">
        <f t="shared" si="285"/>
        <v>1.2539781343240897</v>
      </c>
      <c r="L1484" s="13">
        <f t="shared" si="286"/>
        <v>0</v>
      </c>
      <c r="M1484" s="13">
        <f t="shared" si="291"/>
        <v>3.4164951474129632E-3</v>
      </c>
      <c r="N1484" s="13">
        <f t="shared" si="287"/>
        <v>2.1182269913960373E-3</v>
      </c>
      <c r="O1484" s="13">
        <f t="shared" si="288"/>
        <v>2.1182269913960373E-3</v>
      </c>
      <c r="Q1484">
        <v>16.876499807683899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38.015064703904528</v>
      </c>
      <c r="G1485" s="13">
        <f t="shared" si="282"/>
        <v>1.195448789315942</v>
      </c>
      <c r="H1485" s="13">
        <f t="shared" si="283"/>
        <v>36.819615914588589</v>
      </c>
      <c r="I1485" s="16">
        <f t="shared" si="290"/>
        <v>38.073594048912682</v>
      </c>
      <c r="J1485" s="13">
        <f t="shared" si="284"/>
        <v>31.400558963185365</v>
      </c>
      <c r="K1485" s="13">
        <f t="shared" si="285"/>
        <v>6.6730350857273173</v>
      </c>
      <c r="L1485" s="13">
        <f t="shared" si="286"/>
        <v>0</v>
      </c>
      <c r="M1485" s="13">
        <f t="shared" si="291"/>
        <v>1.2982681560169259E-3</v>
      </c>
      <c r="N1485" s="13">
        <f t="shared" si="287"/>
        <v>8.0492625673049404E-4</v>
      </c>
      <c r="O1485" s="13">
        <f t="shared" si="288"/>
        <v>1.1962537155726725</v>
      </c>
      <c r="Q1485">
        <v>14.11006609354839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3.8968271714470619</v>
      </c>
      <c r="G1486" s="13">
        <f t="shared" si="282"/>
        <v>0</v>
      </c>
      <c r="H1486" s="13">
        <f t="shared" si="283"/>
        <v>3.8968271714470619</v>
      </c>
      <c r="I1486" s="16">
        <f t="shared" si="290"/>
        <v>10.569862257174378</v>
      </c>
      <c r="J1486" s="13">
        <f t="shared" si="284"/>
        <v>10.413652338275787</v>
      </c>
      <c r="K1486" s="13">
        <f t="shared" si="285"/>
        <v>0.15620991889859148</v>
      </c>
      <c r="L1486" s="13">
        <f t="shared" si="286"/>
        <v>0</v>
      </c>
      <c r="M1486" s="13">
        <f t="shared" si="291"/>
        <v>4.9334189928643189E-4</v>
      </c>
      <c r="N1486" s="13">
        <f t="shared" si="287"/>
        <v>3.0587197755758776E-4</v>
      </c>
      <c r="O1486" s="13">
        <f t="shared" si="288"/>
        <v>3.0587197755758776E-4</v>
      </c>
      <c r="Q1486">
        <v>15.41499849873548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0.21428571399999999</v>
      </c>
      <c r="G1487" s="13">
        <f t="shared" si="282"/>
        <v>0</v>
      </c>
      <c r="H1487" s="13">
        <f t="shared" si="283"/>
        <v>0.21428571399999999</v>
      </c>
      <c r="I1487" s="16">
        <f t="shared" si="290"/>
        <v>0.37049563289859144</v>
      </c>
      <c r="J1487" s="13">
        <f t="shared" si="284"/>
        <v>0.37048961585344498</v>
      </c>
      <c r="K1487" s="13">
        <f t="shared" si="285"/>
        <v>6.0170451464669483E-6</v>
      </c>
      <c r="L1487" s="13">
        <f t="shared" si="286"/>
        <v>0</v>
      </c>
      <c r="M1487" s="13">
        <f t="shared" si="291"/>
        <v>1.8746992172884413E-4</v>
      </c>
      <c r="N1487" s="13">
        <f t="shared" si="287"/>
        <v>1.1623135147188336E-4</v>
      </c>
      <c r="O1487" s="13">
        <f t="shared" si="288"/>
        <v>1.1623135147188336E-4</v>
      </c>
      <c r="Q1487">
        <v>16.37134785838256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75.25646318901677</v>
      </c>
      <c r="G1488" s="13">
        <f t="shared" si="282"/>
        <v>5.3591415903164137</v>
      </c>
      <c r="H1488" s="13">
        <f t="shared" si="283"/>
        <v>69.897321598700358</v>
      </c>
      <c r="I1488" s="16">
        <f t="shared" si="290"/>
        <v>69.89732761574551</v>
      </c>
      <c r="J1488" s="13">
        <f t="shared" si="284"/>
        <v>50.732022764565549</v>
      </c>
      <c r="K1488" s="13">
        <f t="shared" si="285"/>
        <v>19.165304851179961</v>
      </c>
      <c r="L1488" s="13">
        <f t="shared" si="286"/>
        <v>8.0824441048093263</v>
      </c>
      <c r="M1488" s="13">
        <f t="shared" si="291"/>
        <v>8.0825153433795833</v>
      </c>
      <c r="N1488" s="13">
        <f t="shared" si="287"/>
        <v>5.0111595128953415</v>
      </c>
      <c r="O1488" s="13">
        <f t="shared" si="288"/>
        <v>10.370301103211755</v>
      </c>
      <c r="Q1488">
        <v>18.161574901756271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6.1573104806838366</v>
      </c>
      <c r="G1489" s="13">
        <f t="shared" si="282"/>
        <v>0</v>
      </c>
      <c r="H1489" s="13">
        <f t="shared" si="283"/>
        <v>6.1573104806838366</v>
      </c>
      <c r="I1489" s="16">
        <f t="shared" si="290"/>
        <v>17.240171227054471</v>
      </c>
      <c r="J1489" s="13">
        <f t="shared" si="284"/>
        <v>16.853480035950152</v>
      </c>
      <c r="K1489" s="13">
        <f t="shared" si="285"/>
        <v>0.38669119110431893</v>
      </c>
      <c r="L1489" s="13">
        <f t="shared" si="286"/>
        <v>0</v>
      </c>
      <c r="M1489" s="13">
        <f t="shared" si="291"/>
        <v>3.0713558304842419</v>
      </c>
      <c r="N1489" s="13">
        <f t="shared" si="287"/>
        <v>1.90424061490023</v>
      </c>
      <c r="O1489" s="13">
        <f t="shared" si="288"/>
        <v>1.90424061490023</v>
      </c>
      <c r="Q1489">
        <v>19.3151528221454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1.7581440484940809</v>
      </c>
      <c r="G1490" s="13">
        <f t="shared" si="282"/>
        <v>0</v>
      </c>
      <c r="H1490" s="13">
        <f t="shared" si="283"/>
        <v>1.7581440484940809</v>
      </c>
      <c r="I1490" s="16">
        <f t="shared" si="290"/>
        <v>2.1448352395983998</v>
      </c>
      <c r="J1490" s="13">
        <f t="shared" si="284"/>
        <v>2.1443329466764354</v>
      </c>
      <c r="K1490" s="13">
        <f t="shared" si="285"/>
        <v>5.0229292196446451E-4</v>
      </c>
      <c r="L1490" s="13">
        <f t="shared" si="286"/>
        <v>0</v>
      </c>
      <c r="M1490" s="13">
        <f t="shared" si="291"/>
        <v>1.1671152155840119</v>
      </c>
      <c r="N1490" s="13">
        <f t="shared" si="287"/>
        <v>0.72361143366208736</v>
      </c>
      <c r="O1490" s="13">
        <f t="shared" si="288"/>
        <v>0.72361143366208736</v>
      </c>
      <c r="Q1490">
        <v>22.335748432450959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0.21428571399999999</v>
      </c>
      <c r="G1491" s="13">
        <f t="shared" si="282"/>
        <v>0</v>
      </c>
      <c r="H1491" s="13">
        <f t="shared" si="283"/>
        <v>0.21428571399999999</v>
      </c>
      <c r="I1491" s="16">
        <f t="shared" si="290"/>
        <v>0.21478800692196445</v>
      </c>
      <c r="J1491" s="13">
        <f t="shared" si="284"/>
        <v>0.21478762004089189</v>
      </c>
      <c r="K1491" s="13">
        <f t="shared" si="285"/>
        <v>3.8688107256712456E-7</v>
      </c>
      <c r="L1491" s="13">
        <f t="shared" si="286"/>
        <v>0</v>
      </c>
      <c r="M1491" s="13">
        <f t="shared" si="291"/>
        <v>0.44350378192192452</v>
      </c>
      <c r="N1491" s="13">
        <f t="shared" si="287"/>
        <v>0.27497234479159322</v>
      </c>
      <c r="O1491" s="13">
        <f t="shared" si="288"/>
        <v>0.27497234479159322</v>
      </c>
      <c r="Q1491">
        <v>24.226678989321481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55.56044306887928</v>
      </c>
      <c r="G1492" s="13">
        <f t="shared" si="282"/>
        <v>3.1570712997670185</v>
      </c>
      <c r="H1492" s="13">
        <f t="shared" si="283"/>
        <v>52.403371769112262</v>
      </c>
      <c r="I1492" s="16">
        <f t="shared" si="290"/>
        <v>52.403372155993331</v>
      </c>
      <c r="J1492" s="13">
        <f t="shared" si="284"/>
        <v>48.734633048593885</v>
      </c>
      <c r="K1492" s="13">
        <f t="shared" si="285"/>
        <v>3.6687391073994462</v>
      </c>
      <c r="L1492" s="13">
        <f t="shared" si="286"/>
        <v>0</v>
      </c>
      <c r="M1492" s="13">
        <f t="shared" si="291"/>
        <v>0.16853143713033131</v>
      </c>
      <c r="N1492" s="13">
        <f t="shared" si="287"/>
        <v>0.10448949102080542</v>
      </c>
      <c r="O1492" s="13">
        <f t="shared" si="288"/>
        <v>3.2615607907878239</v>
      </c>
      <c r="Q1492">
        <v>26.507925218621949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10.07891324821289</v>
      </c>
      <c r="G1493" s="13">
        <f t="shared" si="282"/>
        <v>0</v>
      </c>
      <c r="H1493" s="13">
        <f t="shared" si="283"/>
        <v>10.07891324821289</v>
      </c>
      <c r="I1493" s="16">
        <f t="shared" si="290"/>
        <v>13.747652355612336</v>
      </c>
      <c r="J1493" s="13">
        <f t="shared" si="284"/>
        <v>13.678696769539187</v>
      </c>
      <c r="K1493" s="13">
        <f t="shared" si="285"/>
        <v>6.8955586073149888E-2</v>
      </c>
      <c r="L1493" s="13">
        <f t="shared" si="286"/>
        <v>0</v>
      </c>
      <c r="M1493" s="13">
        <f t="shared" si="291"/>
        <v>6.4041946109525891E-2</v>
      </c>
      <c r="N1493" s="13">
        <f t="shared" si="287"/>
        <v>3.9706006587906052E-2</v>
      </c>
      <c r="O1493" s="13">
        <f t="shared" si="288"/>
        <v>3.9706006587906052E-2</v>
      </c>
      <c r="Q1493">
        <v>26.957660000000011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2.8804397648432918</v>
      </c>
      <c r="G1494" s="13">
        <f t="shared" si="282"/>
        <v>0</v>
      </c>
      <c r="H1494" s="13">
        <f t="shared" si="283"/>
        <v>2.8804397648432918</v>
      </c>
      <c r="I1494" s="16">
        <f t="shared" si="290"/>
        <v>2.9493953509164417</v>
      </c>
      <c r="J1494" s="13">
        <f t="shared" si="284"/>
        <v>2.9485914577607635</v>
      </c>
      <c r="K1494" s="13">
        <f t="shared" si="285"/>
        <v>8.0389315567819253E-4</v>
      </c>
      <c r="L1494" s="13">
        <f t="shared" si="286"/>
        <v>0</v>
      </c>
      <c r="M1494" s="13">
        <f t="shared" si="291"/>
        <v>2.4335939521619838E-2</v>
      </c>
      <c r="N1494" s="13">
        <f t="shared" si="287"/>
        <v>1.5088282503404299E-2</v>
      </c>
      <c r="O1494" s="13">
        <f t="shared" si="288"/>
        <v>1.5088282503404299E-2</v>
      </c>
      <c r="Q1494">
        <v>25.804659307436111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0.26662532592799432</v>
      </c>
      <c r="G1495" s="13">
        <f t="shared" si="282"/>
        <v>0</v>
      </c>
      <c r="H1495" s="13">
        <f t="shared" si="283"/>
        <v>0.26662532592799432</v>
      </c>
      <c r="I1495" s="16">
        <f t="shared" si="290"/>
        <v>0.26742921908367251</v>
      </c>
      <c r="J1495" s="13">
        <f t="shared" si="284"/>
        <v>0.26742831873277911</v>
      </c>
      <c r="K1495" s="13">
        <f t="shared" si="285"/>
        <v>9.0035089339579599E-7</v>
      </c>
      <c r="L1495" s="13">
        <f t="shared" si="286"/>
        <v>0</v>
      </c>
      <c r="M1495" s="13">
        <f t="shared" si="291"/>
        <v>9.2476570182155396E-3</v>
      </c>
      <c r="N1495" s="13">
        <f t="shared" si="287"/>
        <v>5.7335473512936342E-3</v>
      </c>
      <c r="O1495" s="13">
        <f t="shared" si="288"/>
        <v>5.7335473512936342E-3</v>
      </c>
      <c r="Q1495">
        <v>22.893633408710869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5.5413418885728927</v>
      </c>
      <c r="G1496" s="13">
        <f t="shared" si="282"/>
        <v>0</v>
      </c>
      <c r="H1496" s="13">
        <f t="shared" si="283"/>
        <v>5.5413418885728927</v>
      </c>
      <c r="I1496" s="16">
        <f t="shared" si="290"/>
        <v>5.5413427889237861</v>
      </c>
      <c r="J1496" s="13">
        <f t="shared" si="284"/>
        <v>5.5303668152097183</v>
      </c>
      <c r="K1496" s="13">
        <f t="shared" si="285"/>
        <v>1.0975973714067777E-2</v>
      </c>
      <c r="L1496" s="13">
        <f t="shared" si="286"/>
        <v>0</v>
      </c>
      <c r="M1496" s="13">
        <f t="shared" si="291"/>
        <v>3.5141096669219054E-3</v>
      </c>
      <c r="N1496" s="13">
        <f t="shared" si="287"/>
        <v>2.1787479934915815E-3</v>
      </c>
      <c r="O1496" s="13">
        <f t="shared" si="288"/>
        <v>2.1787479934915815E-3</v>
      </c>
      <c r="Q1496">
        <v>20.642479463296642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11.47525235785494</v>
      </c>
      <c r="G1497" s="13">
        <f t="shared" si="282"/>
        <v>0</v>
      </c>
      <c r="H1497" s="13">
        <f t="shared" si="283"/>
        <v>11.47525235785494</v>
      </c>
      <c r="I1497" s="16">
        <f t="shared" si="290"/>
        <v>11.486228331569007</v>
      </c>
      <c r="J1497" s="13">
        <f t="shared" si="284"/>
        <v>11.313623284294035</v>
      </c>
      <c r="K1497" s="13">
        <f t="shared" si="285"/>
        <v>0.17260504727497228</v>
      </c>
      <c r="L1497" s="13">
        <f t="shared" si="286"/>
        <v>0</v>
      </c>
      <c r="M1497" s="13">
        <f t="shared" si="291"/>
        <v>1.3353616734303238E-3</v>
      </c>
      <c r="N1497" s="13">
        <f t="shared" si="287"/>
        <v>8.2792423752680081E-4</v>
      </c>
      <c r="O1497" s="13">
        <f t="shared" si="288"/>
        <v>8.2792423752680081E-4</v>
      </c>
      <c r="Q1497">
        <v>16.4803191186944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4.7445754371401163</v>
      </c>
      <c r="G1498" s="13">
        <f t="shared" si="282"/>
        <v>0</v>
      </c>
      <c r="H1498" s="13">
        <f t="shared" si="283"/>
        <v>4.7445754371401163</v>
      </c>
      <c r="I1498" s="16">
        <f t="shared" si="290"/>
        <v>4.9171804844150886</v>
      </c>
      <c r="J1498" s="13">
        <f t="shared" si="284"/>
        <v>4.8925083538641205</v>
      </c>
      <c r="K1498" s="13">
        <f t="shared" si="285"/>
        <v>2.4672130550968063E-2</v>
      </c>
      <c r="L1498" s="13">
        <f t="shared" si="286"/>
        <v>0</v>
      </c>
      <c r="M1498" s="13">
        <f t="shared" si="291"/>
        <v>5.0743743590352304E-4</v>
      </c>
      <c r="N1498" s="13">
        <f t="shared" si="287"/>
        <v>3.1461121026018428E-4</v>
      </c>
      <c r="O1498" s="13">
        <f t="shared" si="288"/>
        <v>3.1461121026018428E-4</v>
      </c>
      <c r="Q1498">
        <v>12.25885609354839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23.89249523841513</v>
      </c>
      <c r="G1499" s="13">
        <f t="shared" si="282"/>
        <v>0</v>
      </c>
      <c r="H1499" s="13">
        <f t="shared" si="283"/>
        <v>23.89249523841513</v>
      </c>
      <c r="I1499" s="16">
        <f t="shared" si="290"/>
        <v>23.917167368966098</v>
      </c>
      <c r="J1499" s="13">
        <f t="shared" si="284"/>
        <v>22.338861068880416</v>
      </c>
      <c r="K1499" s="13">
        <f t="shared" si="285"/>
        <v>1.5783063000856821</v>
      </c>
      <c r="L1499" s="13">
        <f t="shared" si="286"/>
        <v>0</v>
      </c>
      <c r="M1499" s="13">
        <f t="shared" si="291"/>
        <v>1.9282622564333876E-4</v>
      </c>
      <c r="N1499" s="13">
        <f t="shared" si="287"/>
        <v>1.1955225989887003E-4</v>
      </c>
      <c r="O1499" s="13">
        <f t="shared" si="288"/>
        <v>1.1955225989887003E-4</v>
      </c>
      <c r="Q1499">
        <v>15.81720857507961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16.330607409237999</v>
      </c>
      <c r="G1500" s="13">
        <f t="shared" si="282"/>
        <v>0</v>
      </c>
      <c r="H1500" s="13">
        <f t="shared" si="283"/>
        <v>16.330607409237999</v>
      </c>
      <c r="I1500" s="16">
        <f t="shared" si="290"/>
        <v>17.908913709323681</v>
      </c>
      <c r="J1500" s="13">
        <f t="shared" si="284"/>
        <v>17.359723812302928</v>
      </c>
      <c r="K1500" s="13">
        <f t="shared" si="285"/>
        <v>0.54918989702075294</v>
      </c>
      <c r="L1500" s="13">
        <f t="shared" si="286"/>
        <v>0</v>
      </c>
      <c r="M1500" s="13">
        <f t="shared" si="291"/>
        <v>7.3273965744468731E-5</v>
      </c>
      <c r="N1500" s="13">
        <f t="shared" si="287"/>
        <v>4.5429858761570611E-5</v>
      </c>
      <c r="O1500" s="13">
        <f t="shared" si="288"/>
        <v>4.5429858761570611E-5</v>
      </c>
      <c r="Q1500">
        <v>17.551882348377742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18.64695397032207</v>
      </c>
      <c r="G1501" s="13">
        <f t="shared" si="282"/>
        <v>0</v>
      </c>
      <c r="H1501" s="13">
        <f t="shared" si="283"/>
        <v>18.64695397032207</v>
      </c>
      <c r="I1501" s="16">
        <f t="shared" si="290"/>
        <v>19.196143867342823</v>
      </c>
      <c r="J1501" s="13">
        <f t="shared" si="284"/>
        <v>18.616066888964944</v>
      </c>
      <c r="K1501" s="13">
        <f t="shared" si="285"/>
        <v>0.58007697837787831</v>
      </c>
      <c r="L1501" s="13">
        <f t="shared" si="286"/>
        <v>0</v>
      </c>
      <c r="M1501" s="13">
        <f t="shared" si="291"/>
        <v>2.7844106982898119E-5</v>
      </c>
      <c r="N1501" s="13">
        <f t="shared" si="287"/>
        <v>1.7263346329396833E-5</v>
      </c>
      <c r="O1501" s="13">
        <f t="shared" si="288"/>
        <v>1.7263346329396833E-5</v>
      </c>
      <c r="Q1501">
        <v>18.64289791647554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40.184094787515292</v>
      </c>
      <c r="G1502" s="13">
        <f t="shared" si="282"/>
        <v>1.4379524361082052</v>
      </c>
      <c r="H1502" s="13">
        <f t="shared" si="283"/>
        <v>38.746142351407087</v>
      </c>
      <c r="I1502" s="16">
        <f t="shared" si="290"/>
        <v>39.326219329784962</v>
      </c>
      <c r="J1502" s="13">
        <f t="shared" si="284"/>
        <v>35.12230484786091</v>
      </c>
      <c r="K1502" s="13">
        <f t="shared" si="285"/>
        <v>4.2039144819240519</v>
      </c>
      <c r="L1502" s="13">
        <f t="shared" si="286"/>
        <v>0</v>
      </c>
      <c r="M1502" s="13">
        <f t="shared" si="291"/>
        <v>1.0580760653501287E-5</v>
      </c>
      <c r="N1502" s="13">
        <f t="shared" si="287"/>
        <v>6.5600716051707977E-6</v>
      </c>
      <c r="O1502" s="13">
        <f t="shared" si="288"/>
        <v>1.4379589961798105</v>
      </c>
      <c r="Q1502">
        <v>18.967144923560191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0.77901098379042355</v>
      </c>
      <c r="G1503" s="13">
        <f t="shared" si="282"/>
        <v>0</v>
      </c>
      <c r="H1503" s="13">
        <f t="shared" si="283"/>
        <v>0.77901098379042355</v>
      </c>
      <c r="I1503" s="16">
        <f t="shared" si="290"/>
        <v>4.9829254657144757</v>
      </c>
      <c r="J1503" s="13">
        <f t="shared" si="284"/>
        <v>4.9762592086053896</v>
      </c>
      <c r="K1503" s="13">
        <f t="shared" si="285"/>
        <v>6.6662571090860823E-3</v>
      </c>
      <c r="L1503" s="13">
        <f t="shared" si="286"/>
        <v>0</v>
      </c>
      <c r="M1503" s="13">
        <f t="shared" si="291"/>
        <v>4.0206890483304889E-6</v>
      </c>
      <c r="N1503" s="13">
        <f t="shared" si="287"/>
        <v>2.4928272099649031E-6</v>
      </c>
      <c r="O1503" s="13">
        <f t="shared" si="288"/>
        <v>2.4928272099649031E-6</v>
      </c>
      <c r="Q1503">
        <v>21.921824180207029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49.708260687342907</v>
      </c>
      <c r="G1504" s="13">
        <f t="shared" si="282"/>
        <v>2.5027808959873186</v>
      </c>
      <c r="H1504" s="13">
        <f t="shared" si="283"/>
        <v>47.205479791355586</v>
      </c>
      <c r="I1504" s="16">
        <f t="shared" si="290"/>
        <v>47.212146048464675</v>
      </c>
      <c r="J1504" s="13">
        <f t="shared" si="284"/>
        <v>43.662610175709389</v>
      </c>
      <c r="K1504" s="13">
        <f t="shared" si="285"/>
        <v>3.5495358727552855</v>
      </c>
      <c r="L1504" s="13">
        <f t="shared" si="286"/>
        <v>0</v>
      </c>
      <c r="M1504" s="13">
        <f t="shared" si="291"/>
        <v>1.5278618383655858E-6</v>
      </c>
      <c r="N1504" s="13">
        <f t="shared" si="287"/>
        <v>9.4727433978666322E-7</v>
      </c>
      <c r="O1504" s="13">
        <f t="shared" si="288"/>
        <v>2.5027818432616584</v>
      </c>
      <c r="Q1504">
        <v>24.4291631781579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0.21428571399999999</v>
      </c>
      <c r="G1505" s="13">
        <f t="shared" si="282"/>
        <v>0</v>
      </c>
      <c r="H1505" s="13">
        <f t="shared" si="283"/>
        <v>0.21428571399999999</v>
      </c>
      <c r="I1505" s="16">
        <f t="shared" si="290"/>
        <v>3.7638215867552853</v>
      </c>
      <c r="J1505" s="13">
        <f t="shared" si="284"/>
        <v>3.7620152693417497</v>
      </c>
      <c r="K1505" s="13">
        <f t="shared" si="285"/>
        <v>1.8063174135356519E-3</v>
      </c>
      <c r="L1505" s="13">
        <f t="shared" si="286"/>
        <v>0</v>
      </c>
      <c r="M1505" s="13">
        <f t="shared" si="291"/>
        <v>5.8058749857892263E-7</v>
      </c>
      <c r="N1505" s="13">
        <f t="shared" si="287"/>
        <v>3.5996424911893201E-7</v>
      </c>
      <c r="O1505" s="13">
        <f t="shared" si="288"/>
        <v>3.5996424911893201E-7</v>
      </c>
      <c r="Q1505">
        <v>25.239535000000011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0.5818274267747171</v>
      </c>
      <c r="G1506" s="13">
        <f t="shared" si="282"/>
        <v>0</v>
      </c>
      <c r="H1506" s="13">
        <f t="shared" si="283"/>
        <v>0.5818274267747171</v>
      </c>
      <c r="I1506" s="16">
        <f t="shared" si="290"/>
        <v>0.58363374418825276</v>
      </c>
      <c r="J1506" s="13">
        <f t="shared" si="284"/>
        <v>0.58362517817368897</v>
      </c>
      <c r="K1506" s="13">
        <f t="shared" si="285"/>
        <v>8.5660145637822538E-6</v>
      </c>
      <c r="L1506" s="13">
        <f t="shared" si="286"/>
        <v>0</v>
      </c>
      <c r="M1506" s="13">
        <f t="shared" si="291"/>
        <v>2.2062324945999062E-7</v>
      </c>
      <c r="N1506" s="13">
        <f t="shared" si="287"/>
        <v>1.3678641466519418E-7</v>
      </c>
      <c r="O1506" s="13">
        <f t="shared" si="288"/>
        <v>1.3678641466519418E-7</v>
      </c>
      <c r="Q1506">
        <v>23.522992644428641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1.8865865081356781</v>
      </c>
      <c r="G1507" s="13">
        <f t="shared" si="282"/>
        <v>0</v>
      </c>
      <c r="H1507" s="13">
        <f t="shared" si="283"/>
        <v>1.8865865081356781</v>
      </c>
      <c r="I1507" s="16">
        <f t="shared" si="290"/>
        <v>1.8865950741502417</v>
      </c>
      <c r="J1507" s="13">
        <f t="shared" si="284"/>
        <v>1.8861484165272999</v>
      </c>
      <c r="K1507" s="13">
        <f t="shared" si="285"/>
        <v>4.466576229418262E-4</v>
      </c>
      <c r="L1507" s="13">
        <f t="shared" si="286"/>
        <v>0</v>
      </c>
      <c r="M1507" s="13">
        <f t="shared" si="291"/>
        <v>8.3836834794796444E-8</v>
      </c>
      <c r="N1507" s="13">
        <f t="shared" si="287"/>
        <v>5.1978837572773793E-8</v>
      </c>
      <c r="O1507" s="13">
        <f t="shared" si="288"/>
        <v>5.1978837572773793E-8</v>
      </c>
      <c r="Q1507">
        <v>20.444067700215079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67.534973632099607</v>
      </c>
      <c r="G1508" s="13">
        <f t="shared" si="282"/>
        <v>4.4958574015126906</v>
      </c>
      <c r="H1508" s="13">
        <f t="shared" si="283"/>
        <v>63.039116230586913</v>
      </c>
      <c r="I1508" s="16">
        <f t="shared" si="290"/>
        <v>63.039562888209858</v>
      </c>
      <c r="J1508" s="13">
        <f t="shared" si="284"/>
        <v>44.675260297381591</v>
      </c>
      <c r="K1508" s="13">
        <f t="shared" si="285"/>
        <v>18.364302590828267</v>
      </c>
      <c r="L1508" s="13">
        <f t="shared" si="286"/>
        <v>7.2755522487843756</v>
      </c>
      <c r="M1508" s="13">
        <f t="shared" si="291"/>
        <v>7.2755522806423727</v>
      </c>
      <c r="N1508" s="13">
        <f t="shared" si="287"/>
        <v>4.5108424139982715</v>
      </c>
      <c r="O1508" s="13">
        <f t="shared" si="288"/>
        <v>9.006699815510963</v>
      </c>
      <c r="Q1508">
        <v>15.99686820959511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64.662393726512477</v>
      </c>
      <c r="G1509" s="13">
        <f t="shared" si="282"/>
        <v>4.1746949113883431</v>
      </c>
      <c r="H1509" s="13">
        <f t="shared" si="283"/>
        <v>60.487698815124133</v>
      </c>
      <c r="I1509" s="16">
        <f t="shared" si="290"/>
        <v>71.576449157168014</v>
      </c>
      <c r="J1509" s="13">
        <f t="shared" si="284"/>
        <v>43.386919722973424</v>
      </c>
      <c r="K1509" s="13">
        <f t="shared" si="285"/>
        <v>28.18952943419459</v>
      </c>
      <c r="L1509" s="13">
        <f t="shared" si="286"/>
        <v>17.173021851465826</v>
      </c>
      <c r="M1509" s="13">
        <f t="shared" si="291"/>
        <v>19.937731718109927</v>
      </c>
      <c r="N1509" s="13">
        <f t="shared" si="287"/>
        <v>12.361393665228155</v>
      </c>
      <c r="O1509" s="13">
        <f t="shared" si="288"/>
        <v>16.5360885766165</v>
      </c>
      <c r="Q1509">
        <v>13.854045605261071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1.900086646283456</v>
      </c>
      <c r="G1510" s="13">
        <f t="shared" si="282"/>
        <v>0</v>
      </c>
      <c r="H1510" s="13">
        <f t="shared" si="283"/>
        <v>1.900086646283456</v>
      </c>
      <c r="I1510" s="16">
        <f t="shared" si="290"/>
        <v>12.916594229012219</v>
      </c>
      <c r="J1510" s="13">
        <f t="shared" si="284"/>
        <v>12.497046248476924</v>
      </c>
      <c r="K1510" s="13">
        <f t="shared" si="285"/>
        <v>0.4195479805352953</v>
      </c>
      <c r="L1510" s="13">
        <f t="shared" si="286"/>
        <v>0</v>
      </c>
      <c r="M1510" s="13">
        <f t="shared" si="291"/>
        <v>7.5763380528817716</v>
      </c>
      <c r="N1510" s="13">
        <f t="shared" si="287"/>
        <v>4.6973295927866987</v>
      </c>
      <c r="O1510" s="13">
        <f t="shared" si="288"/>
        <v>4.6973295927866987</v>
      </c>
      <c r="Q1510">
        <v>12.418245093548389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64.554135111733288</v>
      </c>
      <c r="G1511" s="13">
        <f t="shared" si="282"/>
        <v>4.1625912946247947</v>
      </c>
      <c r="H1511" s="13">
        <f t="shared" si="283"/>
        <v>60.391543817108492</v>
      </c>
      <c r="I1511" s="16">
        <f t="shared" si="290"/>
        <v>60.811091797643783</v>
      </c>
      <c r="J1511" s="13">
        <f t="shared" si="284"/>
        <v>39.392443625455996</v>
      </c>
      <c r="K1511" s="13">
        <f t="shared" si="285"/>
        <v>21.418648172187787</v>
      </c>
      <c r="L1511" s="13">
        <f t="shared" si="286"/>
        <v>10.352355769916386</v>
      </c>
      <c r="M1511" s="13">
        <f t="shared" si="291"/>
        <v>13.231364230011462</v>
      </c>
      <c r="N1511" s="13">
        <f t="shared" si="287"/>
        <v>8.2034458226071063</v>
      </c>
      <c r="O1511" s="13">
        <f t="shared" si="288"/>
        <v>12.366037117231901</v>
      </c>
      <c r="Q1511">
        <v>13.07597164168822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5.4753844417643798</v>
      </c>
      <c r="G1512" s="13">
        <f t="shared" si="282"/>
        <v>0</v>
      </c>
      <c r="H1512" s="13">
        <f t="shared" si="283"/>
        <v>5.4753844417643798</v>
      </c>
      <c r="I1512" s="16">
        <f t="shared" si="290"/>
        <v>16.541676844035781</v>
      </c>
      <c r="J1512" s="13">
        <f t="shared" si="284"/>
        <v>15.921725072981308</v>
      </c>
      <c r="K1512" s="13">
        <f t="shared" si="285"/>
        <v>0.61995177105447219</v>
      </c>
      <c r="L1512" s="13">
        <f t="shared" si="286"/>
        <v>0</v>
      </c>
      <c r="M1512" s="13">
        <f t="shared" si="291"/>
        <v>5.0279184074043552</v>
      </c>
      <c r="N1512" s="13">
        <f t="shared" si="287"/>
        <v>3.1173094125907004</v>
      </c>
      <c r="O1512" s="13">
        <f t="shared" si="288"/>
        <v>3.1173094125907004</v>
      </c>
      <c r="Q1512">
        <v>14.913394369344131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2.7528151660128142</v>
      </c>
      <c r="G1513" s="13">
        <f t="shared" si="282"/>
        <v>0</v>
      </c>
      <c r="H1513" s="13">
        <f t="shared" si="283"/>
        <v>2.7528151660128142</v>
      </c>
      <c r="I1513" s="16">
        <f t="shared" si="290"/>
        <v>3.3727669370672864</v>
      </c>
      <c r="J1513" s="13">
        <f t="shared" si="284"/>
        <v>3.3689072532800908</v>
      </c>
      <c r="K1513" s="13">
        <f t="shared" si="285"/>
        <v>3.8596837871955891E-3</v>
      </c>
      <c r="L1513" s="13">
        <f t="shared" si="286"/>
        <v>0</v>
      </c>
      <c r="M1513" s="13">
        <f t="shared" si="291"/>
        <v>1.9106089948136549</v>
      </c>
      <c r="N1513" s="13">
        <f t="shared" si="287"/>
        <v>1.184577576784466</v>
      </c>
      <c r="O1513" s="13">
        <f t="shared" si="288"/>
        <v>1.184577576784466</v>
      </c>
      <c r="Q1513">
        <v>17.51139090857216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4.301761056659358</v>
      </c>
      <c r="G1514" s="13">
        <f t="shared" si="282"/>
        <v>0</v>
      </c>
      <c r="H1514" s="13">
        <f t="shared" si="283"/>
        <v>4.301761056659358</v>
      </c>
      <c r="I1514" s="16">
        <f t="shared" si="290"/>
        <v>4.3056207404465532</v>
      </c>
      <c r="J1514" s="13">
        <f t="shared" si="284"/>
        <v>4.2996546441952548</v>
      </c>
      <c r="K1514" s="13">
        <f t="shared" si="285"/>
        <v>5.9660962512984028E-3</v>
      </c>
      <c r="L1514" s="13">
        <f t="shared" si="286"/>
        <v>0</v>
      </c>
      <c r="M1514" s="13">
        <f t="shared" si="291"/>
        <v>0.72603141802918891</v>
      </c>
      <c r="N1514" s="13">
        <f t="shared" si="287"/>
        <v>0.4501394791780971</v>
      </c>
      <c r="O1514" s="13">
        <f t="shared" si="288"/>
        <v>0.4501394791780971</v>
      </c>
      <c r="Q1514">
        <v>19.60870183768003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1.655058995856922</v>
      </c>
      <c r="G1515" s="13">
        <f t="shared" si="282"/>
        <v>0</v>
      </c>
      <c r="H1515" s="13">
        <f t="shared" si="283"/>
        <v>1.655058995856922</v>
      </c>
      <c r="I1515" s="16">
        <f t="shared" si="290"/>
        <v>1.6610250921082204</v>
      </c>
      <c r="J1515" s="13">
        <f t="shared" si="284"/>
        <v>1.6607727830250958</v>
      </c>
      <c r="K1515" s="13">
        <f t="shared" si="285"/>
        <v>2.523090831245689E-4</v>
      </c>
      <c r="L1515" s="13">
        <f t="shared" si="286"/>
        <v>0</v>
      </c>
      <c r="M1515" s="13">
        <f t="shared" si="291"/>
        <v>0.27589193885109181</v>
      </c>
      <c r="N1515" s="13">
        <f t="shared" si="287"/>
        <v>0.17105300208767693</v>
      </c>
      <c r="O1515" s="13">
        <f t="shared" si="288"/>
        <v>0.17105300208767693</v>
      </c>
      <c r="Q1515">
        <v>21.781609528398288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0.21428571399999999</v>
      </c>
      <c r="G1516" s="13">
        <f t="shared" si="282"/>
        <v>0</v>
      </c>
      <c r="H1516" s="13">
        <f t="shared" si="283"/>
        <v>0.21428571399999999</v>
      </c>
      <c r="I1516" s="16">
        <f t="shared" si="290"/>
        <v>0.21453802308312456</v>
      </c>
      <c r="J1516" s="13">
        <f t="shared" si="284"/>
        <v>0.21453771510216027</v>
      </c>
      <c r="K1516" s="13">
        <f t="shared" si="285"/>
        <v>3.0798096428696908E-7</v>
      </c>
      <c r="L1516" s="13">
        <f t="shared" si="286"/>
        <v>0</v>
      </c>
      <c r="M1516" s="13">
        <f t="shared" si="291"/>
        <v>0.10483893676341488</v>
      </c>
      <c r="N1516" s="13">
        <f t="shared" si="287"/>
        <v>6.5000140793317229E-2</v>
      </c>
      <c r="O1516" s="13">
        <f t="shared" si="288"/>
        <v>6.5000140793317229E-2</v>
      </c>
      <c r="Q1516">
        <v>25.84067485363062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0.21428571399999999</v>
      </c>
      <c r="G1517" s="13">
        <f t="shared" si="282"/>
        <v>0</v>
      </c>
      <c r="H1517" s="13">
        <f t="shared" si="283"/>
        <v>0.21428571399999999</v>
      </c>
      <c r="I1517" s="16">
        <f t="shared" si="290"/>
        <v>0.21428602198096428</v>
      </c>
      <c r="J1517" s="13">
        <f t="shared" si="284"/>
        <v>0.21428565637932989</v>
      </c>
      <c r="K1517" s="13">
        <f t="shared" si="285"/>
        <v>3.6560163438337234E-7</v>
      </c>
      <c r="L1517" s="13">
        <f t="shared" si="286"/>
        <v>0</v>
      </c>
      <c r="M1517" s="13">
        <f t="shared" si="291"/>
        <v>3.9838795970097651E-2</v>
      </c>
      <c r="N1517" s="13">
        <f t="shared" si="287"/>
        <v>2.4700053501460543E-2</v>
      </c>
      <c r="O1517" s="13">
        <f t="shared" si="288"/>
        <v>2.4700053501460543E-2</v>
      </c>
      <c r="Q1517">
        <v>24.581386000000009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32.48627641420012</v>
      </c>
      <c r="G1518" s="13">
        <f t="shared" si="282"/>
        <v>0.57731475202138172</v>
      </c>
      <c r="H1518" s="13">
        <f t="shared" si="283"/>
        <v>31.908961662178736</v>
      </c>
      <c r="I1518" s="16">
        <f t="shared" si="290"/>
        <v>31.908962027780372</v>
      </c>
      <c r="J1518" s="13">
        <f t="shared" si="284"/>
        <v>30.926269879777713</v>
      </c>
      <c r="K1518" s="13">
        <f t="shared" si="285"/>
        <v>0.98269214800265914</v>
      </c>
      <c r="L1518" s="13">
        <f t="shared" si="286"/>
        <v>0</v>
      </c>
      <c r="M1518" s="13">
        <f t="shared" si="291"/>
        <v>1.5138742468637108E-2</v>
      </c>
      <c r="N1518" s="13">
        <f t="shared" si="287"/>
        <v>9.3860203305550071E-3</v>
      </c>
      <c r="O1518" s="13">
        <f t="shared" si="288"/>
        <v>0.58670077235193674</v>
      </c>
      <c r="Q1518">
        <v>25.722624878053811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8.3272495007236973</v>
      </c>
      <c r="G1519" s="13">
        <f t="shared" si="282"/>
        <v>0</v>
      </c>
      <c r="H1519" s="13">
        <f t="shared" si="283"/>
        <v>8.3272495007236973</v>
      </c>
      <c r="I1519" s="16">
        <f t="shared" si="290"/>
        <v>9.3099416487263564</v>
      </c>
      <c r="J1519" s="13">
        <f t="shared" si="284"/>
        <v>9.2577756444644113</v>
      </c>
      <c r="K1519" s="13">
        <f t="shared" si="285"/>
        <v>5.2166004261945176E-2</v>
      </c>
      <c r="L1519" s="13">
        <f t="shared" si="286"/>
        <v>0</v>
      </c>
      <c r="M1519" s="13">
        <f t="shared" si="291"/>
        <v>5.7527221380821014E-3</v>
      </c>
      <c r="N1519" s="13">
        <f t="shared" si="287"/>
        <v>3.5666877256109028E-3</v>
      </c>
      <c r="O1519" s="13">
        <f t="shared" si="288"/>
        <v>3.5666877256109028E-3</v>
      </c>
      <c r="Q1519">
        <v>20.588510766184669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72.93091325819691</v>
      </c>
      <c r="G1520" s="13">
        <f t="shared" si="282"/>
        <v>5.0991385856174176</v>
      </c>
      <c r="H1520" s="13">
        <f t="shared" si="283"/>
        <v>67.831774672579485</v>
      </c>
      <c r="I1520" s="16">
        <f t="shared" si="290"/>
        <v>67.883940676841434</v>
      </c>
      <c r="J1520" s="13">
        <f t="shared" si="284"/>
        <v>49.280869975527331</v>
      </c>
      <c r="K1520" s="13">
        <f t="shared" si="285"/>
        <v>18.603070701314103</v>
      </c>
      <c r="L1520" s="13">
        <f t="shared" si="286"/>
        <v>7.5160759693352963</v>
      </c>
      <c r="M1520" s="13">
        <f t="shared" si="291"/>
        <v>7.5182620037477674</v>
      </c>
      <c r="N1520" s="13">
        <f t="shared" si="287"/>
        <v>4.6613224423236161</v>
      </c>
      <c r="O1520" s="13">
        <f t="shared" si="288"/>
        <v>9.7604610279410338</v>
      </c>
      <c r="Q1520">
        <v>17.75406437597189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74.835874053588384</v>
      </c>
      <c r="G1521" s="13">
        <f t="shared" si="282"/>
        <v>5.3121185453557827</v>
      </c>
      <c r="H1521" s="13">
        <f t="shared" si="283"/>
        <v>69.523755508232597</v>
      </c>
      <c r="I1521" s="16">
        <f t="shared" si="290"/>
        <v>80.610750240211402</v>
      </c>
      <c r="J1521" s="13">
        <f t="shared" si="284"/>
        <v>42.6251114608134</v>
      </c>
      <c r="K1521" s="13">
        <f t="shared" si="285"/>
        <v>37.985638779398002</v>
      </c>
      <c r="L1521" s="13">
        <f t="shared" si="286"/>
        <v>27.04115986134358</v>
      </c>
      <c r="M1521" s="13">
        <f t="shared" si="291"/>
        <v>29.898099422767729</v>
      </c>
      <c r="N1521" s="13">
        <f t="shared" si="287"/>
        <v>18.536821642115992</v>
      </c>
      <c r="O1521" s="13">
        <f t="shared" si="288"/>
        <v>23.848940187471776</v>
      </c>
      <c r="Q1521">
        <v>12.64939068701141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61.979641239297187</v>
      </c>
      <c r="G1522" s="13">
        <f t="shared" si="282"/>
        <v>3.8747556590439434</v>
      </c>
      <c r="H1522" s="13">
        <f t="shared" si="283"/>
        <v>58.104885580253246</v>
      </c>
      <c r="I1522" s="16">
        <f t="shared" si="290"/>
        <v>69.049364498307682</v>
      </c>
      <c r="J1522" s="13">
        <f t="shared" si="284"/>
        <v>40.052583372068227</v>
      </c>
      <c r="K1522" s="13">
        <f t="shared" si="285"/>
        <v>28.996781126239455</v>
      </c>
      <c r="L1522" s="13">
        <f t="shared" si="286"/>
        <v>17.98620908989805</v>
      </c>
      <c r="M1522" s="13">
        <f t="shared" si="291"/>
        <v>29.34748687054979</v>
      </c>
      <c r="N1522" s="13">
        <f t="shared" si="287"/>
        <v>18.195441859740871</v>
      </c>
      <c r="O1522" s="13">
        <f t="shared" si="288"/>
        <v>22.070197518784816</v>
      </c>
      <c r="Q1522">
        <v>12.339429093548389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36.827203135035148</v>
      </c>
      <c r="G1523" s="13">
        <f t="shared" si="282"/>
        <v>1.0626425343396755</v>
      </c>
      <c r="H1523" s="13">
        <f t="shared" si="283"/>
        <v>35.764560600695475</v>
      </c>
      <c r="I1523" s="16">
        <f t="shared" si="290"/>
        <v>46.775132637036876</v>
      </c>
      <c r="J1523" s="13">
        <f t="shared" si="284"/>
        <v>37.392935018404337</v>
      </c>
      <c r="K1523" s="13">
        <f t="shared" si="285"/>
        <v>9.3821976186325386</v>
      </c>
      <c r="L1523" s="13">
        <f t="shared" si="286"/>
        <v>0</v>
      </c>
      <c r="M1523" s="13">
        <f t="shared" si="291"/>
        <v>11.152045010808919</v>
      </c>
      <c r="N1523" s="13">
        <f t="shared" si="287"/>
        <v>6.9142679067015296</v>
      </c>
      <c r="O1523" s="13">
        <f t="shared" si="288"/>
        <v>7.9769104410412055</v>
      </c>
      <c r="Q1523">
        <v>15.75099868692786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17.91348260849853</v>
      </c>
      <c r="G1524" s="13">
        <f t="shared" si="282"/>
        <v>0</v>
      </c>
      <c r="H1524" s="13">
        <f t="shared" si="283"/>
        <v>17.91348260849853</v>
      </c>
      <c r="I1524" s="16">
        <f t="shared" si="290"/>
        <v>27.295680227131069</v>
      </c>
      <c r="J1524" s="13">
        <f t="shared" si="284"/>
        <v>24.916165204508893</v>
      </c>
      <c r="K1524" s="13">
        <f t="shared" si="285"/>
        <v>2.3795150226221757</v>
      </c>
      <c r="L1524" s="13">
        <f t="shared" si="286"/>
        <v>0</v>
      </c>
      <c r="M1524" s="13">
        <f t="shared" si="291"/>
        <v>4.2377771041073897</v>
      </c>
      <c r="N1524" s="13">
        <f t="shared" si="287"/>
        <v>2.6274218045465818</v>
      </c>
      <c r="O1524" s="13">
        <f t="shared" si="288"/>
        <v>2.6274218045465818</v>
      </c>
      <c r="Q1524">
        <v>15.466678146401639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14.219620887909629</v>
      </c>
      <c r="G1525" s="13">
        <f t="shared" si="282"/>
        <v>0</v>
      </c>
      <c r="H1525" s="13">
        <f t="shared" si="283"/>
        <v>14.219620887909629</v>
      </c>
      <c r="I1525" s="16">
        <f t="shared" si="290"/>
        <v>16.599135910531807</v>
      </c>
      <c r="J1525" s="13">
        <f t="shared" si="284"/>
        <v>16.001151628778381</v>
      </c>
      <c r="K1525" s="13">
        <f t="shared" si="285"/>
        <v>0.59798428175342622</v>
      </c>
      <c r="L1525" s="13">
        <f t="shared" si="286"/>
        <v>0</v>
      </c>
      <c r="M1525" s="13">
        <f t="shared" si="291"/>
        <v>1.6103552995608079</v>
      </c>
      <c r="N1525" s="13">
        <f t="shared" si="287"/>
        <v>0.99842028572770092</v>
      </c>
      <c r="O1525" s="13">
        <f t="shared" si="288"/>
        <v>0.99842028572770092</v>
      </c>
      <c r="Q1525">
        <v>15.26329919710667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6.0451716138710454</v>
      </c>
      <c r="G1526" s="13">
        <f t="shared" si="282"/>
        <v>0</v>
      </c>
      <c r="H1526" s="13">
        <f t="shared" si="283"/>
        <v>6.0451716138710454</v>
      </c>
      <c r="I1526" s="16">
        <f t="shared" si="290"/>
        <v>6.6431558956244716</v>
      </c>
      <c r="J1526" s="13">
        <f t="shared" si="284"/>
        <v>6.6263559820453981</v>
      </c>
      <c r="K1526" s="13">
        <f t="shared" si="285"/>
        <v>1.6799913579073511E-2</v>
      </c>
      <c r="L1526" s="13">
        <f t="shared" si="286"/>
        <v>0</v>
      </c>
      <c r="M1526" s="13">
        <f t="shared" si="291"/>
        <v>0.611935013833107</v>
      </c>
      <c r="N1526" s="13">
        <f t="shared" si="287"/>
        <v>0.37939970857652633</v>
      </c>
      <c r="O1526" s="13">
        <f t="shared" si="288"/>
        <v>0.37939970857652633</v>
      </c>
      <c r="Q1526">
        <v>21.473229055885959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0.21428571399999999</v>
      </c>
      <c r="G1527" s="13">
        <f t="shared" si="282"/>
        <v>0</v>
      </c>
      <c r="H1527" s="13">
        <f t="shared" si="283"/>
        <v>0.21428571399999999</v>
      </c>
      <c r="I1527" s="16">
        <f t="shared" si="290"/>
        <v>0.2310856275790735</v>
      </c>
      <c r="J1527" s="13">
        <f t="shared" si="284"/>
        <v>0.23108509526080243</v>
      </c>
      <c r="K1527" s="13">
        <f t="shared" si="285"/>
        <v>5.3231827107369512E-7</v>
      </c>
      <c r="L1527" s="13">
        <f t="shared" si="286"/>
        <v>0</v>
      </c>
      <c r="M1527" s="13">
        <f t="shared" si="291"/>
        <v>0.23253530525658067</v>
      </c>
      <c r="N1527" s="13">
        <f t="shared" si="287"/>
        <v>0.14417188925908</v>
      </c>
      <c r="O1527" s="13">
        <f t="shared" si="288"/>
        <v>0.14417188925908</v>
      </c>
      <c r="Q1527">
        <v>23.51500572270416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0.78737838081368539</v>
      </c>
      <c r="G1528" s="13">
        <f t="shared" si="282"/>
        <v>0</v>
      </c>
      <c r="H1528" s="13">
        <f t="shared" si="283"/>
        <v>0.78737838081368539</v>
      </c>
      <c r="I1528" s="16">
        <f t="shared" si="290"/>
        <v>0.7873789131319564</v>
      </c>
      <c r="J1528" s="13">
        <f t="shared" si="284"/>
        <v>0.78736718288683238</v>
      </c>
      <c r="K1528" s="13">
        <f t="shared" si="285"/>
        <v>1.1730245124019767E-5</v>
      </c>
      <c r="L1528" s="13">
        <f t="shared" si="286"/>
        <v>0</v>
      </c>
      <c r="M1528" s="13">
        <f t="shared" si="291"/>
        <v>8.8363415997500666E-2</v>
      </c>
      <c r="N1528" s="13">
        <f t="shared" si="287"/>
        <v>5.4785317918450413E-2</v>
      </c>
      <c r="O1528" s="13">
        <f t="shared" si="288"/>
        <v>5.4785317918450413E-2</v>
      </c>
      <c r="Q1528">
        <v>27.738881710562168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0.21428571399999999</v>
      </c>
      <c r="G1529" s="13">
        <f t="shared" si="282"/>
        <v>0</v>
      </c>
      <c r="H1529" s="13">
        <f t="shared" si="283"/>
        <v>0.21428571399999999</v>
      </c>
      <c r="I1529" s="16">
        <f t="shared" si="290"/>
        <v>0.21429744424512401</v>
      </c>
      <c r="J1529" s="13">
        <f t="shared" si="284"/>
        <v>0.21429720450700038</v>
      </c>
      <c r="K1529" s="13">
        <f t="shared" si="285"/>
        <v>2.3973812363076163E-7</v>
      </c>
      <c r="L1529" s="13">
        <f t="shared" si="286"/>
        <v>0</v>
      </c>
      <c r="M1529" s="13">
        <f t="shared" si="291"/>
        <v>3.3578098079050253E-2</v>
      </c>
      <c r="N1529" s="13">
        <f t="shared" si="287"/>
        <v>2.0818420809011157E-2</v>
      </c>
      <c r="O1529" s="13">
        <f t="shared" si="288"/>
        <v>2.0818420809011157E-2</v>
      </c>
      <c r="Q1529">
        <v>27.638881000000008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6.1222505731950312</v>
      </c>
      <c r="G1530" s="13">
        <f t="shared" si="282"/>
        <v>0</v>
      </c>
      <c r="H1530" s="13">
        <f t="shared" si="283"/>
        <v>6.1222505731950312</v>
      </c>
      <c r="I1530" s="16">
        <f t="shared" si="290"/>
        <v>6.1222508129331548</v>
      </c>
      <c r="J1530" s="13">
        <f t="shared" si="284"/>
        <v>6.1145287493831013</v>
      </c>
      <c r="K1530" s="13">
        <f t="shared" si="285"/>
        <v>7.7220635500534485E-3</v>
      </c>
      <c r="L1530" s="13">
        <f t="shared" si="286"/>
        <v>0</v>
      </c>
      <c r="M1530" s="13">
        <f t="shared" si="291"/>
        <v>1.2759677270039096E-2</v>
      </c>
      <c r="N1530" s="13">
        <f t="shared" si="287"/>
        <v>7.9109999074242401E-3</v>
      </c>
      <c r="O1530" s="13">
        <f t="shared" si="288"/>
        <v>7.9109999074242401E-3</v>
      </c>
      <c r="Q1530">
        <v>25.279261258164048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16.55893296093917</v>
      </c>
      <c r="G1531" s="13">
        <f t="shared" si="282"/>
        <v>0</v>
      </c>
      <c r="H1531" s="13">
        <f t="shared" si="283"/>
        <v>16.55893296093917</v>
      </c>
      <c r="I1531" s="16">
        <f t="shared" si="290"/>
        <v>16.566655024489222</v>
      </c>
      <c r="J1531" s="13">
        <f t="shared" si="284"/>
        <v>16.284427422715645</v>
      </c>
      <c r="K1531" s="13">
        <f t="shared" si="285"/>
        <v>0.28222760177357742</v>
      </c>
      <c r="L1531" s="13">
        <f t="shared" si="286"/>
        <v>0</v>
      </c>
      <c r="M1531" s="13">
        <f t="shared" si="291"/>
        <v>4.8486773626148557E-3</v>
      </c>
      <c r="N1531" s="13">
        <f t="shared" si="287"/>
        <v>3.0061799648212107E-3</v>
      </c>
      <c r="O1531" s="13">
        <f t="shared" si="288"/>
        <v>3.0061799648212107E-3</v>
      </c>
      <c r="Q1531">
        <v>20.75282188396293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36.081995562858829</v>
      </c>
      <c r="G1532" s="13">
        <f t="shared" si="282"/>
        <v>0.97932623769839944</v>
      </c>
      <c r="H1532" s="13">
        <f t="shared" si="283"/>
        <v>35.102669325160427</v>
      </c>
      <c r="I1532" s="16">
        <f t="shared" si="290"/>
        <v>35.384896926934005</v>
      </c>
      <c r="J1532" s="13">
        <f t="shared" si="284"/>
        <v>32.264082724095417</v>
      </c>
      <c r="K1532" s="13">
        <f t="shared" si="285"/>
        <v>3.1208142028385879</v>
      </c>
      <c r="L1532" s="13">
        <f t="shared" si="286"/>
        <v>0</v>
      </c>
      <c r="M1532" s="13">
        <f t="shared" si="291"/>
        <v>1.842497397793645E-3</v>
      </c>
      <c r="N1532" s="13">
        <f t="shared" si="287"/>
        <v>1.14234838663206E-3</v>
      </c>
      <c r="O1532" s="13">
        <f t="shared" si="288"/>
        <v>0.98046858608503151</v>
      </c>
      <c r="Q1532">
        <v>19.056986206322161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4.5004377607012964</v>
      </c>
      <c r="G1533" s="13">
        <f t="shared" si="282"/>
        <v>0</v>
      </c>
      <c r="H1533" s="13">
        <f t="shared" si="283"/>
        <v>4.5004377607012964</v>
      </c>
      <c r="I1533" s="16">
        <f t="shared" si="290"/>
        <v>7.6212519635398843</v>
      </c>
      <c r="J1533" s="13">
        <f t="shared" si="284"/>
        <v>7.5195574343924934</v>
      </c>
      <c r="K1533" s="13">
        <f t="shared" si="285"/>
        <v>0.10169452914739097</v>
      </c>
      <c r="L1533" s="13">
        <f t="shared" si="286"/>
        <v>0</v>
      </c>
      <c r="M1533" s="13">
        <f t="shared" si="291"/>
        <v>7.0014901116158506E-4</v>
      </c>
      <c r="N1533" s="13">
        <f t="shared" si="287"/>
        <v>4.3409238692018276E-4</v>
      </c>
      <c r="O1533" s="13">
        <f t="shared" si="288"/>
        <v>4.3409238692018276E-4</v>
      </c>
      <c r="Q1533">
        <v>11.415720093548391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12.248074669157861</v>
      </c>
      <c r="G1534" s="13">
        <f t="shared" si="282"/>
        <v>0</v>
      </c>
      <c r="H1534" s="13">
        <f t="shared" si="283"/>
        <v>12.248074669157861</v>
      </c>
      <c r="I1534" s="16">
        <f t="shared" si="290"/>
        <v>12.349769198305252</v>
      </c>
      <c r="J1534" s="13">
        <f t="shared" si="284"/>
        <v>12.090268129914188</v>
      </c>
      <c r="K1534" s="13">
        <f t="shared" si="285"/>
        <v>0.25950106839106368</v>
      </c>
      <c r="L1534" s="13">
        <f t="shared" si="286"/>
        <v>0</v>
      </c>
      <c r="M1534" s="13">
        <f t="shared" si="291"/>
        <v>2.6605662424140231E-4</v>
      </c>
      <c r="N1534" s="13">
        <f t="shared" si="287"/>
        <v>1.6495510702966944E-4</v>
      </c>
      <c r="O1534" s="13">
        <f t="shared" si="288"/>
        <v>1.6495510702966944E-4</v>
      </c>
      <c r="Q1534">
        <v>15.05496481749711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39.412972099901538</v>
      </c>
      <c r="G1535" s="13">
        <f t="shared" si="282"/>
        <v>1.3517387568773069</v>
      </c>
      <c r="H1535" s="13">
        <f t="shared" si="283"/>
        <v>38.061233343024227</v>
      </c>
      <c r="I1535" s="16">
        <f t="shared" si="290"/>
        <v>38.320734411415287</v>
      </c>
      <c r="J1535" s="13">
        <f t="shared" si="284"/>
        <v>32.009997700523428</v>
      </c>
      <c r="K1535" s="13">
        <f t="shared" si="285"/>
        <v>6.3107367108918595</v>
      </c>
      <c r="L1535" s="13">
        <f t="shared" si="286"/>
        <v>0</v>
      </c>
      <c r="M1535" s="13">
        <f t="shared" si="291"/>
        <v>1.0110151721173287E-4</v>
      </c>
      <c r="N1535" s="13">
        <f t="shared" si="287"/>
        <v>6.2682940671274375E-5</v>
      </c>
      <c r="O1535" s="13">
        <f t="shared" si="288"/>
        <v>1.3518014398179783</v>
      </c>
      <c r="Q1535">
        <v>14.794659379338681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7.4359668125960097</v>
      </c>
      <c r="G1536" s="13">
        <f t="shared" si="282"/>
        <v>0</v>
      </c>
      <c r="H1536" s="13">
        <f t="shared" si="283"/>
        <v>7.4359668125960097</v>
      </c>
      <c r="I1536" s="16">
        <f t="shared" si="290"/>
        <v>13.74670352348787</v>
      </c>
      <c r="J1536" s="13">
        <f t="shared" si="284"/>
        <v>13.497761054832834</v>
      </c>
      <c r="K1536" s="13">
        <f t="shared" si="285"/>
        <v>0.24894246865503611</v>
      </c>
      <c r="L1536" s="13">
        <f t="shared" si="286"/>
        <v>0</v>
      </c>
      <c r="M1536" s="13">
        <f t="shared" si="291"/>
        <v>3.8418576540458492E-5</v>
      </c>
      <c r="N1536" s="13">
        <f t="shared" si="287"/>
        <v>2.3819517455084264E-5</v>
      </c>
      <c r="O1536" s="13">
        <f t="shared" si="288"/>
        <v>2.3819517455084264E-5</v>
      </c>
      <c r="Q1536">
        <v>17.673089678101022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13.475364277739249</v>
      </c>
      <c r="G1537" s="13">
        <f t="shared" si="282"/>
        <v>0</v>
      </c>
      <c r="H1537" s="13">
        <f t="shared" si="283"/>
        <v>13.475364277739249</v>
      </c>
      <c r="I1537" s="16">
        <f t="shared" si="290"/>
        <v>13.724306746394285</v>
      </c>
      <c r="J1537" s="13">
        <f t="shared" si="284"/>
        <v>13.496352082517291</v>
      </c>
      <c r="K1537" s="13">
        <f t="shared" si="285"/>
        <v>0.2279546638769947</v>
      </c>
      <c r="L1537" s="13">
        <f t="shared" si="286"/>
        <v>0</v>
      </c>
      <c r="M1537" s="13">
        <f t="shared" si="291"/>
        <v>1.4599059085374228E-5</v>
      </c>
      <c r="N1537" s="13">
        <f t="shared" si="287"/>
        <v>9.0514166329320205E-6</v>
      </c>
      <c r="O1537" s="13">
        <f t="shared" si="288"/>
        <v>9.0514166329320205E-6</v>
      </c>
      <c r="Q1537">
        <v>18.278002620753441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0.485714286</v>
      </c>
      <c r="G1538" s="13">
        <f t="shared" si="282"/>
        <v>0</v>
      </c>
      <c r="H1538" s="13">
        <f t="shared" si="283"/>
        <v>0.485714286</v>
      </c>
      <c r="I1538" s="16">
        <f t="shared" si="290"/>
        <v>0.7136689498769947</v>
      </c>
      <c r="J1538" s="13">
        <f t="shared" si="284"/>
        <v>0.71364372193207104</v>
      </c>
      <c r="K1538" s="13">
        <f t="shared" si="285"/>
        <v>2.5227944923655876E-5</v>
      </c>
      <c r="L1538" s="13">
        <f t="shared" si="286"/>
        <v>0</v>
      </c>
      <c r="M1538" s="13">
        <f t="shared" si="291"/>
        <v>5.5476424524422074E-6</v>
      </c>
      <c r="N1538" s="13">
        <f t="shared" si="287"/>
        <v>3.4395383205141684E-6</v>
      </c>
      <c r="O1538" s="13">
        <f t="shared" si="288"/>
        <v>3.4395383205141684E-6</v>
      </c>
      <c r="Q1538">
        <v>20.14623543219588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0.80883651679793078</v>
      </c>
      <c r="G1539" s="13">
        <f t="shared" si="282"/>
        <v>0</v>
      </c>
      <c r="H1539" s="13">
        <f t="shared" si="283"/>
        <v>0.80883651679793078</v>
      </c>
      <c r="I1539" s="16">
        <f t="shared" si="290"/>
        <v>0.80886174474285444</v>
      </c>
      <c r="J1539" s="13">
        <f t="shared" si="284"/>
        <v>0.80884078499149448</v>
      </c>
      <c r="K1539" s="13">
        <f t="shared" si="285"/>
        <v>2.0959751359961309E-5</v>
      </c>
      <c r="L1539" s="13">
        <f t="shared" si="286"/>
        <v>0</v>
      </c>
      <c r="M1539" s="13">
        <f t="shared" si="291"/>
        <v>2.108104131928039E-6</v>
      </c>
      <c r="N1539" s="13">
        <f t="shared" si="287"/>
        <v>1.3070245617953843E-6</v>
      </c>
      <c r="O1539" s="13">
        <f t="shared" si="288"/>
        <v>1.3070245617953843E-6</v>
      </c>
      <c r="Q1539">
        <v>24.124104729389451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4.5008109863111736</v>
      </c>
      <c r="G1540" s="13">
        <f t="shared" si="282"/>
        <v>0</v>
      </c>
      <c r="H1540" s="13">
        <f t="shared" si="283"/>
        <v>4.5008109863111736</v>
      </c>
      <c r="I1540" s="16">
        <f t="shared" si="290"/>
        <v>4.5008319460625339</v>
      </c>
      <c r="J1540" s="13">
        <f t="shared" si="284"/>
        <v>4.4986334732972493</v>
      </c>
      <c r="K1540" s="13">
        <f t="shared" si="285"/>
        <v>2.1984727652846203E-3</v>
      </c>
      <c r="L1540" s="13">
        <f t="shared" si="286"/>
        <v>0</v>
      </c>
      <c r="M1540" s="13">
        <f t="shared" si="291"/>
        <v>8.0107957013265473E-7</v>
      </c>
      <c r="N1540" s="13">
        <f t="shared" si="287"/>
        <v>4.966693334822459E-7</v>
      </c>
      <c r="O1540" s="13">
        <f t="shared" si="288"/>
        <v>4.966693334822459E-7</v>
      </c>
      <c r="Q1540">
        <v>27.70854930507997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22.529801596691801</v>
      </c>
      <c r="G1541" s="13">
        <f t="shared" si="282"/>
        <v>0</v>
      </c>
      <c r="H1541" s="13">
        <f t="shared" si="283"/>
        <v>22.529801596691801</v>
      </c>
      <c r="I1541" s="16">
        <f t="shared" si="290"/>
        <v>22.532000069457084</v>
      </c>
      <c r="J1541" s="13">
        <f t="shared" si="284"/>
        <v>22.266686694391101</v>
      </c>
      <c r="K1541" s="13">
        <f t="shared" si="285"/>
        <v>0.26531337506598263</v>
      </c>
      <c r="L1541" s="13">
        <f t="shared" si="286"/>
        <v>0</v>
      </c>
      <c r="M1541" s="13">
        <f t="shared" si="291"/>
        <v>3.0441023665040883E-7</v>
      </c>
      <c r="N1541" s="13">
        <f t="shared" si="287"/>
        <v>1.8873434672325347E-7</v>
      </c>
      <c r="O1541" s="13">
        <f t="shared" si="288"/>
        <v>1.8873434672325347E-7</v>
      </c>
      <c r="Q1541">
        <v>27.868743000000009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17.263921907251252</v>
      </c>
      <c r="G1542" s="13">
        <f t="shared" ref="G1542:G1605" si="293">IF((F1542-$J$2)&gt;0,$I$2*(F1542-$J$2),0)</f>
        <v>0</v>
      </c>
      <c r="H1542" s="13">
        <f t="shared" ref="H1542:H1605" si="294">F1542-G1542</f>
        <v>17.263921907251252</v>
      </c>
      <c r="I1542" s="16">
        <f t="shared" si="290"/>
        <v>17.529235282317234</v>
      </c>
      <c r="J1542" s="13">
        <f t="shared" ref="J1542:J1605" si="295">I1542/SQRT(1+(I1542/($K$2*(300+(25*Q1542)+0.05*(Q1542)^3)))^2)</f>
        <v>17.314874113992794</v>
      </c>
      <c r="K1542" s="13">
        <f t="shared" ref="K1542:K1605" si="296">I1542-J1542</f>
        <v>0.21436116832444085</v>
      </c>
      <c r="L1542" s="13">
        <f t="shared" ref="L1542:L1605" si="297">IF(K1542&gt;$N$2,(K1542-$N$2)/$L$2,0)</f>
        <v>0</v>
      </c>
      <c r="M1542" s="13">
        <f t="shared" si="291"/>
        <v>1.1567588992715536E-7</v>
      </c>
      <c r="N1542" s="13">
        <f t="shared" ref="N1542:N1605" si="298">$M$2*M1542</f>
        <v>7.1719051754836318E-8</v>
      </c>
      <c r="O1542" s="13">
        <f t="shared" ref="O1542:O1605" si="299">N1542+G1542</f>
        <v>7.1719051754836318E-8</v>
      </c>
      <c r="Q1542">
        <v>23.95796414509384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2.834200817289283</v>
      </c>
      <c r="G1543" s="13">
        <f t="shared" si="293"/>
        <v>0</v>
      </c>
      <c r="H1543" s="13">
        <f t="shared" si="294"/>
        <v>2.834200817289283</v>
      </c>
      <c r="I1543" s="16">
        <f t="shared" ref="I1543:I1606" si="301">H1543+K1542-L1542</f>
        <v>3.0485619856137238</v>
      </c>
      <c r="J1543" s="13">
        <f t="shared" si="295"/>
        <v>3.0463540197348782</v>
      </c>
      <c r="K1543" s="13">
        <f t="shared" si="296"/>
        <v>2.2079658788456413E-3</v>
      </c>
      <c r="L1543" s="13">
        <f t="shared" si="297"/>
        <v>0</v>
      </c>
      <c r="M1543" s="13">
        <f t="shared" ref="M1543:M1606" si="302">L1543+M1542-N1542</f>
        <v>4.3956838172319042E-8</v>
      </c>
      <c r="N1543" s="13">
        <f t="shared" si="298"/>
        <v>2.7253239666837804E-8</v>
      </c>
      <c r="O1543" s="13">
        <f t="shared" si="299"/>
        <v>2.7253239666837804E-8</v>
      </c>
      <c r="Q1543">
        <v>19.321105591201821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65.45259068578163</v>
      </c>
      <c r="G1544" s="13">
        <f t="shared" si="293"/>
        <v>4.2630411476876251</v>
      </c>
      <c r="H1544" s="13">
        <f t="shared" si="294"/>
        <v>61.189549538094006</v>
      </c>
      <c r="I1544" s="16">
        <f t="shared" si="301"/>
        <v>61.191757503972852</v>
      </c>
      <c r="J1544" s="13">
        <f t="shared" si="295"/>
        <v>46.319525641003729</v>
      </c>
      <c r="K1544" s="13">
        <f t="shared" si="296"/>
        <v>14.872231862969123</v>
      </c>
      <c r="L1544" s="13">
        <f t="shared" si="297"/>
        <v>3.7578050832077192</v>
      </c>
      <c r="M1544" s="13">
        <f t="shared" si="302"/>
        <v>3.7578050999113177</v>
      </c>
      <c r="N1544" s="13">
        <f t="shared" si="298"/>
        <v>2.3298391619450172</v>
      </c>
      <c r="O1544" s="13">
        <f t="shared" si="299"/>
        <v>6.5928803096326423</v>
      </c>
      <c r="Q1544">
        <v>17.600351514329059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47.807420859032199</v>
      </c>
      <c r="G1545" s="13">
        <f t="shared" si="293"/>
        <v>2.2902616719265949</v>
      </c>
      <c r="H1545" s="13">
        <f t="shared" si="294"/>
        <v>45.517159187105605</v>
      </c>
      <c r="I1545" s="16">
        <f t="shared" si="301"/>
        <v>56.631585966867007</v>
      </c>
      <c r="J1545" s="13">
        <f t="shared" si="295"/>
        <v>41.633324608194563</v>
      </c>
      <c r="K1545" s="13">
        <f t="shared" si="296"/>
        <v>14.998261358672444</v>
      </c>
      <c r="L1545" s="13">
        <f t="shared" si="297"/>
        <v>3.8847612464241519</v>
      </c>
      <c r="M1545" s="13">
        <f t="shared" si="302"/>
        <v>5.312727184390452</v>
      </c>
      <c r="N1545" s="13">
        <f t="shared" si="298"/>
        <v>3.2938908543220804</v>
      </c>
      <c r="O1545" s="13">
        <f t="shared" si="299"/>
        <v>5.5841525262486753</v>
      </c>
      <c r="Q1545">
        <v>15.560068779433649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8.1305058547325775</v>
      </c>
      <c r="G1546" s="13">
        <f t="shared" si="293"/>
        <v>0</v>
      </c>
      <c r="H1546" s="13">
        <f t="shared" si="294"/>
        <v>8.1305058547325775</v>
      </c>
      <c r="I1546" s="16">
        <f t="shared" si="301"/>
        <v>19.244005966980868</v>
      </c>
      <c r="J1546" s="13">
        <f t="shared" si="295"/>
        <v>18.320513980950047</v>
      </c>
      <c r="K1546" s="13">
        <f t="shared" si="296"/>
        <v>0.92349198603082172</v>
      </c>
      <c r="L1546" s="13">
        <f t="shared" si="297"/>
        <v>0</v>
      </c>
      <c r="M1546" s="13">
        <f t="shared" si="302"/>
        <v>2.0188363300683716</v>
      </c>
      <c r="N1546" s="13">
        <f t="shared" si="298"/>
        <v>1.2516785246423905</v>
      </c>
      <c r="O1546" s="13">
        <f t="shared" si="299"/>
        <v>1.2516785246423905</v>
      </c>
      <c r="Q1546">
        <v>15.19219647462255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57.37344005562263</v>
      </c>
      <c r="G1547" s="13">
        <f t="shared" si="293"/>
        <v>3.3597694477690747</v>
      </c>
      <c r="H1547" s="13">
        <f t="shared" si="294"/>
        <v>54.013670607853555</v>
      </c>
      <c r="I1547" s="16">
        <f t="shared" si="301"/>
        <v>54.937162593884381</v>
      </c>
      <c r="J1547" s="13">
        <f t="shared" si="295"/>
        <v>40.843270657308388</v>
      </c>
      <c r="K1547" s="13">
        <f t="shared" si="296"/>
        <v>14.093891936575993</v>
      </c>
      <c r="L1547" s="13">
        <f t="shared" si="297"/>
        <v>2.9737421923615353</v>
      </c>
      <c r="M1547" s="13">
        <f t="shared" si="302"/>
        <v>3.7408999977875168</v>
      </c>
      <c r="N1547" s="13">
        <f t="shared" si="298"/>
        <v>2.3193579986282602</v>
      </c>
      <c r="O1547" s="13">
        <f t="shared" si="299"/>
        <v>5.6791274463973345</v>
      </c>
      <c r="Q1547">
        <v>15.479418904204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21.016606994995971</v>
      </c>
      <c r="G1548" s="13">
        <f t="shared" si="293"/>
        <v>0</v>
      </c>
      <c r="H1548" s="13">
        <f t="shared" si="294"/>
        <v>21.016606994995971</v>
      </c>
      <c r="I1548" s="16">
        <f t="shared" si="301"/>
        <v>32.136756739210433</v>
      </c>
      <c r="J1548" s="13">
        <f t="shared" si="295"/>
        <v>27.470630012991332</v>
      </c>
      <c r="K1548" s="13">
        <f t="shared" si="296"/>
        <v>4.6661267262191011</v>
      </c>
      <c r="L1548" s="13">
        <f t="shared" si="297"/>
        <v>0</v>
      </c>
      <c r="M1548" s="13">
        <f t="shared" si="302"/>
        <v>1.4215419991592566</v>
      </c>
      <c r="N1548" s="13">
        <f t="shared" si="298"/>
        <v>0.88135603947873908</v>
      </c>
      <c r="O1548" s="13">
        <f t="shared" si="299"/>
        <v>0.88135603947873908</v>
      </c>
      <c r="Q1548">
        <v>13.417474093548391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27.223824198435391</v>
      </c>
      <c r="G1549" s="13">
        <f t="shared" si="293"/>
        <v>0</v>
      </c>
      <c r="H1549" s="13">
        <f t="shared" si="294"/>
        <v>27.223824198435391</v>
      </c>
      <c r="I1549" s="16">
        <f t="shared" si="301"/>
        <v>31.889950924654492</v>
      </c>
      <c r="J1549" s="13">
        <f t="shared" si="295"/>
        <v>28.724123959427441</v>
      </c>
      <c r="K1549" s="13">
        <f t="shared" si="296"/>
        <v>3.1658269652270512</v>
      </c>
      <c r="L1549" s="13">
        <f t="shared" si="297"/>
        <v>0</v>
      </c>
      <c r="M1549" s="13">
        <f t="shared" si="302"/>
        <v>0.54018595968051752</v>
      </c>
      <c r="N1549" s="13">
        <f t="shared" si="298"/>
        <v>0.33491529500192085</v>
      </c>
      <c r="O1549" s="13">
        <f t="shared" si="299"/>
        <v>0.33491529500192085</v>
      </c>
      <c r="Q1549">
        <v>16.614135008197071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4.9931661203738944</v>
      </c>
      <c r="G1550" s="13">
        <f t="shared" si="293"/>
        <v>0</v>
      </c>
      <c r="H1550" s="13">
        <f t="shared" si="294"/>
        <v>4.9931661203738944</v>
      </c>
      <c r="I1550" s="16">
        <f t="shared" si="301"/>
        <v>8.1589930856009456</v>
      </c>
      <c r="J1550" s="13">
        <f t="shared" si="295"/>
        <v>8.12025847822194</v>
      </c>
      <c r="K1550" s="13">
        <f t="shared" si="296"/>
        <v>3.8734607379005581E-2</v>
      </c>
      <c r="L1550" s="13">
        <f t="shared" si="297"/>
        <v>0</v>
      </c>
      <c r="M1550" s="13">
        <f t="shared" si="302"/>
        <v>0.20527066467859667</v>
      </c>
      <c r="N1550" s="13">
        <f t="shared" si="298"/>
        <v>0.12726781210072993</v>
      </c>
      <c r="O1550" s="13">
        <f t="shared" si="299"/>
        <v>0.12726781210072993</v>
      </c>
      <c r="Q1550">
        <v>19.904441016822702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0.97981370539676693</v>
      </c>
      <c r="G1551" s="13">
        <f t="shared" si="293"/>
        <v>0</v>
      </c>
      <c r="H1551" s="13">
        <f t="shared" si="294"/>
        <v>0.97981370539676693</v>
      </c>
      <c r="I1551" s="16">
        <f t="shared" si="301"/>
        <v>1.0185483127757724</v>
      </c>
      <c r="J1551" s="13">
        <f t="shared" si="295"/>
        <v>1.0185014456725192</v>
      </c>
      <c r="K1551" s="13">
        <f t="shared" si="296"/>
        <v>4.6867103253189768E-5</v>
      </c>
      <c r="L1551" s="13">
        <f t="shared" si="297"/>
        <v>0</v>
      </c>
      <c r="M1551" s="13">
        <f t="shared" si="302"/>
        <v>7.8002852577866738E-2</v>
      </c>
      <c r="N1551" s="13">
        <f t="shared" si="298"/>
        <v>4.8361768598277378E-2</v>
      </c>
      <c r="O1551" s="13">
        <f t="shared" si="299"/>
        <v>4.8361768598277378E-2</v>
      </c>
      <c r="Q1551">
        <v>23.31662530831256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0.21428571399999999</v>
      </c>
      <c r="G1552" s="13">
        <f t="shared" si="293"/>
        <v>0</v>
      </c>
      <c r="H1552" s="13">
        <f t="shared" si="294"/>
        <v>0.21428571399999999</v>
      </c>
      <c r="I1552" s="16">
        <f t="shared" si="301"/>
        <v>0.21433258110325318</v>
      </c>
      <c r="J1552" s="13">
        <f t="shared" si="295"/>
        <v>0.21433232364436411</v>
      </c>
      <c r="K1552" s="13">
        <f t="shared" si="296"/>
        <v>2.5745888906913983E-7</v>
      </c>
      <c r="L1552" s="13">
        <f t="shared" si="297"/>
        <v>0</v>
      </c>
      <c r="M1552" s="13">
        <f t="shared" si="302"/>
        <v>2.964108397958936E-2</v>
      </c>
      <c r="N1552" s="13">
        <f t="shared" si="298"/>
        <v>1.8377472067345402E-2</v>
      </c>
      <c r="O1552" s="13">
        <f t="shared" si="299"/>
        <v>1.8377472067345402E-2</v>
      </c>
      <c r="Q1552">
        <v>27.120845904961261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1.8142857139999999</v>
      </c>
      <c r="G1553" s="13">
        <f t="shared" si="293"/>
        <v>0</v>
      </c>
      <c r="H1553" s="13">
        <f t="shared" si="294"/>
        <v>1.8142857139999999</v>
      </c>
      <c r="I1553" s="16">
        <f t="shared" si="301"/>
        <v>1.814285971458889</v>
      </c>
      <c r="J1553" s="13">
        <f t="shared" si="295"/>
        <v>1.8141202282406979</v>
      </c>
      <c r="K1553" s="13">
        <f t="shared" si="296"/>
        <v>1.6574321819118332E-4</v>
      </c>
      <c r="L1553" s="13">
        <f t="shared" si="297"/>
        <v>0</v>
      </c>
      <c r="M1553" s="13">
        <f t="shared" si="302"/>
        <v>1.1263611912243957E-2</v>
      </c>
      <c r="N1553" s="13">
        <f t="shared" si="298"/>
        <v>6.9834393855912535E-3</v>
      </c>
      <c r="O1553" s="13">
        <f t="shared" si="299"/>
        <v>6.9834393855912535E-3</v>
      </c>
      <c r="Q1553">
        <v>26.685794000000008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9.5312071757764301</v>
      </c>
      <c r="G1554" s="13">
        <f t="shared" si="293"/>
        <v>0</v>
      </c>
      <c r="H1554" s="13">
        <f t="shared" si="294"/>
        <v>9.5312071757764301</v>
      </c>
      <c r="I1554" s="16">
        <f t="shared" si="301"/>
        <v>9.5313729189946219</v>
      </c>
      <c r="J1554" s="13">
        <f t="shared" si="295"/>
        <v>9.5089774434898242</v>
      </c>
      <c r="K1554" s="13">
        <f t="shared" si="296"/>
        <v>2.2395475504797702E-2</v>
      </c>
      <c r="L1554" s="13">
        <f t="shared" si="297"/>
        <v>0</v>
      </c>
      <c r="M1554" s="13">
        <f t="shared" si="302"/>
        <v>4.2801725266527037E-3</v>
      </c>
      <c r="N1554" s="13">
        <f t="shared" si="298"/>
        <v>2.6537069665246763E-3</v>
      </c>
      <c r="O1554" s="13">
        <f t="shared" si="299"/>
        <v>2.6537069665246763E-3</v>
      </c>
      <c r="Q1554">
        <v>27.174928786484621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10.293471751619339</v>
      </c>
      <c r="G1555" s="13">
        <f t="shared" si="293"/>
        <v>0</v>
      </c>
      <c r="H1555" s="13">
        <f t="shared" si="294"/>
        <v>10.293471751619339</v>
      </c>
      <c r="I1555" s="16">
        <f t="shared" si="301"/>
        <v>10.315867227124137</v>
      </c>
      <c r="J1555" s="13">
        <f t="shared" si="295"/>
        <v>10.263966822869923</v>
      </c>
      <c r="K1555" s="13">
        <f t="shared" si="296"/>
        <v>5.1900404254213939E-2</v>
      </c>
      <c r="L1555" s="13">
        <f t="shared" si="297"/>
        <v>0</v>
      </c>
      <c r="M1555" s="13">
        <f t="shared" si="302"/>
        <v>1.6264655601280274E-3</v>
      </c>
      <c r="N1555" s="13">
        <f t="shared" si="298"/>
        <v>1.0084086472793769E-3</v>
      </c>
      <c r="O1555" s="13">
        <f t="shared" si="299"/>
        <v>1.0084086472793769E-3</v>
      </c>
      <c r="Q1555">
        <v>22.809348615283451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132.38059653843251</v>
      </c>
      <c r="G1556" s="13">
        <f t="shared" si="293"/>
        <v>11.745779913939947</v>
      </c>
      <c r="H1556" s="13">
        <f t="shared" si="294"/>
        <v>120.63481662449257</v>
      </c>
      <c r="I1556" s="16">
        <f t="shared" si="301"/>
        <v>120.68671702874678</v>
      </c>
      <c r="J1556" s="13">
        <f t="shared" si="295"/>
        <v>57.827692153180443</v>
      </c>
      <c r="K1556" s="13">
        <f t="shared" si="296"/>
        <v>62.859024875566341</v>
      </c>
      <c r="L1556" s="13">
        <f t="shared" si="297"/>
        <v>52.097434563927251</v>
      </c>
      <c r="M1556" s="13">
        <f t="shared" si="302"/>
        <v>52.0980526208401</v>
      </c>
      <c r="N1556" s="13">
        <f t="shared" si="298"/>
        <v>32.300792624920859</v>
      </c>
      <c r="O1556" s="13">
        <f t="shared" si="299"/>
        <v>44.046572538860808</v>
      </c>
      <c r="Q1556">
        <v>16.561868226266409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103.9567584118688</v>
      </c>
      <c r="G1557" s="13">
        <f t="shared" si="293"/>
        <v>8.5679150914981328</v>
      </c>
      <c r="H1557" s="13">
        <f t="shared" si="294"/>
        <v>95.388843320370668</v>
      </c>
      <c r="I1557" s="16">
        <f t="shared" si="301"/>
        <v>106.15043363200975</v>
      </c>
      <c r="J1557" s="13">
        <f t="shared" si="295"/>
        <v>40.792967870037074</v>
      </c>
      <c r="K1557" s="13">
        <f t="shared" si="296"/>
        <v>65.357465761972676</v>
      </c>
      <c r="L1557" s="13">
        <f t="shared" si="297"/>
        <v>54.614245943605354</v>
      </c>
      <c r="M1557" s="13">
        <f t="shared" si="302"/>
        <v>74.411505939524602</v>
      </c>
      <c r="N1557" s="13">
        <f t="shared" si="298"/>
        <v>46.135133682505256</v>
      </c>
      <c r="O1557" s="13">
        <f t="shared" si="299"/>
        <v>54.703048774003392</v>
      </c>
      <c r="Q1557">
        <v>10.758580093548391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76.243744424091673</v>
      </c>
      <c r="G1558" s="13">
        <f t="shared" si="293"/>
        <v>5.4695224014099484</v>
      </c>
      <c r="H1558" s="13">
        <f t="shared" si="294"/>
        <v>70.774222022681727</v>
      </c>
      <c r="I1558" s="16">
        <f t="shared" si="301"/>
        <v>81.517441841049035</v>
      </c>
      <c r="J1558" s="13">
        <f t="shared" si="295"/>
        <v>41.374420108349391</v>
      </c>
      <c r="K1558" s="13">
        <f t="shared" si="296"/>
        <v>40.143021732699644</v>
      </c>
      <c r="L1558" s="13">
        <f t="shared" si="297"/>
        <v>29.214405582999643</v>
      </c>
      <c r="M1558" s="13">
        <f t="shared" si="302"/>
        <v>57.490777840018993</v>
      </c>
      <c r="N1558" s="13">
        <f t="shared" si="298"/>
        <v>35.644282260811778</v>
      </c>
      <c r="O1558" s="13">
        <f t="shared" si="299"/>
        <v>41.113804662221725</v>
      </c>
      <c r="Q1558">
        <v>11.991200248241251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9.8203575032611834</v>
      </c>
      <c r="G1559" s="13">
        <f t="shared" si="293"/>
        <v>0</v>
      </c>
      <c r="H1559" s="13">
        <f t="shared" si="294"/>
        <v>9.8203575032611834</v>
      </c>
      <c r="I1559" s="16">
        <f t="shared" si="301"/>
        <v>20.748973652961187</v>
      </c>
      <c r="J1559" s="13">
        <f t="shared" si="295"/>
        <v>19.188062874400948</v>
      </c>
      <c r="K1559" s="13">
        <f t="shared" si="296"/>
        <v>1.5609107785602383</v>
      </c>
      <c r="L1559" s="13">
        <f t="shared" si="297"/>
        <v>0</v>
      </c>
      <c r="M1559" s="13">
        <f t="shared" si="302"/>
        <v>21.846495579207215</v>
      </c>
      <c r="N1559" s="13">
        <f t="shared" si="298"/>
        <v>13.544827259108473</v>
      </c>
      <c r="O1559" s="13">
        <f t="shared" si="299"/>
        <v>13.544827259108473</v>
      </c>
      <c r="Q1559">
        <v>12.70906508832231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4.8629337765284024</v>
      </c>
      <c r="G1560" s="13">
        <f t="shared" si="293"/>
        <v>0</v>
      </c>
      <c r="H1560" s="13">
        <f t="shared" si="294"/>
        <v>4.8629337765284024</v>
      </c>
      <c r="I1560" s="16">
        <f t="shared" si="301"/>
        <v>6.4238445550886407</v>
      </c>
      <c r="J1560" s="13">
        <f t="shared" si="295"/>
        <v>6.3862348517668552</v>
      </c>
      <c r="K1560" s="13">
        <f t="shared" si="296"/>
        <v>3.7609703321785481E-2</v>
      </c>
      <c r="L1560" s="13">
        <f t="shared" si="297"/>
        <v>0</v>
      </c>
      <c r="M1560" s="13">
        <f t="shared" si="302"/>
        <v>8.3016683200987416</v>
      </c>
      <c r="N1560" s="13">
        <f t="shared" si="298"/>
        <v>5.1470343584612195</v>
      </c>
      <c r="O1560" s="13">
        <f t="shared" si="299"/>
        <v>5.1470343584612195</v>
      </c>
      <c r="Q1560">
        <v>15.009993720649559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15.907816569503639</v>
      </c>
      <c r="G1561" s="13">
        <f t="shared" si="293"/>
        <v>0</v>
      </c>
      <c r="H1561" s="13">
        <f t="shared" si="294"/>
        <v>15.907816569503639</v>
      </c>
      <c r="I1561" s="16">
        <f t="shared" si="301"/>
        <v>15.945426272825426</v>
      </c>
      <c r="J1561" s="13">
        <f t="shared" si="295"/>
        <v>15.466592400018179</v>
      </c>
      <c r="K1561" s="13">
        <f t="shared" si="296"/>
        <v>0.47883387280724676</v>
      </c>
      <c r="L1561" s="13">
        <f t="shared" si="297"/>
        <v>0</v>
      </c>
      <c r="M1561" s="13">
        <f t="shared" si="302"/>
        <v>3.1546339616375221</v>
      </c>
      <c r="N1561" s="13">
        <f t="shared" si="298"/>
        <v>1.9558730562152637</v>
      </c>
      <c r="O1561" s="13">
        <f t="shared" si="299"/>
        <v>1.9558730562152637</v>
      </c>
      <c r="Q1561">
        <v>16.057161721393729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0.2644443087312297</v>
      </c>
      <c r="G1562" s="13">
        <f t="shared" si="293"/>
        <v>0</v>
      </c>
      <c r="H1562" s="13">
        <f t="shared" si="294"/>
        <v>0.2644443087312297</v>
      </c>
      <c r="I1562" s="16">
        <f t="shared" si="301"/>
        <v>0.74327818153847647</v>
      </c>
      <c r="J1562" s="13">
        <f t="shared" si="295"/>
        <v>0.74324938775665228</v>
      </c>
      <c r="K1562" s="13">
        <f t="shared" si="296"/>
        <v>2.8793781824187903E-5</v>
      </c>
      <c r="L1562" s="13">
        <f t="shared" si="297"/>
        <v>0</v>
      </c>
      <c r="M1562" s="13">
        <f t="shared" si="302"/>
        <v>1.1987609054222583</v>
      </c>
      <c r="N1562" s="13">
        <f t="shared" si="298"/>
        <v>0.74323176136180014</v>
      </c>
      <c r="O1562" s="13">
        <f t="shared" si="299"/>
        <v>0.74323176136180014</v>
      </c>
      <c r="Q1562">
        <v>20.07381849246492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4.3827505566229634</v>
      </c>
      <c r="G1563" s="13">
        <f t="shared" si="293"/>
        <v>0</v>
      </c>
      <c r="H1563" s="13">
        <f t="shared" si="294"/>
        <v>4.3827505566229634</v>
      </c>
      <c r="I1563" s="16">
        <f t="shared" si="301"/>
        <v>4.3827793504047872</v>
      </c>
      <c r="J1563" s="13">
        <f t="shared" si="295"/>
        <v>4.3783230347039144</v>
      </c>
      <c r="K1563" s="13">
        <f t="shared" si="296"/>
        <v>4.4563157008727927E-3</v>
      </c>
      <c r="L1563" s="13">
        <f t="shared" si="297"/>
        <v>0</v>
      </c>
      <c r="M1563" s="13">
        <f t="shared" si="302"/>
        <v>0.45552914406045819</v>
      </c>
      <c r="N1563" s="13">
        <f t="shared" si="298"/>
        <v>0.2824280693174841</v>
      </c>
      <c r="O1563" s="13">
        <f t="shared" si="299"/>
        <v>0.2824280693174841</v>
      </c>
      <c r="Q1563">
        <v>22.050825408623322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0.21428571399999999</v>
      </c>
      <c r="G1564" s="13">
        <f t="shared" si="293"/>
        <v>0</v>
      </c>
      <c r="H1564" s="13">
        <f t="shared" si="294"/>
        <v>0.21428571399999999</v>
      </c>
      <c r="I1564" s="16">
        <f t="shared" si="301"/>
        <v>0.21874202970087278</v>
      </c>
      <c r="J1564" s="13">
        <f t="shared" si="295"/>
        <v>0.21874162968052241</v>
      </c>
      <c r="K1564" s="13">
        <f t="shared" si="296"/>
        <v>4.0002035037178807E-7</v>
      </c>
      <c r="L1564" s="13">
        <f t="shared" si="297"/>
        <v>0</v>
      </c>
      <c r="M1564" s="13">
        <f t="shared" si="302"/>
        <v>0.17310107474297409</v>
      </c>
      <c r="N1564" s="13">
        <f t="shared" si="298"/>
        <v>0.10732266634064394</v>
      </c>
      <c r="O1564" s="13">
        <f t="shared" si="299"/>
        <v>0.10732266634064394</v>
      </c>
      <c r="Q1564">
        <v>24.379245908389041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0.58819769362527308</v>
      </c>
      <c r="G1565" s="13">
        <f t="shared" si="293"/>
        <v>0</v>
      </c>
      <c r="H1565" s="13">
        <f t="shared" si="294"/>
        <v>0.58819769362527308</v>
      </c>
      <c r="I1565" s="16">
        <f t="shared" si="301"/>
        <v>0.58819809364562348</v>
      </c>
      <c r="J1565" s="13">
        <f t="shared" si="295"/>
        <v>0.58819230594250338</v>
      </c>
      <c r="K1565" s="13">
        <f t="shared" si="296"/>
        <v>5.7877031200970208E-6</v>
      </c>
      <c r="L1565" s="13">
        <f t="shared" si="297"/>
        <v>0</v>
      </c>
      <c r="M1565" s="13">
        <f t="shared" si="302"/>
        <v>6.5778408402330152E-2</v>
      </c>
      <c r="N1565" s="13">
        <f t="shared" si="298"/>
        <v>4.0782613209444693E-2</v>
      </c>
      <c r="O1565" s="13">
        <f t="shared" si="299"/>
        <v>4.0782613209444693E-2</v>
      </c>
      <c r="Q1565">
        <v>26.509021000000011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0.81087862475423234</v>
      </c>
      <c r="G1566" s="13">
        <f t="shared" si="293"/>
        <v>0</v>
      </c>
      <c r="H1566" s="13">
        <f t="shared" si="294"/>
        <v>0.81087862475423234</v>
      </c>
      <c r="I1566" s="16">
        <f t="shared" si="301"/>
        <v>0.81088441245735243</v>
      </c>
      <c r="J1566" s="13">
        <f t="shared" si="295"/>
        <v>0.81085774168989311</v>
      </c>
      <c r="K1566" s="13">
        <f t="shared" si="296"/>
        <v>2.6670767459324729E-5</v>
      </c>
      <c r="L1566" s="13">
        <f t="shared" si="297"/>
        <v>0</v>
      </c>
      <c r="M1566" s="13">
        <f t="shared" si="302"/>
        <v>2.4995795192885459E-2</v>
      </c>
      <c r="N1566" s="13">
        <f t="shared" si="298"/>
        <v>1.5497393019588985E-2</v>
      </c>
      <c r="O1566" s="13">
        <f t="shared" si="299"/>
        <v>1.5497393019588985E-2</v>
      </c>
      <c r="Q1566">
        <v>22.46225284227986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0.3648641100522716</v>
      </c>
      <c r="G1567" s="13">
        <f t="shared" si="293"/>
        <v>0</v>
      </c>
      <c r="H1567" s="13">
        <f t="shared" si="294"/>
        <v>0.3648641100522716</v>
      </c>
      <c r="I1567" s="16">
        <f t="shared" si="301"/>
        <v>0.36489078081973092</v>
      </c>
      <c r="J1567" s="13">
        <f t="shared" si="295"/>
        <v>0.36488777419325075</v>
      </c>
      <c r="K1567" s="13">
        <f t="shared" si="296"/>
        <v>3.0066264801731357E-6</v>
      </c>
      <c r="L1567" s="13">
        <f t="shared" si="297"/>
        <v>0</v>
      </c>
      <c r="M1567" s="13">
        <f t="shared" si="302"/>
        <v>9.4984021732964739E-3</v>
      </c>
      <c r="N1567" s="13">
        <f t="shared" si="298"/>
        <v>5.8890093474438139E-3</v>
      </c>
      <c r="O1567" s="13">
        <f t="shared" si="299"/>
        <v>5.8890093474438139E-3</v>
      </c>
      <c r="Q1567">
        <v>20.95627538978847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22.687235726692009</v>
      </c>
      <c r="G1568" s="13">
        <f t="shared" si="293"/>
        <v>0</v>
      </c>
      <c r="H1568" s="13">
        <f t="shared" si="294"/>
        <v>22.687235726692009</v>
      </c>
      <c r="I1568" s="16">
        <f t="shared" si="301"/>
        <v>22.687238733318488</v>
      </c>
      <c r="J1568" s="13">
        <f t="shared" si="295"/>
        <v>21.33845355511259</v>
      </c>
      <c r="K1568" s="13">
        <f t="shared" si="296"/>
        <v>1.3487851782058975</v>
      </c>
      <c r="L1568" s="13">
        <f t="shared" si="297"/>
        <v>0</v>
      </c>
      <c r="M1568" s="13">
        <f t="shared" si="302"/>
        <v>3.60939282585266E-3</v>
      </c>
      <c r="N1568" s="13">
        <f t="shared" si="298"/>
        <v>2.2378235520286493E-3</v>
      </c>
      <c r="O1568" s="13">
        <f t="shared" si="299"/>
        <v>2.2378235520286493E-3</v>
      </c>
      <c r="Q1568">
        <v>15.88394512113962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155.67814895969721</v>
      </c>
      <c r="G1569" s="13">
        <f t="shared" si="293"/>
        <v>14.350511616916393</v>
      </c>
      <c r="H1569" s="13">
        <f t="shared" si="294"/>
        <v>141.3276373427808</v>
      </c>
      <c r="I1569" s="16">
        <f t="shared" si="301"/>
        <v>142.6764225209867</v>
      </c>
      <c r="J1569" s="13">
        <f t="shared" si="295"/>
        <v>42.507011901514801</v>
      </c>
      <c r="K1569" s="13">
        <f t="shared" si="296"/>
        <v>100.1694106194719</v>
      </c>
      <c r="L1569" s="13">
        <f t="shared" si="297"/>
        <v>89.682155471816458</v>
      </c>
      <c r="M1569" s="13">
        <f t="shared" si="302"/>
        <v>89.683527041090287</v>
      </c>
      <c r="N1569" s="13">
        <f t="shared" si="298"/>
        <v>55.603786765475981</v>
      </c>
      <c r="O1569" s="13">
        <f t="shared" si="299"/>
        <v>69.954298382392381</v>
      </c>
      <c r="Q1569">
        <v>10.873793198174729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1.6487324839675721</v>
      </c>
      <c r="G1570" s="13">
        <f t="shared" si="293"/>
        <v>0</v>
      </c>
      <c r="H1570" s="13">
        <f t="shared" si="294"/>
        <v>1.6487324839675721</v>
      </c>
      <c r="I1570" s="16">
        <f t="shared" si="301"/>
        <v>12.135987631623024</v>
      </c>
      <c r="J1570" s="13">
        <f t="shared" si="295"/>
        <v>11.802967536718796</v>
      </c>
      <c r="K1570" s="13">
        <f t="shared" si="296"/>
        <v>0.3330200949042279</v>
      </c>
      <c r="L1570" s="13">
        <f t="shared" si="297"/>
        <v>0</v>
      </c>
      <c r="M1570" s="13">
        <f t="shared" si="302"/>
        <v>34.079740275614306</v>
      </c>
      <c r="N1570" s="13">
        <f t="shared" si="298"/>
        <v>21.129438970880869</v>
      </c>
      <c r="O1570" s="13">
        <f t="shared" si="299"/>
        <v>21.129438970880869</v>
      </c>
      <c r="Q1570">
        <v>12.79756875924592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117.5968183195772</v>
      </c>
      <c r="G1571" s="13">
        <f t="shared" si="293"/>
        <v>10.092912045241542</v>
      </c>
      <c r="H1571" s="13">
        <f t="shared" si="294"/>
        <v>107.50390627433565</v>
      </c>
      <c r="I1571" s="16">
        <f t="shared" si="301"/>
        <v>107.83692636923988</v>
      </c>
      <c r="J1571" s="13">
        <f t="shared" si="295"/>
        <v>40.719746274451104</v>
      </c>
      <c r="K1571" s="13">
        <f t="shared" si="296"/>
        <v>67.117180094788779</v>
      </c>
      <c r="L1571" s="13">
        <f t="shared" si="297"/>
        <v>56.386899073767886</v>
      </c>
      <c r="M1571" s="13">
        <f t="shared" si="302"/>
        <v>69.337200378501322</v>
      </c>
      <c r="N1571" s="13">
        <f t="shared" si="298"/>
        <v>42.98906423467082</v>
      </c>
      <c r="O1571" s="13">
        <f t="shared" si="299"/>
        <v>53.081976279912361</v>
      </c>
      <c r="Q1571">
        <v>10.68737009354839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16.309916816971811</v>
      </c>
      <c r="G1572" s="13">
        <f t="shared" si="293"/>
        <v>0</v>
      </c>
      <c r="H1572" s="13">
        <f t="shared" si="294"/>
        <v>16.309916816971811</v>
      </c>
      <c r="I1572" s="16">
        <f t="shared" si="301"/>
        <v>27.0401978379927</v>
      </c>
      <c r="J1572" s="13">
        <f t="shared" si="295"/>
        <v>24.526628198121887</v>
      </c>
      <c r="K1572" s="13">
        <f t="shared" si="296"/>
        <v>2.5135696398708127</v>
      </c>
      <c r="L1572" s="13">
        <f t="shared" si="297"/>
        <v>0</v>
      </c>
      <c r="M1572" s="13">
        <f t="shared" si="302"/>
        <v>26.348136143830502</v>
      </c>
      <c r="N1572" s="13">
        <f t="shared" si="298"/>
        <v>16.335844409174911</v>
      </c>
      <c r="O1572" s="13">
        <f t="shared" si="299"/>
        <v>16.335844409174911</v>
      </c>
      <c r="Q1572">
        <v>14.8016199165767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55.520787708085102</v>
      </c>
      <c r="G1573" s="13">
        <f t="shared" si="293"/>
        <v>3.1526377192094621</v>
      </c>
      <c r="H1573" s="13">
        <f t="shared" si="294"/>
        <v>52.368149988875643</v>
      </c>
      <c r="I1573" s="16">
        <f t="shared" si="301"/>
        <v>54.881719628746453</v>
      </c>
      <c r="J1573" s="13">
        <f t="shared" si="295"/>
        <v>38.797290791514477</v>
      </c>
      <c r="K1573" s="13">
        <f t="shared" si="296"/>
        <v>16.084428837231975</v>
      </c>
      <c r="L1573" s="13">
        <f t="shared" si="297"/>
        <v>4.9789150785794245</v>
      </c>
      <c r="M1573" s="13">
        <f t="shared" si="302"/>
        <v>14.991206813235017</v>
      </c>
      <c r="N1573" s="13">
        <f t="shared" si="298"/>
        <v>9.2945482242057107</v>
      </c>
      <c r="O1573" s="13">
        <f t="shared" si="299"/>
        <v>12.447185943415173</v>
      </c>
      <c r="Q1573">
        <v>13.934076410986711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4.5211594773321044</v>
      </c>
      <c r="G1574" s="13">
        <f t="shared" si="293"/>
        <v>0</v>
      </c>
      <c r="H1574" s="13">
        <f t="shared" si="294"/>
        <v>4.5211594773321044</v>
      </c>
      <c r="I1574" s="16">
        <f t="shared" si="301"/>
        <v>15.626673235984656</v>
      </c>
      <c r="J1574" s="13">
        <f t="shared" si="295"/>
        <v>15.382464579993467</v>
      </c>
      <c r="K1574" s="13">
        <f t="shared" si="296"/>
        <v>0.24420865599118891</v>
      </c>
      <c r="L1574" s="13">
        <f t="shared" si="297"/>
        <v>0</v>
      </c>
      <c r="M1574" s="13">
        <f t="shared" si="302"/>
        <v>5.6966585890293064</v>
      </c>
      <c r="N1574" s="13">
        <f t="shared" si="298"/>
        <v>3.5319283251981699</v>
      </c>
      <c r="O1574" s="13">
        <f t="shared" si="299"/>
        <v>3.5319283251981699</v>
      </c>
      <c r="Q1574">
        <v>20.552301172806061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0.21428571399999999</v>
      </c>
      <c r="G1575" s="13">
        <f t="shared" si="293"/>
        <v>0</v>
      </c>
      <c r="H1575" s="13">
        <f t="shared" si="294"/>
        <v>0.21428571399999999</v>
      </c>
      <c r="I1575" s="16">
        <f t="shared" si="301"/>
        <v>0.45849436999118887</v>
      </c>
      <c r="J1575" s="13">
        <f t="shared" si="295"/>
        <v>0.45849125126256307</v>
      </c>
      <c r="K1575" s="13">
        <f t="shared" si="296"/>
        <v>3.1187286257949864E-6</v>
      </c>
      <c r="L1575" s="13">
        <f t="shared" si="297"/>
        <v>0</v>
      </c>
      <c r="M1575" s="13">
        <f t="shared" si="302"/>
        <v>2.1647302638311365</v>
      </c>
      <c r="N1575" s="13">
        <f t="shared" si="298"/>
        <v>1.3421327635753046</v>
      </c>
      <c r="O1575" s="13">
        <f t="shared" si="299"/>
        <v>1.3421327635753046</v>
      </c>
      <c r="Q1575">
        <v>25.575254314976451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20.743261703207729</v>
      </c>
      <c r="G1576" s="13">
        <f t="shared" si="293"/>
        <v>0</v>
      </c>
      <c r="H1576" s="13">
        <f t="shared" si="294"/>
        <v>20.743261703207729</v>
      </c>
      <c r="I1576" s="16">
        <f t="shared" si="301"/>
        <v>20.743264821936354</v>
      </c>
      <c r="J1576" s="13">
        <f t="shared" si="295"/>
        <v>20.418399743282329</v>
      </c>
      <c r="K1576" s="13">
        <f t="shared" si="296"/>
        <v>0.32486507865402459</v>
      </c>
      <c r="L1576" s="13">
        <f t="shared" si="297"/>
        <v>0</v>
      </c>
      <c r="M1576" s="13">
        <f t="shared" si="302"/>
        <v>0.82259750025583189</v>
      </c>
      <c r="N1576" s="13">
        <f t="shared" si="298"/>
        <v>0.51001045015861579</v>
      </c>
      <c r="O1576" s="13">
        <f t="shared" si="299"/>
        <v>0.51001045015861579</v>
      </c>
      <c r="Q1576">
        <v>24.559268242857851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7.3320212868594394</v>
      </c>
      <c r="G1577" s="13">
        <f t="shared" si="293"/>
        <v>0</v>
      </c>
      <c r="H1577" s="13">
        <f t="shared" si="294"/>
        <v>7.3320212868594394</v>
      </c>
      <c r="I1577" s="16">
        <f t="shared" si="301"/>
        <v>7.656886365513464</v>
      </c>
      <c r="J1577" s="13">
        <f t="shared" si="295"/>
        <v>7.6388301849894544</v>
      </c>
      <c r="K1577" s="13">
        <f t="shared" si="296"/>
        <v>1.8056180524009591E-2</v>
      </c>
      <c r="L1577" s="13">
        <f t="shared" si="297"/>
        <v>0</v>
      </c>
      <c r="M1577" s="13">
        <f t="shared" si="302"/>
        <v>0.3125870500972161</v>
      </c>
      <c r="N1577" s="13">
        <f t="shared" si="298"/>
        <v>0.19380397106027397</v>
      </c>
      <c r="O1577" s="13">
        <f t="shared" si="299"/>
        <v>0.19380397106027397</v>
      </c>
      <c r="Q1577">
        <v>23.988765000000011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44.573135008771473</v>
      </c>
      <c r="G1578" s="13">
        <f t="shared" si="293"/>
        <v>1.928659442716762</v>
      </c>
      <c r="H1578" s="13">
        <f t="shared" si="294"/>
        <v>42.644475566054709</v>
      </c>
      <c r="I1578" s="16">
        <f t="shared" si="301"/>
        <v>42.662531746578722</v>
      </c>
      <c r="J1578" s="13">
        <f t="shared" si="295"/>
        <v>40.249913659680203</v>
      </c>
      <c r="K1578" s="13">
        <f t="shared" si="296"/>
        <v>2.4126180868985188</v>
      </c>
      <c r="L1578" s="13">
        <f t="shared" si="297"/>
        <v>0</v>
      </c>
      <c r="M1578" s="13">
        <f t="shared" si="302"/>
        <v>0.11878307903694213</v>
      </c>
      <c r="N1578" s="13">
        <f t="shared" si="298"/>
        <v>7.3645509002904119E-2</v>
      </c>
      <c r="O1578" s="13">
        <f t="shared" si="299"/>
        <v>2.0023049517196663</v>
      </c>
      <c r="Q1578">
        <v>25.235634122871261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14.560783751293391</v>
      </c>
      <c r="G1579" s="13">
        <f t="shared" si="293"/>
        <v>0</v>
      </c>
      <c r="H1579" s="13">
        <f t="shared" si="294"/>
        <v>14.560783751293391</v>
      </c>
      <c r="I1579" s="16">
        <f t="shared" si="301"/>
        <v>16.973401838191911</v>
      </c>
      <c r="J1579" s="13">
        <f t="shared" si="295"/>
        <v>16.688347916107499</v>
      </c>
      <c r="K1579" s="13">
        <f t="shared" si="296"/>
        <v>0.28505392208441194</v>
      </c>
      <c r="L1579" s="13">
        <f t="shared" si="297"/>
        <v>0</v>
      </c>
      <c r="M1579" s="13">
        <f t="shared" si="302"/>
        <v>4.513757003403801E-2</v>
      </c>
      <c r="N1579" s="13">
        <f t="shared" si="298"/>
        <v>2.7985293421103567E-2</v>
      </c>
      <c r="O1579" s="13">
        <f t="shared" si="299"/>
        <v>2.7985293421103567E-2</v>
      </c>
      <c r="Q1579">
        <v>21.19915517557299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0.83309600974136877</v>
      </c>
      <c r="G1580" s="13">
        <f t="shared" si="293"/>
        <v>0</v>
      </c>
      <c r="H1580" s="13">
        <f t="shared" si="294"/>
        <v>0.83309600974136877</v>
      </c>
      <c r="I1580" s="16">
        <f t="shared" si="301"/>
        <v>1.1181499318257808</v>
      </c>
      <c r="J1580" s="13">
        <f t="shared" si="295"/>
        <v>1.1180074164139202</v>
      </c>
      <c r="K1580" s="13">
        <f t="shared" si="296"/>
        <v>1.425154118606109E-4</v>
      </c>
      <c r="L1580" s="13">
        <f t="shared" si="297"/>
        <v>0</v>
      </c>
      <c r="M1580" s="13">
        <f t="shared" si="302"/>
        <v>1.7152276612934444E-2</v>
      </c>
      <c r="N1580" s="13">
        <f t="shared" si="298"/>
        <v>1.0634411500019356E-2</v>
      </c>
      <c r="O1580" s="13">
        <f t="shared" si="299"/>
        <v>1.0634411500019356E-2</v>
      </c>
      <c r="Q1580">
        <v>17.428059742331591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58.245904012768001</v>
      </c>
      <c r="G1581" s="13">
        <f t="shared" si="293"/>
        <v>3.457313365163873</v>
      </c>
      <c r="H1581" s="13">
        <f t="shared" si="294"/>
        <v>54.788590647604131</v>
      </c>
      <c r="I1581" s="16">
        <f t="shared" si="301"/>
        <v>54.788733163015991</v>
      </c>
      <c r="J1581" s="13">
        <f t="shared" si="295"/>
        <v>42.764435391077207</v>
      </c>
      <c r="K1581" s="13">
        <f t="shared" si="296"/>
        <v>12.024297771938784</v>
      </c>
      <c r="L1581" s="13">
        <f t="shared" si="297"/>
        <v>0.8889307512685849</v>
      </c>
      <c r="M1581" s="13">
        <f t="shared" si="302"/>
        <v>0.89544861638149997</v>
      </c>
      <c r="N1581" s="13">
        <f t="shared" si="298"/>
        <v>0.55517814215652994</v>
      </c>
      <c r="O1581" s="13">
        <f t="shared" si="299"/>
        <v>4.0124915073204033</v>
      </c>
      <c r="Q1581">
        <v>17.096860712608571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29.478925127680611</v>
      </c>
      <c r="G1582" s="13">
        <f t="shared" si="293"/>
        <v>0.24108444351762082</v>
      </c>
      <c r="H1582" s="13">
        <f t="shared" si="294"/>
        <v>29.23784068416299</v>
      </c>
      <c r="I1582" s="16">
        <f t="shared" si="301"/>
        <v>40.373207704833192</v>
      </c>
      <c r="J1582" s="13">
        <f t="shared" si="295"/>
        <v>33.623076582939355</v>
      </c>
      <c r="K1582" s="13">
        <f t="shared" si="296"/>
        <v>6.7501311218938369</v>
      </c>
      <c r="L1582" s="13">
        <f t="shared" si="297"/>
        <v>0</v>
      </c>
      <c r="M1582" s="13">
        <f t="shared" si="302"/>
        <v>0.34027047422497003</v>
      </c>
      <c r="N1582" s="13">
        <f t="shared" si="298"/>
        <v>0.21096769401948143</v>
      </c>
      <c r="O1582" s="13">
        <f t="shared" si="299"/>
        <v>0.45205213753710227</v>
      </c>
      <c r="Q1582">
        <v>15.40149909354839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19.781994359916752</v>
      </c>
      <c r="G1583" s="13">
        <f t="shared" si="293"/>
        <v>0</v>
      </c>
      <c r="H1583" s="13">
        <f t="shared" si="294"/>
        <v>19.781994359916752</v>
      </c>
      <c r="I1583" s="16">
        <f t="shared" si="301"/>
        <v>26.532125481810588</v>
      </c>
      <c r="J1583" s="13">
        <f t="shared" si="295"/>
        <v>24.731050702073922</v>
      </c>
      <c r="K1583" s="13">
        <f t="shared" si="296"/>
        <v>1.8010747797366662</v>
      </c>
      <c r="L1583" s="13">
        <f t="shared" si="297"/>
        <v>0</v>
      </c>
      <c r="M1583" s="13">
        <f t="shared" si="302"/>
        <v>0.1293027802054886</v>
      </c>
      <c r="N1583" s="13">
        <f t="shared" si="298"/>
        <v>8.016772372740294E-2</v>
      </c>
      <c r="O1583" s="13">
        <f t="shared" si="299"/>
        <v>8.016772372740294E-2</v>
      </c>
      <c r="Q1583">
        <v>17.071446842064908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37.042053441227011</v>
      </c>
      <c r="G1584" s="13">
        <f t="shared" si="293"/>
        <v>1.0866634011592022</v>
      </c>
      <c r="H1584" s="13">
        <f t="shared" si="294"/>
        <v>35.955390040067812</v>
      </c>
      <c r="I1584" s="16">
        <f t="shared" si="301"/>
        <v>37.756464819804478</v>
      </c>
      <c r="J1584" s="13">
        <f t="shared" si="295"/>
        <v>33.726990339498478</v>
      </c>
      <c r="K1584" s="13">
        <f t="shared" si="296"/>
        <v>4.0294744803059999</v>
      </c>
      <c r="L1584" s="13">
        <f t="shared" si="297"/>
        <v>0</v>
      </c>
      <c r="M1584" s="13">
        <f t="shared" si="302"/>
        <v>4.9135056478085665E-2</v>
      </c>
      <c r="N1584" s="13">
        <f t="shared" si="298"/>
        <v>3.0463735016413113E-2</v>
      </c>
      <c r="O1584" s="13">
        <f t="shared" si="299"/>
        <v>1.1171271361756154</v>
      </c>
      <c r="Q1584">
        <v>18.405266619622999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7.924709128934599</v>
      </c>
      <c r="G1585" s="13">
        <f t="shared" si="293"/>
        <v>0</v>
      </c>
      <c r="H1585" s="13">
        <f t="shared" si="294"/>
        <v>7.924709128934599</v>
      </c>
      <c r="I1585" s="16">
        <f t="shared" si="301"/>
        <v>11.954183609240598</v>
      </c>
      <c r="J1585" s="13">
        <f t="shared" si="295"/>
        <v>11.841332907179613</v>
      </c>
      <c r="K1585" s="13">
        <f t="shared" si="296"/>
        <v>0.11285070206098524</v>
      </c>
      <c r="L1585" s="13">
        <f t="shared" si="297"/>
        <v>0</v>
      </c>
      <c r="M1585" s="13">
        <f t="shared" si="302"/>
        <v>1.8671321461672552E-2</v>
      </c>
      <c r="N1585" s="13">
        <f t="shared" si="298"/>
        <v>1.1576219306236982E-2</v>
      </c>
      <c r="O1585" s="13">
        <f t="shared" si="299"/>
        <v>1.1576219306236982E-2</v>
      </c>
      <c r="Q1585">
        <v>20.39471936063325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31.63126283282303</v>
      </c>
      <c r="G1586" s="13">
        <f t="shared" si="293"/>
        <v>0.48172183558027154</v>
      </c>
      <c r="H1586" s="13">
        <f t="shared" si="294"/>
        <v>31.149540997242759</v>
      </c>
      <c r="I1586" s="16">
        <f t="shared" si="301"/>
        <v>31.262391699303745</v>
      </c>
      <c r="J1586" s="13">
        <f t="shared" si="295"/>
        <v>29.161591685380507</v>
      </c>
      <c r="K1586" s="13">
        <f t="shared" si="296"/>
        <v>2.1008000139232372</v>
      </c>
      <c r="L1586" s="13">
        <f t="shared" si="297"/>
        <v>0</v>
      </c>
      <c r="M1586" s="13">
        <f t="shared" si="302"/>
        <v>7.0951021554355696E-3</v>
      </c>
      <c r="N1586" s="13">
        <f t="shared" si="298"/>
        <v>4.398963336370053E-3</v>
      </c>
      <c r="O1586" s="13">
        <f t="shared" si="299"/>
        <v>0.48612079891664162</v>
      </c>
      <c r="Q1586">
        <v>19.471989674995971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0.21428571399999999</v>
      </c>
      <c r="G1587" s="13">
        <f t="shared" si="293"/>
        <v>0</v>
      </c>
      <c r="H1587" s="13">
        <f t="shared" si="294"/>
        <v>0.21428571399999999</v>
      </c>
      <c r="I1587" s="16">
        <f t="shared" si="301"/>
        <v>2.3150857279232371</v>
      </c>
      <c r="J1587" s="13">
        <f t="shared" si="295"/>
        <v>2.3144772701534087</v>
      </c>
      <c r="K1587" s="13">
        <f t="shared" si="296"/>
        <v>6.0845776982842992E-4</v>
      </c>
      <c r="L1587" s="13">
        <f t="shared" si="297"/>
        <v>0</v>
      </c>
      <c r="M1587" s="13">
        <f t="shared" si="302"/>
        <v>2.6961388190655166E-3</v>
      </c>
      <c r="N1587" s="13">
        <f t="shared" si="298"/>
        <v>1.6716060678206204E-3</v>
      </c>
      <c r="O1587" s="13">
        <f t="shared" si="299"/>
        <v>1.6716060678206204E-3</v>
      </c>
      <c r="Q1587">
        <v>22.60077298675656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1.9157200349578909</v>
      </c>
      <c r="G1588" s="13">
        <f t="shared" si="293"/>
        <v>0</v>
      </c>
      <c r="H1588" s="13">
        <f t="shared" si="294"/>
        <v>1.9157200349578909</v>
      </c>
      <c r="I1588" s="16">
        <f t="shared" si="301"/>
        <v>1.9163284927277193</v>
      </c>
      <c r="J1588" s="13">
        <f t="shared" si="295"/>
        <v>1.916081294824816</v>
      </c>
      <c r="K1588" s="13">
        <f t="shared" si="296"/>
        <v>2.4719790290328447E-4</v>
      </c>
      <c r="L1588" s="13">
        <f t="shared" si="297"/>
        <v>0</v>
      </c>
      <c r="M1588" s="13">
        <f t="shared" si="302"/>
        <v>1.0245327512448962E-3</v>
      </c>
      <c r="N1588" s="13">
        <f t="shared" si="298"/>
        <v>6.3521030577183568E-4</v>
      </c>
      <c r="O1588" s="13">
        <f t="shared" si="299"/>
        <v>6.3521030577183568E-4</v>
      </c>
      <c r="Q1588">
        <v>24.982956533745259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0.21428571399999999</v>
      </c>
      <c r="G1589" s="13">
        <f t="shared" si="293"/>
        <v>0</v>
      </c>
      <c r="H1589" s="13">
        <f t="shared" si="294"/>
        <v>0.21428571399999999</v>
      </c>
      <c r="I1589" s="16">
        <f t="shared" si="301"/>
        <v>0.21453291190290327</v>
      </c>
      <c r="J1589" s="13">
        <f t="shared" si="295"/>
        <v>0.21453256207813667</v>
      </c>
      <c r="K1589" s="13">
        <f t="shared" si="296"/>
        <v>3.4982476659894957E-7</v>
      </c>
      <c r="L1589" s="13">
        <f t="shared" si="297"/>
        <v>0</v>
      </c>
      <c r="M1589" s="13">
        <f t="shared" si="302"/>
        <v>3.8932244547306056E-4</v>
      </c>
      <c r="N1589" s="13">
        <f t="shared" si="298"/>
        <v>2.4137991619329756E-4</v>
      </c>
      <c r="O1589" s="13">
        <f t="shared" si="299"/>
        <v>2.4137991619329756E-4</v>
      </c>
      <c r="Q1589">
        <v>24.922581000000012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12.3623077142628</v>
      </c>
      <c r="G1590" s="13">
        <f t="shared" si="293"/>
        <v>0</v>
      </c>
      <c r="H1590" s="13">
        <f t="shared" si="294"/>
        <v>12.3623077142628</v>
      </c>
      <c r="I1590" s="16">
        <f t="shared" si="301"/>
        <v>12.362308064087566</v>
      </c>
      <c r="J1590" s="13">
        <f t="shared" si="295"/>
        <v>12.298014876330274</v>
      </c>
      <c r="K1590" s="13">
        <f t="shared" si="296"/>
        <v>6.4293187757291648E-2</v>
      </c>
      <c r="L1590" s="13">
        <f t="shared" si="297"/>
        <v>0</v>
      </c>
      <c r="M1590" s="13">
        <f t="shared" si="302"/>
        <v>1.47942529279763E-4</v>
      </c>
      <c r="N1590" s="13">
        <f t="shared" si="298"/>
        <v>9.1724368153453067E-5</v>
      </c>
      <c r="O1590" s="13">
        <f t="shared" si="299"/>
        <v>9.1724368153453067E-5</v>
      </c>
      <c r="Q1590">
        <v>25.155973557443289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32.604467217899462</v>
      </c>
      <c r="G1591" s="13">
        <f t="shared" si="293"/>
        <v>0.5905288153628574</v>
      </c>
      <c r="H1591" s="13">
        <f t="shared" si="294"/>
        <v>32.013938402536603</v>
      </c>
      <c r="I1591" s="16">
        <f t="shared" si="301"/>
        <v>32.078231590293896</v>
      </c>
      <c r="J1591" s="13">
        <f t="shared" si="295"/>
        <v>30.831604427115114</v>
      </c>
      <c r="K1591" s="13">
        <f t="shared" si="296"/>
        <v>1.2466271631787826</v>
      </c>
      <c r="L1591" s="13">
        <f t="shared" si="297"/>
        <v>0</v>
      </c>
      <c r="M1591" s="13">
        <f t="shared" si="302"/>
        <v>5.6218161126309936E-5</v>
      </c>
      <c r="N1591" s="13">
        <f t="shared" si="298"/>
        <v>3.4855259898312159E-5</v>
      </c>
      <c r="O1591" s="13">
        <f t="shared" si="299"/>
        <v>0.59056367062275572</v>
      </c>
      <c r="Q1591">
        <v>24.038029387527811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58.219339960868631</v>
      </c>
      <c r="G1592" s="13">
        <f t="shared" si="293"/>
        <v>3.4543434296577447</v>
      </c>
      <c r="H1592" s="13">
        <f t="shared" si="294"/>
        <v>54.764996531210883</v>
      </c>
      <c r="I1592" s="16">
        <f t="shared" si="301"/>
        <v>56.011623694389669</v>
      </c>
      <c r="J1592" s="13">
        <f t="shared" si="295"/>
        <v>45.405263594443035</v>
      </c>
      <c r="K1592" s="13">
        <f t="shared" si="296"/>
        <v>10.606360099946635</v>
      </c>
      <c r="L1592" s="13">
        <f t="shared" si="297"/>
        <v>0</v>
      </c>
      <c r="M1592" s="13">
        <f t="shared" si="302"/>
        <v>2.1362901227997777E-5</v>
      </c>
      <c r="N1592" s="13">
        <f t="shared" si="298"/>
        <v>1.3244998761358621E-5</v>
      </c>
      <c r="O1592" s="13">
        <f t="shared" si="299"/>
        <v>3.454356674656506</v>
      </c>
      <c r="Q1592">
        <v>18.870731603918951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29.15508077886205</v>
      </c>
      <c r="G1593" s="13">
        <f t="shared" si="293"/>
        <v>0.20487773703855117</v>
      </c>
      <c r="H1593" s="13">
        <f t="shared" si="294"/>
        <v>28.950203041823499</v>
      </c>
      <c r="I1593" s="16">
        <f t="shared" si="301"/>
        <v>39.556563141770134</v>
      </c>
      <c r="J1593" s="13">
        <f t="shared" si="295"/>
        <v>32.717673114937313</v>
      </c>
      <c r="K1593" s="13">
        <f t="shared" si="296"/>
        <v>6.8388900268328214</v>
      </c>
      <c r="L1593" s="13">
        <f t="shared" si="297"/>
        <v>0</v>
      </c>
      <c r="M1593" s="13">
        <f t="shared" si="302"/>
        <v>8.1179024666391559E-6</v>
      </c>
      <c r="N1593" s="13">
        <f t="shared" si="298"/>
        <v>5.0330995293162766E-6</v>
      </c>
      <c r="O1593" s="13">
        <f t="shared" si="299"/>
        <v>0.20488277013808048</v>
      </c>
      <c r="Q1593">
        <v>14.79166315439708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11.22027960529824</v>
      </c>
      <c r="G1594" s="13">
        <f t="shared" si="293"/>
        <v>0</v>
      </c>
      <c r="H1594" s="13">
        <f t="shared" si="294"/>
        <v>11.22027960529824</v>
      </c>
      <c r="I1594" s="16">
        <f t="shared" si="301"/>
        <v>18.059169632131059</v>
      </c>
      <c r="J1594" s="13">
        <f t="shared" si="295"/>
        <v>16.877463237980862</v>
      </c>
      <c r="K1594" s="13">
        <f t="shared" si="296"/>
        <v>1.1817063941501971</v>
      </c>
      <c r="L1594" s="13">
        <f t="shared" si="297"/>
        <v>0</v>
      </c>
      <c r="M1594" s="13">
        <f t="shared" si="302"/>
        <v>3.0848029373228793E-6</v>
      </c>
      <c r="N1594" s="13">
        <f t="shared" si="298"/>
        <v>1.9125778211401853E-6</v>
      </c>
      <c r="O1594" s="13">
        <f t="shared" si="299"/>
        <v>1.9125778211401853E-6</v>
      </c>
      <c r="Q1594">
        <v>11.811066093548391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8.5027517267607617</v>
      </c>
      <c r="G1595" s="13">
        <f t="shared" si="293"/>
        <v>0</v>
      </c>
      <c r="H1595" s="13">
        <f t="shared" si="294"/>
        <v>8.5027517267607617</v>
      </c>
      <c r="I1595" s="16">
        <f t="shared" si="301"/>
        <v>9.6844581209109588</v>
      </c>
      <c r="J1595" s="13">
        <f t="shared" si="295"/>
        <v>9.509694852517157</v>
      </c>
      <c r="K1595" s="13">
        <f t="shared" si="296"/>
        <v>0.17476326839380185</v>
      </c>
      <c r="L1595" s="13">
        <f t="shared" si="297"/>
        <v>0</v>
      </c>
      <c r="M1595" s="13">
        <f t="shared" si="302"/>
        <v>1.172225116182694E-6</v>
      </c>
      <c r="N1595" s="13">
        <f t="shared" si="298"/>
        <v>7.2677957203327027E-7</v>
      </c>
      <c r="O1595" s="13">
        <f t="shared" si="299"/>
        <v>7.2677957203327027E-7</v>
      </c>
      <c r="Q1595">
        <v>12.668002890943621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7.3044452377023852</v>
      </c>
      <c r="G1596" s="13">
        <f t="shared" si="293"/>
        <v>0</v>
      </c>
      <c r="H1596" s="13">
        <f t="shared" si="294"/>
        <v>7.3044452377023852</v>
      </c>
      <c r="I1596" s="16">
        <f t="shared" si="301"/>
        <v>7.479208506096187</v>
      </c>
      <c r="J1596" s="13">
        <f t="shared" si="295"/>
        <v>7.4371266885284113</v>
      </c>
      <c r="K1596" s="13">
        <f t="shared" si="296"/>
        <v>4.2081817567775737E-2</v>
      </c>
      <c r="L1596" s="13">
        <f t="shared" si="297"/>
        <v>0</v>
      </c>
      <c r="M1596" s="13">
        <f t="shared" si="302"/>
        <v>4.4544554414942375E-7</v>
      </c>
      <c r="N1596" s="13">
        <f t="shared" si="298"/>
        <v>2.7617623737264271E-7</v>
      </c>
      <c r="O1596" s="13">
        <f t="shared" si="299"/>
        <v>2.7617623737264271E-7</v>
      </c>
      <c r="Q1596">
        <v>17.464615919847191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2.479675712067027</v>
      </c>
      <c r="G1597" s="13">
        <f t="shared" si="293"/>
        <v>0</v>
      </c>
      <c r="H1597" s="13">
        <f t="shared" si="294"/>
        <v>2.479675712067027</v>
      </c>
      <c r="I1597" s="16">
        <f t="shared" si="301"/>
        <v>2.5217575296348027</v>
      </c>
      <c r="J1597" s="13">
        <f t="shared" si="295"/>
        <v>2.5206059718025546</v>
      </c>
      <c r="K1597" s="13">
        <f t="shared" si="296"/>
        <v>1.1515578322480735E-3</v>
      </c>
      <c r="L1597" s="13">
        <f t="shared" si="297"/>
        <v>0</v>
      </c>
      <c r="M1597" s="13">
        <f t="shared" si="302"/>
        <v>1.6926930677678104E-7</v>
      </c>
      <c r="N1597" s="13">
        <f t="shared" si="298"/>
        <v>1.0494697020160425E-7</v>
      </c>
      <c r="O1597" s="13">
        <f t="shared" si="299"/>
        <v>1.0494697020160425E-7</v>
      </c>
      <c r="Q1597">
        <v>19.901473583357461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18.162810673268901</v>
      </c>
      <c r="G1598" s="13">
        <f t="shared" si="293"/>
        <v>0</v>
      </c>
      <c r="H1598" s="13">
        <f t="shared" si="294"/>
        <v>18.162810673268901</v>
      </c>
      <c r="I1598" s="16">
        <f t="shared" si="301"/>
        <v>18.163962231101149</v>
      </c>
      <c r="J1598" s="13">
        <f t="shared" si="295"/>
        <v>17.888331145705802</v>
      </c>
      <c r="K1598" s="13">
        <f t="shared" si="296"/>
        <v>0.27563108539534653</v>
      </c>
      <c r="L1598" s="13">
        <f t="shared" si="297"/>
        <v>0</v>
      </c>
      <c r="M1598" s="13">
        <f t="shared" si="302"/>
        <v>6.4322336575176796E-8</v>
      </c>
      <c r="N1598" s="13">
        <f t="shared" si="298"/>
        <v>3.9879848676609615E-8</v>
      </c>
      <c r="O1598" s="13">
        <f t="shared" si="299"/>
        <v>3.9879848676609615E-8</v>
      </c>
      <c r="Q1598">
        <v>22.895549992661991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9.0387689520392165</v>
      </c>
      <c r="G1599" s="13">
        <f t="shared" si="293"/>
        <v>0</v>
      </c>
      <c r="H1599" s="13">
        <f t="shared" si="294"/>
        <v>9.0387689520392165</v>
      </c>
      <c r="I1599" s="16">
        <f t="shared" si="301"/>
        <v>9.314400037434563</v>
      </c>
      <c r="J1599" s="13">
        <f t="shared" si="295"/>
        <v>9.2860483293304661</v>
      </c>
      <c r="K1599" s="13">
        <f t="shared" si="296"/>
        <v>2.8351708104096929E-2</v>
      </c>
      <c r="L1599" s="13">
        <f t="shared" si="297"/>
        <v>0</v>
      </c>
      <c r="M1599" s="13">
        <f t="shared" si="302"/>
        <v>2.4442487898567181E-8</v>
      </c>
      <c r="N1599" s="13">
        <f t="shared" si="298"/>
        <v>1.515434249711165E-8</v>
      </c>
      <c r="O1599" s="13">
        <f t="shared" si="299"/>
        <v>1.515434249711165E-8</v>
      </c>
      <c r="Q1599">
        <v>24.960098590847519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15.91275534196714</v>
      </c>
      <c r="G1600" s="13">
        <f t="shared" si="293"/>
        <v>0</v>
      </c>
      <c r="H1600" s="13">
        <f t="shared" si="294"/>
        <v>15.91275534196714</v>
      </c>
      <c r="I1600" s="16">
        <f t="shared" si="301"/>
        <v>15.941107050071237</v>
      </c>
      <c r="J1600" s="13">
        <f t="shared" si="295"/>
        <v>15.821523027911264</v>
      </c>
      <c r="K1600" s="13">
        <f t="shared" si="296"/>
        <v>0.1195840221599731</v>
      </c>
      <c r="L1600" s="13">
        <f t="shared" si="297"/>
        <v>0</v>
      </c>
      <c r="M1600" s="13">
        <f t="shared" si="302"/>
        <v>9.2881454014555304E-9</v>
      </c>
      <c r="N1600" s="13">
        <f t="shared" si="298"/>
        <v>5.7586501489024287E-9</v>
      </c>
      <c r="O1600" s="13">
        <f t="shared" si="299"/>
        <v>5.7586501489024287E-9</v>
      </c>
      <c r="Q1600">
        <v>26.156927195391422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33.291069551322913</v>
      </c>
      <c r="G1601" s="13">
        <f t="shared" si="293"/>
        <v>0.66729288194237091</v>
      </c>
      <c r="H1601" s="13">
        <f t="shared" si="294"/>
        <v>32.62377666938054</v>
      </c>
      <c r="I1601" s="16">
        <f t="shared" si="301"/>
        <v>32.743360691540516</v>
      </c>
      <c r="J1601" s="13">
        <f t="shared" si="295"/>
        <v>31.588878283120938</v>
      </c>
      <c r="K1601" s="13">
        <f t="shared" si="296"/>
        <v>1.1544824084195788</v>
      </c>
      <c r="L1601" s="13">
        <f t="shared" si="297"/>
        <v>0</v>
      </c>
      <c r="M1601" s="13">
        <f t="shared" si="302"/>
        <v>3.5294952525531016E-9</v>
      </c>
      <c r="N1601" s="13">
        <f t="shared" si="298"/>
        <v>2.1882870565829229E-9</v>
      </c>
      <c r="O1601" s="13">
        <f t="shared" si="299"/>
        <v>0.66729288413065801</v>
      </c>
      <c r="Q1601">
        <v>25.069783000000012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53.870965547405177</v>
      </c>
      <c r="G1602" s="13">
        <f t="shared" si="293"/>
        <v>2.9681829744151664</v>
      </c>
      <c r="H1602" s="13">
        <f t="shared" si="294"/>
        <v>50.902782572990013</v>
      </c>
      <c r="I1602" s="16">
        <f t="shared" si="301"/>
        <v>52.057264981409588</v>
      </c>
      <c r="J1602" s="13">
        <f t="shared" si="295"/>
        <v>47.545134783368859</v>
      </c>
      <c r="K1602" s="13">
        <f t="shared" si="296"/>
        <v>4.5121301980407296</v>
      </c>
      <c r="L1602" s="13">
        <f t="shared" si="297"/>
        <v>0</v>
      </c>
      <c r="M1602" s="13">
        <f t="shared" si="302"/>
        <v>1.3412081959701787E-9</v>
      </c>
      <c r="N1602" s="13">
        <f t="shared" si="298"/>
        <v>8.3154908150151078E-10</v>
      </c>
      <c r="O1602" s="13">
        <f t="shared" si="299"/>
        <v>2.9681829752467155</v>
      </c>
      <c r="Q1602">
        <v>24.67349606518998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5.2985367196650364</v>
      </c>
      <c r="G1603" s="13">
        <f t="shared" si="293"/>
        <v>0</v>
      </c>
      <c r="H1603" s="13">
        <f t="shared" si="294"/>
        <v>5.2985367196650364</v>
      </c>
      <c r="I1603" s="16">
        <f t="shared" si="301"/>
        <v>9.8106669177057668</v>
      </c>
      <c r="J1603" s="13">
        <f t="shared" si="295"/>
        <v>9.761747286565063</v>
      </c>
      <c r="K1603" s="13">
        <f t="shared" si="296"/>
        <v>4.8919631140703856E-2</v>
      </c>
      <c r="L1603" s="13">
        <f t="shared" si="297"/>
        <v>0</v>
      </c>
      <c r="M1603" s="13">
        <f t="shared" si="302"/>
        <v>5.0965911446866794E-10</v>
      </c>
      <c r="N1603" s="13">
        <f t="shared" si="298"/>
        <v>3.1598865097057412E-10</v>
      </c>
      <c r="O1603" s="13">
        <f t="shared" si="299"/>
        <v>3.1598865097057412E-10</v>
      </c>
      <c r="Q1603">
        <v>22.160842412530229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15.89554965825122</v>
      </c>
      <c r="G1604" s="13">
        <f t="shared" si="293"/>
        <v>0</v>
      </c>
      <c r="H1604" s="13">
        <f t="shared" si="294"/>
        <v>15.89554965825122</v>
      </c>
      <c r="I1604" s="16">
        <f t="shared" si="301"/>
        <v>15.944469289391924</v>
      </c>
      <c r="J1604" s="13">
        <f t="shared" si="295"/>
        <v>15.646456089275375</v>
      </c>
      <c r="K1604" s="13">
        <f t="shared" si="296"/>
        <v>0.2980132001165483</v>
      </c>
      <c r="L1604" s="13">
        <f t="shared" si="297"/>
        <v>0</v>
      </c>
      <c r="M1604" s="13">
        <f t="shared" si="302"/>
        <v>1.9367046349809382E-10</v>
      </c>
      <c r="N1604" s="13">
        <f t="shared" si="298"/>
        <v>1.2007568736881816E-10</v>
      </c>
      <c r="O1604" s="13">
        <f t="shared" si="299"/>
        <v>1.2007568736881816E-10</v>
      </c>
      <c r="Q1604">
        <v>19.539957198363989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33.256287524504877</v>
      </c>
      <c r="G1605" s="13">
        <f t="shared" si="293"/>
        <v>0.66340415379151063</v>
      </c>
      <c r="H1605" s="13">
        <f t="shared" si="294"/>
        <v>32.592883370713366</v>
      </c>
      <c r="I1605" s="16">
        <f t="shared" si="301"/>
        <v>32.890896570829916</v>
      </c>
      <c r="J1605" s="13">
        <f t="shared" si="295"/>
        <v>29.656889953809621</v>
      </c>
      <c r="K1605" s="13">
        <f t="shared" si="296"/>
        <v>3.2340066170202952</v>
      </c>
      <c r="L1605" s="13">
        <f t="shared" si="297"/>
        <v>0</v>
      </c>
      <c r="M1605" s="13">
        <f t="shared" si="302"/>
        <v>7.3594776129275656E-11</v>
      </c>
      <c r="N1605" s="13">
        <f t="shared" si="298"/>
        <v>4.5628761200150906E-11</v>
      </c>
      <c r="O1605" s="13">
        <f t="shared" si="299"/>
        <v>0.66340415383713935</v>
      </c>
      <c r="Q1605">
        <v>17.13286023100245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0.77437160079481615</v>
      </c>
      <c r="G1606" s="13">
        <f t="shared" ref="G1606:G1669" si="304">IF((F1606-$J$2)&gt;0,$I$2*(F1606-$J$2),0)</f>
        <v>0</v>
      </c>
      <c r="H1606" s="13">
        <f t="shared" ref="H1606:H1669" si="305">F1606-G1606</f>
        <v>0.77437160079481615</v>
      </c>
      <c r="I1606" s="16">
        <f t="shared" si="301"/>
        <v>4.0083782178151113</v>
      </c>
      <c r="J1606" s="13">
        <f t="shared" ref="J1606:J1669" si="306">I1606/SQRT(1+(I1606/($K$2*(300+(25*Q1606)+0.05*(Q1606)^3)))^2)</f>
        <v>3.9942281019616672</v>
      </c>
      <c r="K1606" s="13">
        <f t="shared" ref="K1606:K1669" si="307">I1606-J1606</f>
        <v>1.4150115853444056E-2</v>
      </c>
      <c r="L1606" s="13">
        <f t="shared" ref="L1606:L1669" si="308">IF(K1606&gt;$N$2,(K1606-$N$2)/$L$2,0)</f>
        <v>0</v>
      </c>
      <c r="M1606" s="13">
        <f t="shared" si="302"/>
        <v>2.796601492912475E-11</v>
      </c>
      <c r="N1606" s="13">
        <f t="shared" ref="N1606:N1669" si="309">$M$2*M1606</f>
        <v>1.7338929256057346E-11</v>
      </c>
      <c r="O1606" s="13">
        <f t="shared" ref="O1606:O1669" si="310">N1606+G1606</f>
        <v>1.7338929256057346E-11</v>
      </c>
      <c r="Q1606">
        <v>11.855097093548389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31.21347029462429</v>
      </c>
      <c r="G1607" s="13">
        <f t="shared" si="304"/>
        <v>0.43501145803348801</v>
      </c>
      <c r="H1607" s="13">
        <f t="shared" si="305"/>
        <v>30.778458836590801</v>
      </c>
      <c r="I1607" s="16">
        <f t="shared" ref="I1607:I1670" si="312">H1607+K1606-L1606</f>
        <v>30.792608952444244</v>
      </c>
      <c r="J1607" s="13">
        <f t="shared" si="306"/>
        <v>27.993103556759138</v>
      </c>
      <c r="K1607" s="13">
        <f t="shared" si="307"/>
        <v>2.7995053956851059</v>
      </c>
      <c r="L1607" s="13">
        <f t="shared" si="308"/>
        <v>0</v>
      </c>
      <c r="M1607" s="13">
        <f t="shared" ref="M1607:M1670" si="313">L1607+M1606-N1606</f>
        <v>1.0627085673067404E-11</v>
      </c>
      <c r="N1607" s="13">
        <f t="shared" si="309"/>
        <v>6.5887931173017907E-12</v>
      </c>
      <c r="O1607" s="13">
        <f t="shared" si="310"/>
        <v>0.43501145804007679</v>
      </c>
      <c r="Q1607">
        <v>16.841690821268671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13.82347320380388</v>
      </c>
      <c r="G1608" s="13">
        <f t="shared" si="304"/>
        <v>0</v>
      </c>
      <c r="H1608" s="13">
        <f t="shared" si="305"/>
        <v>13.82347320380388</v>
      </c>
      <c r="I1608" s="16">
        <f t="shared" si="312"/>
        <v>16.622978599488988</v>
      </c>
      <c r="J1608" s="13">
        <f t="shared" si="306"/>
        <v>16.154972242193352</v>
      </c>
      <c r="K1608" s="13">
        <f t="shared" si="307"/>
        <v>0.46800635729563567</v>
      </c>
      <c r="L1608" s="13">
        <f t="shared" si="308"/>
        <v>0</v>
      </c>
      <c r="M1608" s="13">
        <f t="shared" si="313"/>
        <v>4.0382925557656133E-12</v>
      </c>
      <c r="N1608" s="13">
        <f t="shared" si="309"/>
        <v>2.5037413845746802E-12</v>
      </c>
      <c r="O1608" s="13">
        <f t="shared" si="310"/>
        <v>2.5037413845746802E-12</v>
      </c>
      <c r="Q1608">
        <v>17.128722474451099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57.371069478279907</v>
      </c>
      <c r="G1609" s="13">
        <f t="shared" si="304"/>
        <v>3.3595044105734369</v>
      </c>
      <c r="H1609" s="13">
        <f t="shared" si="305"/>
        <v>54.011565067706471</v>
      </c>
      <c r="I1609" s="16">
        <f t="shared" si="312"/>
        <v>54.479571425002106</v>
      </c>
      <c r="J1609" s="13">
        <f t="shared" si="306"/>
        <v>42.266558321504654</v>
      </c>
      <c r="K1609" s="13">
        <f t="shared" si="307"/>
        <v>12.213013103497453</v>
      </c>
      <c r="L1609" s="13">
        <f t="shared" si="308"/>
        <v>1.0790336656784396</v>
      </c>
      <c r="M1609" s="13">
        <f t="shared" si="313"/>
        <v>1.0790336656799742</v>
      </c>
      <c r="N1609" s="13">
        <f t="shared" si="309"/>
        <v>0.66900087272158393</v>
      </c>
      <c r="O1609" s="13">
        <f t="shared" si="310"/>
        <v>4.0285052832950203</v>
      </c>
      <c r="Q1609">
        <v>16.798538674523861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2.1118794718346878</v>
      </c>
      <c r="G1610" s="13">
        <f t="shared" si="304"/>
        <v>0</v>
      </c>
      <c r="H1610" s="13">
        <f t="shared" si="305"/>
        <v>2.1118794718346878</v>
      </c>
      <c r="I1610" s="16">
        <f t="shared" si="312"/>
        <v>13.2458589096537</v>
      </c>
      <c r="J1610" s="13">
        <f t="shared" si="306"/>
        <v>13.147195035807725</v>
      </c>
      <c r="K1610" s="13">
        <f t="shared" si="307"/>
        <v>9.8663873845975303E-2</v>
      </c>
      <c r="L1610" s="13">
        <f t="shared" si="308"/>
        <v>0</v>
      </c>
      <c r="M1610" s="13">
        <f t="shared" si="313"/>
        <v>0.41003279295839024</v>
      </c>
      <c r="N1610" s="13">
        <f t="shared" si="309"/>
        <v>0.25422033163420193</v>
      </c>
      <c r="O1610" s="13">
        <f t="shared" si="310"/>
        <v>0.25422033163420193</v>
      </c>
      <c r="Q1610">
        <v>23.5488452887971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0.21428571399999999</v>
      </c>
      <c r="G1611" s="13">
        <f t="shared" si="304"/>
        <v>0</v>
      </c>
      <c r="H1611" s="13">
        <f t="shared" si="305"/>
        <v>0.21428571399999999</v>
      </c>
      <c r="I1611" s="16">
        <f t="shared" si="312"/>
        <v>0.31294958784597526</v>
      </c>
      <c r="J1611" s="13">
        <f t="shared" si="306"/>
        <v>0.31294798056133416</v>
      </c>
      <c r="K1611" s="13">
        <f t="shared" si="307"/>
        <v>1.6072846411030461E-6</v>
      </c>
      <c r="L1611" s="13">
        <f t="shared" si="308"/>
        <v>0</v>
      </c>
      <c r="M1611" s="13">
        <f t="shared" si="313"/>
        <v>0.1558124613241883</v>
      </c>
      <c r="N1611" s="13">
        <f t="shared" si="309"/>
        <v>9.6603726020996747E-2</v>
      </c>
      <c r="O1611" s="13">
        <f t="shared" si="310"/>
        <v>9.6603726020996747E-2</v>
      </c>
      <c r="Q1611">
        <v>22.127764087994262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0.21428571399999999</v>
      </c>
      <c r="G1612" s="13">
        <f t="shared" si="304"/>
        <v>0</v>
      </c>
      <c r="H1612" s="13">
        <f t="shared" si="305"/>
        <v>0.21428571399999999</v>
      </c>
      <c r="I1612" s="16">
        <f t="shared" si="312"/>
        <v>0.21428732128464109</v>
      </c>
      <c r="J1612" s="13">
        <f t="shared" si="306"/>
        <v>0.21428708722529732</v>
      </c>
      <c r="K1612" s="13">
        <f t="shared" si="307"/>
        <v>2.3405934376774518E-7</v>
      </c>
      <c r="L1612" s="13">
        <f t="shared" si="308"/>
        <v>0</v>
      </c>
      <c r="M1612" s="13">
        <f t="shared" si="313"/>
        <v>5.9208735303191554E-2</v>
      </c>
      <c r="N1612" s="13">
        <f t="shared" si="309"/>
        <v>3.6709415887978762E-2</v>
      </c>
      <c r="O1612" s="13">
        <f t="shared" si="310"/>
        <v>3.6709415887978762E-2</v>
      </c>
      <c r="Q1612">
        <v>27.81372300000001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0.837159709029768</v>
      </c>
      <c r="G1613" s="13">
        <f t="shared" si="304"/>
        <v>0</v>
      </c>
      <c r="H1613" s="13">
        <f t="shared" si="305"/>
        <v>0.837159709029768</v>
      </c>
      <c r="I1613" s="16">
        <f t="shared" si="312"/>
        <v>0.83715994308911179</v>
      </c>
      <c r="J1613" s="13">
        <f t="shared" si="306"/>
        <v>0.83713974499837662</v>
      </c>
      <c r="K1613" s="13">
        <f t="shared" si="307"/>
        <v>2.0198090735168428E-5</v>
      </c>
      <c r="L1613" s="13">
        <f t="shared" si="308"/>
        <v>0</v>
      </c>
      <c r="M1613" s="13">
        <f t="shared" si="313"/>
        <v>2.2499319415212791E-2</v>
      </c>
      <c r="N1613" s="13">
        <f t="shared" si="309"/>
        <v>1.3949578037431931E-2</v>
      </c>
      <c r="O1613" s="13">
        <f t="shared" si="310"/>
        <v>1.3949578037431931E-2</v>
      </c>
      <c r="Q1613">
        <v>25.12888290733693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0.485714286</v>
      </c>
      <c r="G1614" s="13">
        <f t="shared" si="304"/>
        <v>0</v>
      </c>
      <c r="H1614" s="13">
        <f t="shared" si="305"/>
        <v>0.485714286</v>
      </c>
      <c r="I1614" s="16">
        <f t="shared" si="312"/>
        <v>0.48573448409073516</v>
      </c>
      <c r="J1614" s="13">
        <f t="shared" si="306"/>
        <v>0.48573022299719465</v>
      </c>
      <c r="K1614" s="13">
        <f t="shared" si="307"/>
        <v>4.2610935405140715E-6</v>
      </c>
      <c r="L1614" s="13">
        <f t="shared" si="308"/>
        <v>0</v>
      </c>
      <c r="M1614" s="13">
        <f t="shared" si="313"/>
        <v>8.54974137778086E-3</v>
      </c>
      <c r="N1614" s="13">
        <f t="shared" si="309"/>
        <v>5.3008396542241331E-3</v>
      </c>
      <c r="O1614" s="13">
        <f t="shared" si="310"/>
        <v>5.3008396542241331E-3</v>
      </c>
      <c r="Q1614">
        <v>24.576399013769581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2.854145934799349</v>
      </c>
      <c r="G1615" s="13">
        <f t="shared" si="304"/>
        <v>0</v>
      </c>
      <c r="H1615" s="13">
        <f t="shared" si="305"/>
        <v>2.854145934799349</v>
      </c>
      <c r="I1615" s="16">
        <f t="shared" si="312"/>
        <v>2.8541501958928897</v>
      </c>
      <c r="J1615" s="13">
        <f t="shared" si="306"/>
        <v>2.8527968682970393</v>
      </c>
      <c r="K1615" s="13">
        <f t="shared" si="307"/>
        <v>1.3533275958503843E-3</v>
      </c>
      <c r="L1615" s="13">
        <f t="shared" si="308"/>
        <v>0</v>
      </c>
      <c r="M1615" s="13">
        <f t="shared" si="313"/>
        <v>3.2489017235567269E-3</v>
      </c>
      <c r="N1615" s="13">
        <f t="shared" si="309"/>
        <v>2.0143190686051707E-3</v>
      </c>
      <c r="O1615" s="13">
        <f t="shared" si="310"/>
        <v>2.0143190686051707E-3</v>
      </c>
      <c r="Q1615">
        <v>21.384523872402031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0.21428571399999999</v>
      </c>
      <c r="G1616" s="13">
        <f t="shared" si="304"/>
        <v>0</v>
      </c>
      <c r="H1616" s="13">
        <f t="shared" si="305"/>
        <v>0.21428571399999999</v>
      </c>
      <c r="I1616" s="16">
        <f t="shared" si="312"/>
        <v>0.21563904159585037</v>
      </c>
      <c r="J1616" s="13">
        <f t="shared" si="306"/>
        <v>0.21563820527773131</v>
      </c>
      <c r="K1616" s="13">
        <f t="shared" si="307"/>
        <v>8.3631811906292874E-7</v>
      </c>
      <c r="L1616" s="13">
        <f t="shared" si="308"/>
        <v>0</v>
      </c>
      <c r="M1616" s="13">
        <f t="shared" si="313"/>
        <v>1.2345826549515562E-3</v>
      </c>
      <c r="N1616" s="13">
        <f t="shared" si="309"/>
        <v>7.6544124606996481E-4</v>
      </c>
      <c r="O1616" s="13">
        <f t="shared" si="310"/>
        <v>7.6544124606996481E-4</v>
      </c>
      <c r="Q1616">
        <v>18.849361324286839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73.12288878677127</v>
      </c>
      <c r="G1617" s="13">
        <f t="shared" si="304"/>
        <v>5.1206019881427789</v>
      </c>
      <c r="H1617" s="13">
        <f t="shared" si="305"/>
        <v>68.002286798628489</v>
      </c>
      <c r="I1617" s="16">
        <f t="shared" si="312"/>
        <v>68.002287634946612</v>
      </c>
      <c r="J1617" s="13">
        <f t="shared" si="306"/>
        <v>39.869307273057402</v>
      </c>
      <c r="K1617" s="13">
        <f t="shared" si="307"/>
        <v>28.13298036188921</v>
      </c>
      <c r="L1617" s="13">
        <f t="shared" si="308"/>
        <v>17.116056986112085</v>
      </c>
      <c r="M1617" s="13">
        <f t="shared" si="313"/>
        <v>17.116526127520967</v>
      </c>
      <c r="N1617" s="13">
        <f t="shared" si="309"/>
        <v>10.612246199063</v>
      </c>
      <c r="O1617" s="13">
        <f t="shared" si="310"/>
        <v>15.732848187205779</v>
      </c>
      <c r="Q1617">
        <v>12.35300998740521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21.52523499366098</v>
      </c>
      <c r="G1618" s="13">
        <f t="shared" si="304"/>
        <v>0</v>
      </c>
      <c r="H1618" s="13">
        <f t="shared" si="305"/>
        <v>21.52523499366098</v>
      </c>
      <c r="I1618" s="16">
        <f t="shared" si="312"/>
        <v>32.542158369438106</v>
      </c>
      <c r="J1618" s="13">
        <f t="shared" si="306"/>
        <v>27.841243397084462</v>
      </c>
      <c r="K1618" s="13">
        <f t="shared" si="307"/>
        <v>4.7009149723536439</v>
      </c>
      <c r="L1618" s="13">
        <f t="shared" si="308"/>
        <v>0</v>
      </c>
      <c r="M1618" s="13">
        <f t="shared" si="313"/>
        <v>6.5042799284579669</v>
      </c>
      <c r="N1618" s="13">
        <f t="shared" si="309"/>
        <v>4.0326535556439396</v>
      </c>
      <c r="O1618" s="13">
        <f t="shared" si="310"/>
        <v>4.0326535556439396</v>
      </c>
      <c r="Q1618">
        <v>13.64635961356457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1.989772715625781</v>
      </c>
      <c r="G1619" s="13">
        <f t="shared" si="304"/>
        <v>0</v>
      </c>
      <c r="H1619" s="13">
        <f t="shared" si="305"/>
        <v>1.989772715625781</v>
      </c>
      <c r="I1619" s="16">
        <f t="shared" si="312"/>
        <v>6.690687687979425</v>
      </c>
      <c r="J1619" s="13">
        <f t="shared" si="306"/>
        <v>6.6433183264695108</v>
      </c>
      <c r="K1619" s="13">
        <f t="shared" si="307"/>
        <v>4.7369361509914221E-2</v>
      </c>
      <c r="L1619" s="13">
        <f t="shared" si="308"/>
        <v>0</v>
      </c>
      <c r="M1619" s="13">
        <f t="shared" si="313"/>
        <v>2.4716263728140273</v>
      </c>
      <c r="N1619" s="13">
        <f t="shared" si="309"/>
        <v>1.5324083511446969</v>
      </c>
      <c r="O1619" s="13">
        <f t="shared" si="310"/>
        <v>1.5324083511446969</v>
      </c>
      <c r="Q1619">
        <v>14.21451463935713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87.840872187516283</v>
      </c>
      <c r="G1620" s="13">
        <f t="shared" si="304"/>
        <v>6.766113811642759</v>
      </c>
      <c r="H1620" s="13">
        <f t="shared" si="305"/>
        <v>81.074758375873529</v>
      </c>
      <c r="I1620" s="16">
        <f t="shared" si="312"/>
        <v>81.122127737383437</v>
      </c>
      <c r="J1620" s="13">
        <f t="shared" si="306"/>
        <v>41.813096623409024</v>
      </c>
      <c r="K1620" s="13">
        <f t="shared" si="307"/>
        <v>39.309031113974413</v>
      </c>
      <c r="L1620" s="13">
        <f t="shared" si="308"/>
        <v>28.374282812365845</v>
      </c>
      <c r="M1620" s="13">
        <f t="shared" si="313"/>
        <v>29.313500834035175</v>
      </c>
      <c r="N1620" s="13">
        <f t="shared" si="309"/>
        <v>18.174370517101806</v>
      </c>
      <c r="O1620" s="13">
        <f t="shared" si="310"/>
        <v>24.940484328744567</v>
      </c>
      <c r="Q1620">
        <v>12.226727093548391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39.493542069536197</v>
      </c>
      <c r="G1621" s="13">
        <f t="shared" si="304"/>
        <v>1.3607467054557894</v>
      </c>
      <c r="H1621" s="13">
        <f t="shared" si="305"/>
        <v>38.132795364080408</v>
      </c>
      <c r="I1621" s="16">
        <f t="shared" si="312"/>
        <v>49.067543665688973</v>
      </c>
      <c r="J1621" s="13">
        <f t="shared" si="306"/>
        <v>39.77883704887639</v>
      </c>
      <c r="K1621" s="13">
        <f t="shared" si="307"/>
        <v>9.2887066168125827</v>
      </c>
      <c r="L1621" s="13">
        <f t="shared" si="308"/>
        <v>0</v>
      </c>
      <c r="M1621" s="13">
        <f t="shared" si="313"/>
        <v>11.139130316933368</v>
      </c>
      <c r="N1621" s="13">
        <f t="shared" si="309"/>
        <v>6.906260796498688</v>
      </c>
      <c r="O1621" s="13">
        <f t="shared" si="310"/>
        <v>8.2670075019544775</v>
      </c>
      <c r="Q1621">
        <v>16.999614392477969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24.63333151024074</v>
      </c>
      <c r="G1622" s="13">
        <f t="shared" si="304"/>
        <v>0</v>
      </c>
      <c r="H1622" s="13">
        <f t="shared" si="305"/>
        <v>24.63333151024074</v>
      </c>
      <c r="I1622" s="16">
        <f t="shared" si="312"/>
        <v>33.922038127053327</v>
      </c>
      <c r="J1622" s="13">
        <f t="shared" si="306"/>
        <v>31.303289167296811</v>
      </c>
      <c r="K1622" s="13">
        <f t="shared" si="307"/>
        <v>2.6187489597565161</v>
      </c>
      <c r="L1622" s="13">
        <f t="shared" si="308"/>
        <v>0</v>
      </c>
      <c r="M1622" s="13">
        <f t="shared" si="313"/>
        <v>4.2328695204346802</v>
      </c>
      <c r="N1622" s="13">
        <f t="shared" si="309"/>
        <v>2.6243791026695016</v>
      </c>
      <c r="O1622" s="13">
        <f t="shared" si="310"/>
        <v>2.6243791026695016</v>
      </c>
      <c r="Q1622">
        <v>19.52987027835588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0.21428571399999999</v>
      </c>
      <c r="G1623" s="13">
        <f t="shared" si="304"/>
        <v>0</v>
      </c>
      <c r="H1623" s="13">
        <f t="shared" si="305"/>
        <v>0.21428571399999999</v>
      </c>
      <c r="I1623" s="16">
        <f t="shared" si="312"/>
        <v>2.833034673756516</v>
      </c>
      <c r="J1623" s="13">
        <f t="shared" si="306"/>
        <v>2.8321042236668066</v>
      </c>
      <c r="K1623" s="13">
        <f t="shared" si="307"/>
        <v>9.3045008970937815E-4</v>
      </c>
      <c r="L1623" s="13">
        <f t="shared" si="308"/>
        <v>0</v>
      </c>
      <c r="M1623" s="13">
        <f t="shared" si="313"/>
        <v>1.6084904177651786</v>
      </c>
      <c r="N1623" s="13">
        <f t="shared" si="309"/>
        <v>0.99726405901441073</v>
      </c>
      <c r="O1623" s="13">
        <f t="shared" si="310"/>
        <v>0.99726405901441073</v>
      </c>
      <c r="Q1623">
        <v>23.887765474626981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0.74416135362586555</v>
      </c>
      <c r="G1624" s="13">
        <f t="shared" si="304"/>
        <v>0</v>
      </c>
      <c r="H1624" s="13">
        <f t="shared" si="305"/>
        <v>0.74416135362586555</v>
      </c>
      <c r="I1624" s="16">
        <f t="shared" si="312"/>
        <v>0.74509180371557493</v>
      </c>
      <c r="J1624" s="13">
        <f t="shared" si="306"/>
        <v>0.74508047090781793</v>
      </c>
      <c r="K1624" s="13">
        <f t="shared" si="307"/>
        <v>1.1332807757002961E-5</v>
      </c>
      <c r="L1624" s="13">
        <f t="shared" si="308"/>
        <v>0</v>
      </c>
      <c r="M1624" s="13">
        <f t="shared" si="313"/>
        <v>0.61122635875076792</v>
      </c>
      <c r="N1624" s="13">
        <f t="shared" si="309"/>
        <v>0.3789603424254761</v>
      </c>
      <c r="O1624" s="13">
        <f t="shared" si="310"/>
        <v>0.3789603424254761</v>
      </c>
      <c r="Q1624">
        <v>26.78061050572693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51.894749590644928</v>
      </c>
      <c r="G1625" s="13">
        <f t="shared" si="304"/>
        <v>2.7472364877875415</v>
      </c>
      <c r="H1625" s="13">
        <f t="shared" si="305"/>
        <v>49.147513102857388</v>
      </c>
      <c r="I1625" s="16">
        <f t="shared" si="312"/>
        <v>49.147524435665147</v>
      </c>
      <c r="J1625" s="13">
        <f t="shared" si="306"/>
        <v>45.800213013036505</v>
      </c>
      <c r="K1625" s="13">
        <f t="shared" si="307"/>
        <v>3.3473114226286427</v>
      </c>
      <c r="L1625" s="13">
        <f t="shared" si="308"/>
        <v>0</v>
      </c>
      <c r="M1625" s="13">
        <f t="shared" si="313"/>
        <v>0.23226601632529181</v>
      </c>
      <c r="N1625" s="13">
        <f t="shared" si="309"/>
        <v>0.14400493012168092</v>
      </c>
      <c r="O1625" s="13">
        <f t="shared" si="310"/>
        <v>2.8912414179092223</v>
      </c>
      <c r="Q1625">
        <v>25.80074200000001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21.054038948190371</v>
      </c>
      <c r="G1626" s="13">
        <f t="shared" si="304"/>
        <v>0</v>
      </c>
      <c r="H1626" s="13">
        <f t="shared" si="305"/>
        <v>21.054038948190371</v>
      </c>
      <c r="I1626" s="16">
        <f t="shared" si="312"/>
        <v>24.401350370819014</v>
      </c>
      <c r="J1626" s="13">
        <f t="shared" si="306"/>
        <v>23.843295257108423</v>
      </c>
      <c r="K1626" s="13">
        <f t="shared" si="307"/>
        <v>0.55805511371059069</v>
      </c>
      <c r="L1626" s="13">
        <f t="shared" si="308"/>
        <v>0</v>
      </c>
      <c r="M1626" s="13">
        <f t="shared" si="313"/>
        <v>8.8261086203610895E-2</v>
      </c>
      <c r="N1626" s="13">
        <f t="shared" si="309"/>
        <v>5.4721873446238752E-2</v>
      </c>
      <c r="O1626" s="13">
        <f t="shared" si="310"/>
        <v>5.4721873446238752E-2</v>
      </c>
      <c r="Q1626">
        <v>24.095213578317431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4.2938333721013118</v>
      </c>
      <c r="G1627" s="13">
        <f t="shared" si="304"/>
        <v>0</v>
      </c>
      <c r="H1627" s="13">
        <f t="shared" si="305"/>
        <v>4.2938333721013118</v>
      </c>
      <c r="I1627" s="16">
        <f t="shared" si="312"/>
        <v>4.8518884858119025</v>
      </c>
      <c r="J1627" s="13">
        <f t="shared" si="306"/>
        <v>4.8437251002217661</v>
      </c>
      <c r="K1627" s="13">
        <f t="shared" si="307"/>
        <v>8.1633855901364072E-3</v>
      </c>
      <c r="L1627" s="13">
        <f t="shared" si="308"/>
        <v>0</v>
      </c>
      <c r="M1627" s="13">
        <f t="shared" si="313"/>
        <v>3.3539212757372143E-2</v>
      </c>
      <c r="N1627" s="13">
        <f t="shared" si="309"/>
        <v>2.0794311909570727E-2</v>
      </c>
      <c r="O1627" s="13">
        <f t="shared" si="310"/>
        <v>2.0794311909570727E-2</v>
      </c>
      <c r="Q1627">
        <v>19.921600292283401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20.747320394963221</v>
      </c>
      <c r="G1628" s="13">
        <f t="shared" si="304"/>
        <v>0</v>
      </c>
      <c r="H1628" s="13">
        <f t="shared" si="305"/>
        <v>20.747320394963221</v>
      </c>
      <c r="I1628" s="16">
        <f t="shared" si="312"/>
        <v>20.755483780553359</v>
      </c>
      <c r="J1628" s="13">
        <f t="shared" si="306"/>
        <v>19.988515679611258</v>
      </c>
      <c r="K1628" s="13">
        <f t="shared" si="307"/>
        <v>0.76696810094210122</v>
      </c>
      <c r="L1628" s="13">
        <f t="shared" si="308"/>
        <v>0</v>
      </c>
      <c r="M1628" s="13">
        <f t="shared" si="313"/>
        <v>1.2744900847801416E-2</v>
      </c>
      <c r="N1628" s="13">
        <f t="shared" si="309"/>
        <v>7.9018385256368773E-3</v>
      </c>
      <c r="O1628" s="13">
        <f t="shared" si="310"/>
        <v>7.9018385256368773E-3</v>
      </c>
      <c r="Q1628">
        <v>18.250637240705419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5.8778906222278584</v>
      </c>
      <c r="G1629" s="13">
        <f t="shared" si="304"/>
        <v>0</v>
      </c>
      <c r="H1629" s="13">
        <f t="shared" si="305"/>
        <v>5.8778906222278584</v>
      </c>
      <c r="I1629" s="16">
        <f t="shared" si="312"/>
        <v>6.6448587231699596</v>
      </c>
      <c r="J1629" s="13">
        <f t="shared" si="306"/>
        <v>6.5899777588085762</v>
      </c>
      <c r="K1629" s="13">
        <f t="shared" si="307"/>
        <v>5.4880964361383455E-2</v>
      </c>
      <c r="L1629" s="13">
        <f t="shared" si="308"/>
        <v>0</v>
      </c>
      <c r="M1629" s="13">
        <f t="shared" si="313"/>
        <v>4.8430623221645385E-3</v>
      </c>
      <c r="N1629" s="13">
        <f t="shared" si="309"/>
        <v>3.002698639742014E-3</v>
      </c>
      <c r="O1629" s="13">
        <f t="shared" si="310"/>
        <v>3.002698639742014E-3</v>
      </c>
      <c r="Q1629">
        <v>12.983290093548391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23.336672032392698</v>
      </c>
      <c r="G1630" s="13">
        <f t="shared" si="304"/>
        <v>0</v>
      </c>
      <c r="H1630" s="13">
        <f t="shared" si="305"/>
        <v>23.336672032392698</v>
      </c>
      <c r="I1630" s="16">
        <f t="shared" si="312"/>
        <v>23.391552996754083</v>
      </c>
      <c r="J1630" s="13">
        <f t="shared" si="306"/>
        <v>21.575411030461293</v>
      </c>
      <c r="K1630" s="13">
        <f t="shared" si="307"/>
        <v>1.8161419662927898</v>
      </c>
      <c r="L1630" s="13">
        <f t="shared" si="308"/>
        <v>0</v>
      </c>
      <c r="M1630" s="13">
        <f t="shared" si="313"/>
        <v>1.8403636824225245E-3</v>
      </c>
      <c r="N1630" s="13">
        <f t="shared" si="309"/>
        <v>1.1410254831019653E-3</v>
      </c>
      <c r="O1630" s="13">
        <f t="shared" si="310"/>
        <v>1.1410254831019653E-3</v>
      </c>
      <c r="Q1630">
        <v>14.193548147736641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41.12373812570587</v>
      </c>
      <c r="G1631" s="13">
        <f t="shared" si="304"/>
        <v>1.5430071967208119</v>
      </c>
      <c r="H1631" s="13">
        <f t="shared" si="305"/>
        <v>39.580730928985055</v>
      </c>
      <c r="I1631" s="16">
        <f t="shared" si="312"/>
        <v>41.396872895277845</v>
      </c>
      <c r="J1631" s="13">
        <f t="shared" si="306"/>
        <v>34.180673293348185</v>
      </c>
      <c r="K1631" s="13">
        <f t="shared" si="307"/>
        <v>7.2161996019296595</v>
      </c>
      <c r="L1631" s="13">
        <f t="shared" si="308"/>
        <v>0</v>
      </c>
      <c r="M1631" s="13">
        <f t="shared" si="313"/>
        <v>6.9933819932055928E-4</v>
      </c>
      <c r="N1631" s="13">
        <f t="shared" si="309"/>
        <v>4.3358968357874673E-4</v>
      </c>
      <c r="O1631" s="13">
        <f t="shared" si="310"/>
        <v>1.5434407864043906</v>
      </c>
      <c r="Q1631">
        <v>15.366135206353491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39.278592251688167</v>
      </c>
      <c r="G1632" s="13">
        <f t="shared" si="304"/>
        <v>1.3367147129540042</v>
      </c>
      <c r="H1632" s="13">
        <f t="shared" si="305"/>
        <v>37.941877538734161</v>
      </c>
      <c r="I1632" s="16">
        <f t="shared" si="312"/>
        <v>45.158077140663821</v>
      </c>
      <c r="J1632" s="13">
        <f t="shared" si="306"/>
        <v>37.563357130380027</v>
      </c>
      <c r="K1632" s="13">
        <f t="shared" si="307"/>
        <v>7.594720010283794</v>
      </c>
      <c r="L1632" s="13">
        <f t="shared" si="308"/>
        <v>0</v>
      </c>
      <c r="M1632" s="13">
        <f t="shared" si="313"/>
        <v>2.6574851574181254E-4</v>
      </c>
      <c r="N1632" s="13">
        <f t="shared" si="309"/>
        <v>1.6476407975992379E-4</v>
      </c>
      <c r="O1632" s="13">
        <f t="shared" si="310"/>
        <v>1.3368794770337642</v>
      </c>
      <c r="Q1632">
        <v>16.943561611933131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11.46675071127928</v>
      </c>
      <c r="G1633" s="13">
        <f t="shared" si="304"/>
        <v>0</v>
      </c>
      <c r="H1633" s="13">
        <f t="shared" si="305"/>
        <v>11.46675071127928</v>
      </c>
      <c r="I1633" s="16">
        <f t="shared" si="312"/>
        <v>19.061470721563076</v>
      </c>
      <c r="J1633" s="13">
        <f t="shared" si="306"/>
        <v>18.576894138247908</v>
      </c>
      <c r="K1633" s="13">
        <f t="shared" si="307"/>
        <v>0.4845765833151674</v>
      </c>
      <c r="L1633" s="13">
        <f t="shared" si="308"/>
        <v>0</v>
      </c>
      <c r="M1633" s="13">
        <f t="shared" si="313"/>
        <v>1.0098443598188876E-4</v>
      </c>
      <c r="N1633" s="13">
        <f t="shared" si="309"/>
        <v>6.261035030877103E-5</v>
      </c>
      <c r="O1633" s="13">
        <f t="shared" si="310"/>
        <v>6.261035030877103E-5</v>
      </c>
      <c r="Q1633">
        <v>19.816455976842729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0.55705682081675778</v>
      </c>
      <c r="G1634" s="13">
        <f t="shared" si="304"/>
        <v>0</v>
      </c>
      <c r="H1634" s="13">
        <f t="shared" si="305"/>
        <v>0.55705682081675778</v>
      </c>
      <c r="I1634" s="16">
        <f t="shared" si="312"/>
        <v>1.0416334041319253</v>
      </c>
      <c r="J1634" s="13">
        <f t="shared" si="306"/>
        <v>1.0415514655667339</v>
      </c>
      <c r="K1634" s="13">
        <f t="shared" si="307"/>
        <v>8.1938565191341795E-5</v>
      </c>
      <c r="L1634" s="13">
        <f t="shared" si="308"/>
        <v>0</v>
      </c>
      <c r="M1634" s="13">
        <f t="shared" si="313"/>
        <v>3.8374085673117725E-5</v>
      </c>
      <c r="N1634" s="13">
        <f t="shared" si="309"/>
        <v>2.3791933117332988E-5</v>
      </c>
      <c r="O1634" s="13">
        <f t="shared" si="310"/>
        <v>2.3791933117332988E-5</v>
      </c>
      <c r="Q1634">
        <v>19.837735403380108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1.324247696679423</v>
      </c>
      <c r="G1635" s="13">
        <f t="shared" si="304"/>
        <v>0</v>
      </c>
      <c r="H1635" s="13">
        <f t="shared" si="305"/>
        <v>1.324247696679423</v>
      </c>
      <c r="I1635" s="16">
        <f t="shared" si="312"/>
        <v>1.3243296352446143</v>
      </c>
      <c r="J1635" s="13">
        <f t="shared" si="306"/>
        <v>1.32424313551885</v>
      </c>
      <c r="K1635" s="13">
        <f t="shared" si="307"/>
        <v>8.6499725764355162E-5</v>
      </c>
      <c r="L1635" s="13">
        <f t="shared" si="308"/>
        <v>0</v>
      </c>
      <c r="M1635" s="13">
        <f t="shared" si="313"/>
        <v>1.4582152555784737E-5</v>
      </c>
      <c r="N1635" s="13">
        <f t="shared" si="309"/>
        <v>9.0409345845865375E-6</v>
      </c>
      <c r="O1635" s="13">
        <f t="shared" si="310"/>
        <v>9.0409345845865375E-6</v>
      </c>
      <c r="Q1635">
        <v>24.56420663871048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0.90097063192569848</v>
      </c>
      <c r="G1636" s="13">
        <f t="shared" si="304"/>
        <v>0</v>
      </c>
      <c r="H1636" s="13">
        <f t="shared" si="305"/>
        <v>0.90097063192569848</v>
      </c>
      <c r="I1636" s="16">
        <f t="shared" si="312"/>
        <v>0.90105713165146284</v>
      </c>
      <c r="J1636" s="13">
        <f t="shared" si="306"/>
        <v>0.90103465720578169</v>
      </c>
      <c r="K1636" s="13">
        <f t="shared" si="307"/>
        <v>2.2474445681153199E-5</v>
      </c>
      <c r="L1636" s="13">
        <f t="shared" si="308"/>
        <v>0</v>
      </c>
      <c r="M1636" s="13">
        <f t="shared" si="313"/>
        <v>5.5412179711981994E-6</v>
      </c>
      <c r="N1636" s="13">
        <f t="shared" si="309"/>
        <v>3.4355551421428838E-6</v>
      </c>
      <c r="O1636" s="13">
        <f t="shared" si="310"/>
        <v>3.4355551421428838E-6</v>
      </c>
      <c r="Q1636">
        <v>25.94992483381748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56.748899697971439</v>
      </c>
      <c r="G1637" s="13">
        <f t="shared" si="304"/>
        <v>3.2899440841451475</v>
      </c>
      <c r="H1637" s="13">
        <f t="shared" si="305"/>
        <v>53.458955613826291</v>
      </c>
      <c r="I1637" s="16">
        <f t="shared" si="312"/>
        <v>53.458978088271969</v>
      </c>
      <c r="J1637" s="13">
        <f t="shared" si="306"/>
        <v>49.052157477717827</v>
      </c>
      <c r="K1637" s="13">
        <f t="shared" si="307"/>
        <v>4.4068206105541421</v>
      </c>
      <c r="L1637" s="13">
        <f t="shared" si="308"/>
        <v>0</v>
      </c>
      <c r="M1637" s="13">
        <f t="shared" si="313"/>
        <v>2.1056628290553157E-6</v>
      </c>
      <c r="N1637" s="13">
        <f t="shared" si="309"/>
        <v>1.3055109540142958E-6</v>
      </c>
      <c r="O1637" s="13">
        <f t="shared" si="310"/>
        <v>3.2899453896561015</v>
      </c>
      <c r="Q1637">
        <v>25.466874000000011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4.9134406402869164</v>
      </c>
      <c r="G1638" s="13">
        <f t="shared" si="304"/>
        <v>0</v>
      </c>
      <c r="H1638" s="13">
        <f t="shared" si="305"/>
        <v>4.9134406402869164</v>
      </c>
      <c r="I1638" s="16">
        <f t="shared" si="312"/>
        <v>9.3202612508410585</v>
      </c>
      <c r="J1638" s="13">
        <f t="shared" si="306"/>
        <v>9.2924938512086239</v>
      </c>
      <c r="K1638" s="13">
        <f t="shared" si="307"/>
        <v>2.7767399632434575E-2</v>
      </c>
      <c r="L1638" s="13">
        <f t="shared" si="308"/>
        <v>0</v>
      </c>
      <c r="M1638" s="13">
        <f t="shared" si="313"/>
        <v>8.001518750410199E-7</v>
      </c>
      <c r="N1638" s="13">
        <f t="shared" si="309"/>
        <v>4.9609416252543233E-7</v>
      </c>
      <c r="O1638" s="13">
        <f t="shared" si="310"/>
        <v>4.9609416252543233E-7</v>
      </c>
      <c r="Q1638">
        <v>25.124008455324969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2.871650007094853</v>
      </c>
      <c r="G1639" s="13">
        <f t="shared" si="304"/>
        <v>0</v>
      </c>
      <c r="H1639" s="13">
        <f t="shared" si="305"/>
        <v>2.871650007094853</v>
      </c>
      <c r="I1639" s="16">
        <f t="shared" si="312"/>
        <v>2.8994174067272875</v>
      </c>
      <c r="J1639" s="13">
        <f t="shared" si="306"/>
        <v>2.8985339957500993</v>
      </c>
      <c r="K1639" s="13">
        <f t="shared" si="307"/>
        <v>8.8341097718824813E-4</v>
      </c>
      <c r="L1639" s="13">
        <f t="shared" si="308"/>
        <v>0</v>
      </c>
      <c r="M1639" s="13">
        <f t="shared" si="313"/>
        <v>3.0405771251558757E-7</v>
      </c>
      <c r="N1639" s="13">
        <f t="shared" si="309"/>
        <v>1.885157817596643E-7</v>
      </c>
      <c r="O1639" s="13">
        <f t="shared" si="310"/>
        <v>1.885157817596643E-7</v>
      </c>
      <c r="Q1639">
        <v>24.7563478040631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7.6258826822962336</v>
      </c>
      <c r="G1640" s="13">
        <f t="shared" si="304"/>
        <v>0</v>
      </c>
      <c r="H1640" s="13">
        <f t="shared" si="305"/>
        <v>7.6258826822962336</v>
      </c>
      <c r="I1640" s="16">
        <f t="shared" si="312"/>
        <v>7.6267660932734218</v>
      </c>
      <c r="J1640" s="13">
        <f t="shared" si="306"/>
        <v>7.5693301297618287</v>
      </c>
      <c r="K1640" s="13">
        <f t="shared" si="307"/>
        <v>5.743596351159308E-2</v>
      </c>
      <c r="L1640" s="13">
        <f t="shared" si="308"/>
        <v>0</v>
      </c>
      <c r="M1640" s="13">
        <f t="shared" si="313"/>
        <v>1.1554193075592328E-7</v>
      </c>
      <c r="N1640" s="13">
        <f t="shared" si="309"/>
        <v>7.1635997068672438E-8</v>
      </c>
      <c r="O1640" s="13">
        <f t="shared" si="310"/>
        <v>7.1635997068672438E-8</v>
      </c>
      <c r="Q1640">
        <v>15.64767625814604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7.6078495117637628</v>
      </c>
      <c r="G1641" s="13">
        <f t="shared" si="304"/>
        <v>0</v>
      </c>
      <c r="H1641" s="13">
        <f t="shared" si="305"/>
        <v>7.6078495117637628</v>
      </c>
      <c r="I1641" s="16">
        <f t="shared" si="312"/>
        <v>7.6652854752753559</v>
      </c>
      <c r="J1641" s="13">
        <f t="shared" si="306"/>
        <v>7.603936171843694</v>
      </c>
      <c r="K1641" s="13">
        <f t="shared" si="307"/>
        <v>6.1349303431661895E-2</v>
      </c>
      <c r="L1641" s="13">
        <f t="shared" si="308"/>
        <v>0</v>
      </c>
      <c r="M1641" s="13">
        <f t="shared" si="313"/>
        <v>4.3905933687250841E-8</v>
      </c>
      <c r="N1641" s="13">
        <f t="shared" si="309"/>
        <v>2.722167888609552E-8</v>
      </c>
      <c r="O1641" s="13">
        <f t="shared" si="310"/>
        <v>2.722167888609552E-8</v>
      </c>
      <c r="Q1641">
        <v>15.27889248695044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22.00901675742589</v>
      </c>
      <c r="G1642" s="13">
        <f t="shared" si="304"/>
        <v>0</v>
      </c>
      <c r="H1642" s="13">
        <f t="shared" si="305"/>
        <v>22.00901675742589</v>
      </c>
      <c r="I1642" s="16">
        <f t="shared" si="312"/>
        <v>22.070366060857552</v>
      </c>
      <c r="J1642" s="13">
        <f t="shared" si="306"/>
        <v>20.464042293748886</v>
      </c>
      <c r="K1642" s="13">
        <f t="shared" si="307"/>
        <v>1.6063237671086661</v>
      </c>
      <c r="L1642" s="13">
        <f t="shared" si="308"/>
        <v>0</v>
      </c>
      <c r="M1642" s="13">
        <f t="shared" si="313"/>
        <v>1.6684254801155321E-8</v>
      </c>
      <c r="N1642" s="13">
        <f t="shared" si="309"/>
        <v>1.0344237976716298E-8</v>
      </c>
      <c r="O1642" s="13">
        <f t="shared" si="310"/>
        <v>1.0344237976716298E-8</v>
      </c>
      <c r="Q1642">
        <v>13.87769209354839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102.30831466881919</v>
      </c>
      <c r="G1643" s="13">
        <f t="shared" si="304"/>
        <v>8.3836144576609328</v>
      </c>
      <c r="H1643" s="13">
        <f t="shared" si="305"/>
        <v>93.924700211158267</v>
      </c>
      <c r="I1643" s="16">
        <f t="shared" si="312"/>
        <v>95.53102397826693</v>
      </c>
      <c r="J1643" s="13">
        <f t="shared" si="306"/>
        <v>50.649569898462182</v>
      </c>
      <c r="K1643" s="13">
        <f t="shared" si="307"/>
        <v>44.881454079804747</v>
      </c>
      <c r="L1643" s="13">
        <f t="shared" si="308"/>
        <v>33.987678594146416</v>
      </c>
      <c r="M1643" s="13">
        <f t="shared" si="313"/>
        <v>33.987678600486433</v>
      </c>
      <c r="N1643" s="13">
        <f t="shared" si="309"/>
        <v>21.07236073230159</v>
      </c>
      <c r="O1643" s="13">
        <f t="shared" si="310"/>
        <v>29.455975189962523</v>
      </c>
      <c r="Q1643">
        <v>15.162940371311439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68.649483414641949</v>
      </c>
      <c r="G1644" s="13">
        <f t="shared" si="304"/>
        <v>4.6204627210489919</v>
      </c>
      <c r="H1644" s="13">
        <f t="shared" si="305"/>
        <v>64.029020693592955</v>
      </c>
      <c r="I1644" s="16">
        <f t="shared" si="312"/>
        <v>74.922796179251293</v>
      </c>
      <c r="J1644" s="13">
        <f t="shared" si="306"/>
        <v>45.873924357202128</v>
      </c>
      <c r="K1644" s="13">
        <f t="shared" si="307"/>
        <v>29.048871822049165</v>
      </c>
      <c r="L1644" s="13">
        <f t="shared" si="308"/>
        <v>18.03868279728194</v>
      </c>
      <c r="M1644" s="13">
        <f t="shared" si="313"/>
        <v>30.954000665466779</v>
      </c>
      <c r="N1644" s="13">
        <f t="shared" si="309"/>
        <v>19.191480412589403</v>
      </c>
      <c r="O1644" s="13">
        <f t="shared" si="310"/>
        <v>23.811943133638394</v>
      </c>
      <c r="Q1644">
        <v>14.744338424457339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48.21670435541602</v>
      </c>
      <c r="G1645" s="13">
        <f t="shared" si="304"/>
        <v>2.3360207147332948</v>
      </c>
      <c r="H1645" s="13">
        <f t="shared" si="305"/>
        <v>45.880683640682726</v>
      </c>
      <c r="I1645" s="16">
        <f t="shared" si="312"/>
        <v>56.890872665449947</v>
      </c>
      <c r="J1645" s="13">
        <f t="shared" si="306"/>
        <v>42.305260540561704</v>
      </c>
      <c r="K1645" s="13">
        <f t="shared" si="307"/>
        <v>14.585612124888243</v>
      </c>
      <c r="L1645" s="13">
        <f t="shared" si="308"/>
        <v>3.4690778924355943</v>
      </c>
      <c r="M1645" s="13">
        <f t="shared" si="313"/>
        <v>15.231598145312969</v>
      </c>
      <c r="N1645" s="13">
        <f t="shared" si="309"/>
        <v>9.44359085009404</v>
      </c>
      <c r="O1645" s="13">
        <f t="shared" si="310"/>
        <v>11.779611564827334</v>
      </c>
      <c r="Q1645">
        <v>15.986087346489469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0.485714286</v>
      </c>
      <c r="G1646" s="13">
        <f t="shared" si="304"/>
        <v>0</v>
      </c>
      <c r="H1646" s="13">
        <f t="shared" si="305"/>
        <v>0.485714286</v>
      </c>
      <c r="I1646" s="16">
        <f t="shared" si="312"/>
        <v>11.602248518452649</v>
      </c>
      <c r="J1646" s="13">
        <f t="shared" si="306"/>
        <v>11.502501157270093</v>
      </c>
      <c r="K1646" s="13">
        <f t="shared" si="307"/>
        <v>9.974736118255656E-2</v>
      </c>
      <c r="L1646" s="13">
        <f t="shared" si="308"/>
        <v>0</v>
      </c>
      <c r="M1646" s="13">
        <f t="shared" si="313"/>
        <v>5.7880072952189288</v>
      </c>
      <c r="N1646" s="13">
        <f t="shared" si="309"/>
        <v>3.5885645230357359</v>
      </c>
      <c r="O1646" s="13">
        <f t="shared" si="310"/>
        <v>3.5885645230357359</v>
      </c>
      <c r="Q1646">
        <v>20.642252649843972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0.82324271494140888</v>
      </c>
      <c r="G1647" s="13">
        <f t="shared" si="304"/>
        <v>0</v>
      </c>
      <c r="H1647" s="13">
        <f t="shared" si="305"/>
        <v>0.82324271494140888</v>
      </c>
      <c r="I1647" s="16">
        <f t="shared" si="312"/>
        <v>0.92299007612396544</v>
      </c>
      <c r="J1647" s="13">
        <f t="shared" si="306"/>
        <v>0.92294631884592082</v>
      </c>
      <c r="K1647" s="13">
        <f t="shared" si="307"/>
        <v>4.3757278044620485E-5</v>
      </c>
      <c r="L1647" s="13">
        <f t="shared" si="308"/>
        <v>0</v>
      </c>
      <c r="M1647" s="13">
        <f t="shared" si="313"/>
        <v>2.1994427721831928</v>
      </c>
      <c r="N1647" s="13">
        <f t="shared" si="309"/>
        <v>1.3636545187535796</v>
      </c>
      <c r="O1647" s="13">
        <f t="shared" si="310"/>
        <v>1.3636545187535796</v>
      </c>
      <c r="Q1647">
        <v>21.706866801776901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39.8178279037786</v>
      </c>
      <c r="G1648" s="13">
        <f t="shared" si="304"/>
        <v>1.3970027712434716</v>
      </c>
      <c r="H1648" s="13">
        <f t="shared" si="305"/>
        <v>38.420825132535128</v>
      </c>
      <c r="I1648" s="16">
        <f t="shared" si="312"/>
        <v>38.420868889813171</v>
      </c>
      <c r="J1648" s="13">
        <f t="shared" si="306"/>
        <v>36.24165561577572</v>
      </c>
      <c r="K1648" s="13">
        <f t="shared" si="307"/>
        <v>2.1792132740374512</v>
      </c>
      <c r="L1648" s="13">
        <f t="shared" si="308"/>
        <v>0</v>
      </c>
      <c r="M1648" s="13">
        <f t="shared" si="313"/>
        <v>0.83578825342961327</v>
      </c>
      <c r="N1648" s="13">
        <f t="shared" si="309"/>
        <v>0.51818871712636028</v>
      </c>
      <c r="O1648" s="13">
        <f t="shared" si="310"/>
        <v>1.9151914883698318</v>
      </c>
      <c r="Q1648">
        <v>23.712475613591661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71.353155817068</v>
      </c>
      <c r="G1649" s="13">
        <f t="shared" si="304"/>
        <v>4.922740878587712</v>
      </c>
      <c r="H1649" s="13">
        <f t="shared" si="305"/>
        <v>66.430414938480283</v>
      </c>
      <c r="I1649" s="16">
        <f t="shared" si="312"/>
        <v>68.609628212517734</v>
      </c>
      <c r="J1649" s="13">
        <f t="shared" si="306"/>
        <v>57.531621769764975</v>
      </c>
      <c r="K1649" s="13">
        <f t="shared" si="307"/>
        <v>11.078006442752759</v>
      </c>
      <c r="L1649" s="13">
        <f t="shared" si="308"/>
        <v>0</v>
      </c>
      <c r="M1649" s="13">
        <f t="shared" si="313"/>
        <v>0.31759953630325299</v>
      </c>
      <c r="N1649" s="13">
        <f t="shared" si="309"/>
        <v>0.19691171250801687</v>
      </c>
      <c r="O1649" s="13">
        <f t="shared" si="310"/>
        <v>5.1196525910957291</v>
      </c>
      <c r="Q1649">
        <v>23.23875700000001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13.308042910664049</v>
      </c>
      <c r="G1650" s="13">
        <f t="shared" si="304"/>
        <v>0</v>
      </c>
      <c r="H1650" s="13">
        <f t="shared" si="305"/>
        <v>13.308042910664049</v>
      </c>
      <c r="I1650" s="16">
        <f t="shared" si="312"/>
        <v>24.386049353416809</v>
      </c>
      <c r="J1650" s="13">
        <f t="shared" si="306"/>
        <v>23.726771158984313</v>
      </c>
      <c r="K1650" s="13">
        <f t="shared" si="307"/>
        <v>0.65927819443249547</v>
      </c>
      <c r="L1650" s="13">
        <f t="shared" si="308"/>
        <v>0</v>
      </c>
      <c r="M1650" s="13">
        <f t="shared" si="313"/>
        <v>0.12068782379523613</v>
      </c>
      <c r="N1650" s="13">
        <f t="shared" si="309"/>
        <v>7.4826450753046392E-2</v>
      </c>
      <c r="O1650" s="13">
        <f t="shared" si="310"/>
        <v>7.4826450753046392E-2</v>
      </c>
      <c r="Q1650">
        <v>22.848619985419599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1.595331884762498</v>
      </c>
      <c r="G1651" s="13">
        <f t="shared" si="304"/>
        <v>0</v>
      </c>
      <c r="H1651" s="13">
        <f t="shared" si="305"/>
        <v>1.595331884762498</v>
      </c>
      <c r="I1651" s="16">
        <f t="shared" si="312"/>
        <v>2.2546100791949932</v>
      </c>
      <c r="J1651" s="13">
        <f t="shared" si="306"/>
        <v>2.2536982690287148</v>
      </c>
      <c r="K1651" s="13">
        <f t="shared" si="307"/>
        <v>9.1181016627839284E-4</v>
      </c>
      <c r="L1651" s="13">
        <f t="shared" si="308"/>
        <v>0</v>
      </c>
      <c r="M1651" s="13">
        <f t="shared" si="313"/>
        <v>4.5861373042189735E-2</v>
      </c>
      <c r="N1651" s="13">
        <f t="shared" si="309"/>
        <v>2.8434051286157634E-2</v>
      </c>
      <c r="O1651" s="13">
        <f t="shared" si="310"/>
        <v>2.8434051286157634E-2</v>
      </c>
      <c r="Q1651">
        <v>19.178459490699019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32.472544228163038</v>
      </c>
      <c r="G1652" s="13">
        <f t="shared" si="304"/>
        <v>0.57577945510798967</v>
      </c>
      <c r="H1652" s="13">
        <f t="shared" si="305"/>
        <v>31.896764773055047</v>
      </c>
      <c r="I1652" s="16">
        <f t="shared" si="312"/>
        <v>31.897676583221326</v>
      </c>
      <c r="J1652" s="13">
        <f t="shared" si="306"/>
        <v>28.769359693726081</v>
      </c>
      <c r="K1652" s="13">
        <f t="shared" si="307"/>
        <v>3.1283168894952453</v>
      </c>
      <c r="L1652" s="13">
        <f t="shared" si="308"/>
        <v>0</v>
      </c>
      <c r="M1652" s="13">
        <f t="shared" si="313"/>
        <v>1.7427321756032101E-2</v>
      </c>
      <c r="N1652" s="13">
        <f t="shared" si="309"/>
        <v>1.0804939488739902E-2</v>
      </c>
      <c r="O1652" s="13">
        <f t="shared" si="310"/>
        <v>0.58658439459672962</v>
      </c>
      <c r="Q1652">
        <v>16.71850834553068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78.179781237130555</v>
      </c>
      <c r="G1653" s="13">
        <f t="shared" si="304"/>
        <v>5.6859767470797111</v>
      </c>
      <c r="H1653" s="13">
        <f t="shared" si="305"/>
        <v>72.493804490050849</v>
      </c>
      <c r="I1653" s="16">
        <f t="shared" si="312"/>
        <v>75.622121379546087</v>
      </c>
      <c r="J1653" s="13">
        <f t="shared" si="306"/>
        <v>45.11044195592136</v>
      </c>
      <c r="K1653" s="13">
        <f t="shared" si="307"/>
        <v>30.511679423624727</v>
      </c>
      <c r="L1653" s="13">
        <f t="shared" si="308"/>
        <v>19.512246105485925</v>
      </c>
      <c r="M1653" s="13">
        <f t="shared" si="313"/>
        <v>19.518868487753217</v>
      </c>
      <c r="N1653" s="13">
        <f t="shared" si="309"/>
        <v>12.101698462406995</v>
      </c>
      <c r="O1653" s="13">
        <f t="shared" si="310"/>
        <v>17.787675209486707</v>
      </c>
      <c r="Q1653">
        <v>14.286140314739921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31.345144421127991</v>
      </c>
      <c r="G1654" s="13">
        <f t="shared" si="304"/>
        <v>0.44973299468095451</v>
      </c>
      <c r="H1654" s="13">
        <f t="shared" si="305"/>
        <v>30.895411426447037</v>
      </c>
      <c r="I1654" s="16">
        <f t="shared" si="312"/>
        <v>41.894844744585839</v>
      </c>
      <c r="J1654" s="13">
        <f t="shared" si="306"/>
        <v>31.434859468330004</v>
      </c>
      <c r="K1654" s="13">
        <f t="shared" si="307"/>
        <v>10.459985276255836</v>
      </c>
      <c r="L1654" s="13">
        <f t="shared" si="308"/>
        <v>0</v>
      </c>
      <c r="M1654" s="13">
        <f t="shared" si="313"/>
        <v>7.4171700253462216</v>
      </c>
      <c r="N1654" s="13">
        <f t="shared" si="309"/>
        <v>4.5986454157146577</v>
      </c>
      <c r="O1654" s="13">
        <f t="shared" si="310"/>
        <v>5.0483784103956122</v>
      </c>
      <c r="Q1654">
        <v>11.84697209354839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68.181949862628599</v>
      </c>
      <c r="G1655" s="13">
        <f t="shared" si="304"/>
        <v>4.5681911586498956</v>
      </c>
      <c r="H1655" s="13">
        <f t="shared" si="305"/>
        <v>63.613758703978704</v>
      </c>
      <c r="I1655" s="16">
        <f t="shared" si="312"/>
        <v>74.073743980234539</v>
      </c>
      <c r="J1655" s="13">
        <f t="shared" si="306"/>
        <v>48.069084999062937</v>
      </c>
      <c r="K1655" s="13">
        <f t="shared" si="307"/>
        <v>26.004658981171602</v>
      </c>
      <c r="L1655" s="13">
        <f t="shared" si="308"/>
        <v>14.972086520472203</v>
      </c>
      <c r="M1655" s="13">
        <f t="shared" si="313"/>
        <v>17.79061113010377</v>
      </c>
      <c r="N1655" s="13">
        <f t="shared" si="309"/>
        <v>11.030178900664337</v>
      </c>
      <c r="O1655" s="13">
        <f t="shared" si="310"/>
        <v>15.598370059314233</v>
      </c>
      <c r="Q1655">
        <v>15.964505085692521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168.0571429</v>
      </c>
      <c r="G1656" s="13">
        <f t="shared" si="304"/>
        <v>15.734517858611961</v>
      </c>
      <c r="H1656" s="13">
        <f t="shared" si="305"/>
        <v>152.32262504138805</v>
      </c>
      <c r="I1656" s="16">
        <f t="shared" si="312"/>
        <v>163.35519750208744</v>
      </c>
      <c r="J1656" s="13">
        <f t="shared" si="306"/>
        <v>49.124731276603228</v>
      </c>
      <c r="K1656" s="13">
        <f t="shared" si="307"/>
        <v>114.23046622548421</v>
      </c>
      <c r="L1656" s="13">
        <f t="shared" si="308"/>
        <v>103.84659896617534</v>
      </c>
      <c r="M1656" s="13">
        <f t="shared" si="313"/>
        <v>110.60703119561477</v>
      </c>
      <c r="N1656" s="13">
        <f t="shared" si="309"/>
        <v>68.576359341281162</v>
      </c>
      <c r="O1656" s="13">
        <f t="shared" si="310"/>
        <v>84.310877199893127</v>
      </c>
      <c r="Q1656">
        <v>13.01970727356932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1.86360932810382</v>
      </c>
      <c r="G1657" s="13">
        <f t="shared" si="304"/>
        <v>0</v>
      </c>
      <c r="H1657" s="13">
        <f t="shared" si="305"/>
        <v>1.86360932810382</v>
      </c>
      <c r="I1657" s="16">
        <f t="shared" si="312"/>
        <v>12.247476587412692</v>
      </c>
      <c r="J1657" s="13">
        <f t="shared" si="306"/>
        <v>11.998644253525452</v>
      </c>
      <c r="K1657" s="13">
        <f t="shared" si="307"/>
        <v>0.2488323338872398</v>
      </c>
      <c r="L1657" s="13">
        <f t="shared" si="308"/>
        <v>0</v>
      </c>
      <c r="M1657" s="13">
        <f t="shared" si="313"/>
        <v>42.030671854333605</v>
      </c>
      <c r="N1657" s="13">
        <f t="shared" si="309"/>
        <v>26.059016549686834</v>
      </c>
      <c r="O1657" s="13">
        <f t="shared" si="310"/>
        <v>26.059016549686834</v>
      </c>
      <c r="Q1657">
        <v>15.184818597088819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10.269080970284421</v>
      </c>
      <c r="G1658" s="13">
        <f t="shared" si="304"/>
        <v>0</v>
      </c>
      <c r="H1658" s="13">
        <f t="shared" si="305"/>
        <v>10.269080970284421</v>
      </c>
      <c r="I1658" s="16">
        <f t="shared" si="312"/>
        <v>10.51791330417166</v>
      </c>
      <c r="J1658" s="13">
        <f t="shared" si="306"/>
        <v>10.440335759838954</v>
      </c>
      <c r="K1658" s="13">
        <f t="shared" si="307"/>
        <v>7.7577544332706694E-2</v>
      </c>
      <c r="L1658" s="13">
        <f t="shared" si="308"/>
        <v>0</v>
      </c>
      <c r="M1658" s="13">
        <f t="shared" si="313"/>
        <v>15.97165530464677</v>
      </c>
      <c r="N1658" s="13">
        <f t="shared" si="309"/>
        <v>9.9024262888809975</v>
      </c>
      <c r="O1658" s="13">
        <f t="shared" si="310"/>
        <v>9.9024262888809975</v>
      </c>
      <c r="Q1658">
        <v>20.351727923008649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0.21428571399999999</v>
      </c>
      <c r="G1659" s="13">
        <f t="shared" si="304"/>
        <v>0</v>
      </c>
      <c r="H1659" s="13">
        <f t="shared" si="305"/>
        <v>0.21428571399999999</v>
      </c>
      <c r="I1659" s="16">
        <f t="shared" si="312"/>
        <v>0.29186325833270665</v>
      </c>
      <c r="J1659" s="13">
        <f t="shared" si="306"/>
        <v>0.2918618339959535</v>
      </c>
      <c r="K1659" s="13">
        <f t="shared" si="307"/>
        <v>1.4243367531530104E-6</v>
      </c>
      <c r="L1659" s="13">
        <f t="shared" si="308"/>
        <v>0</v>
      </c>
      <c r="M1659" s="13">
        <f t="shared" si="313"/>
        <v>6.0692290157657727</v>
      </c>
      <c r="N1659" s="13">
        <f t="shared" si="309"/>
        <v>3.762921989774779</v>
      </c>
      <c r="O1659" s="13">
        <f t="shared" si="310"/>
        <v>3.762921989774779</v>
      </c>
      <c r="Q1659">
        <v>21.5018251331709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0.21428571399999999</v>
      </c>
      <c r="G1660" s="13">
        <f t="shared" si="304"/>
        <v>0</v>
      </c>
      <c r="H1660" s="13">
        <f t="shared" si="305"/>
        <v>0.21428571399999999</v>
      </c>
      <c r="I1660" s="16">
        <f t="shared" si="312"/>
        <v>0.21428713833675314</v>
      </c>
      <c r="J1660" s="13">
        <f t="shared" si="306"/>
        <v>0.21428682284039091</v>
      </c>
      <c r="K1660" s="13">
        <f t="shared" si="307"/>
        <v>3.1549636222982791E-7</v>
      </c>
      <c r="L1660" s="13">
        <f t="shared" si="308"/>
        <v>0</v>
      </c>
      <c r="M1660" s="13">
        <f t="shared" si="313"/>
        <v>2.3063070259909937</v>
      </c>
      <c r="N1660" s="13">
        <f t="shared" si="309"/>
        <v>1.429910356114416</v>
      </c>
      <c r="O1660" s="13">
        <f t="shared" si="310"/>
        <v>1.429910356114416</v>
      </c>
      <c r="Q1660">
        <v>25.641246718760922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0.74184264346418771</v>
      </c>
      <c r="G1661" s="13">
        <f t="shared" si="304"/>
        <v>0</v>
      </c>
      <c r="H1661" s="13">
        <f t="shared" si="305"/>
        <v>0.74184264346418771</v>
      </c>
      <c r="I1661" s="16">
        <f t="shared" si="312"/>
        <v>0.74184295896054997</v>
      </c>
      <c r="J1661" s="13">
        <f t="shared" si="306"/>
        <v>0.74183044364063266</v>
      </c>
      <c r="K1661" s="13">
        <f t="shared" si="307"/>
        <v>1.251531991730559E-5</v>
      </c>
      <c r="L1661" s="13">
        <f t="shared" si="308"/>
        <v>0</v>
      </c>
      <c r="M1661" s="13">
        <f t="shared" si="313"/>
        <v>0.87639666987657772</v>
      </c>
      <c r="N1661" s="13">
        <f t="shared" si="309"/>
        <v>0.54336593532347821</v>
      </c>
      <c r="O1661" s="13">
        <f t="shared" si="310"/>
        <v>0.54336593532347821</v>
      </c>
      <c r="Q1661">
        <v>25.965432000000011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0.21428571399999999</v>
      </c>
      <c r="G1662" s="13">
        <f t="shared" si="304"/>
        <v>0</v>
      </c>
      <c r="H1662" s="13">
        <f t="shared" si="305"/>
        <v>0.21428571399999999</v>
      </c>
      <c r="I1662" s="16">
        <f t="shared" si="312"/>
        <v>0.21429822931991729</v>
      </c>
      <c r="J1662" s="13">
        <f t="shared" si="306"/>
        <v>0.21429791642126064</v>
      </c>
      <c r="K1662" s="13">
        <f t="shared" si="307"/>
        <v>3.1289865665140582E-7</v>
      </c>
      <c r="L1662" s="13">
        <f t="shared" si="308"/>
        <v>0</v>
      </c>
      <c r="M1662" s="13">
        <f t="shared" si="313"/>
        <v>0.33303073455309951</v>
      </c>
      <c r="N1662" s="13">
        <f t="shared" si="309"/>
        <v>0.20647905542292169</v>
      </c>
      <c r="O1662" s="13">
        <f t="shared" si="310"/>
        <v>0.20647905542292169</v>
      </c>
      <c r="Q1662">
        <v>25.702035816143319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16.929022253221301</v>
      </c>
      <c r="G1663" s="13">
        <f t="shared" si="304"/>
        <v>0</v>
      </c>
      <c r="H1663" s="13">
        <f t="shared" si="305"/>
        <v>16.929022253221301</v>
      </c>
      <c r="I1663" s="16">
        <f t="shared" si="312"/>
        <v>16.929022566119958</v>
      </c>
      <c r="J1663" s="13">
        <f t="shared" si="306"/>
        <v>16.654214680214331</v>
      </c>
      <c r="K1663" s="13">
        <f t="shared" si="307"/>
        <v>0.2748078859056271</v>
      </c>
      <c r="L1663" s="13">
        <f t="shared" si="308"/>
        <v>0</v>
      </c>
      <c r="M1663" s="13">
        <f t="shared" si="313"/>
        <v>0.12655167913017781</v>
      </c>
      <c r="N1663" s="13">
        <f t="shared" si="309"/>
        <v>7.8462041060710239E-2</v>
      </c>
      <c r="O1663" s="13">
        <f t="shared" si="310"/>
        <v>7.8462041060710239E-2</v>
      </c>
      <c r="Q1663">
        <v>21.408486417514961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8.3243232404212133</v>
      </c>
      <c r="G1664" s="13">
        <f t="shared" si="304"/>
        <v>0</v>
      </c>
      <c r="H1664" s="13">
        <f t="shared" si="305"/>
        <v>8.3243232404212133</v>
      </c>
      <c r="I1664" s="16">
        <f t="shared" si="312"/>
        <v>8.5991311263268404</v>
      </c>
      <c r="J1664" s="13">
        <f t="shared" si="306"/>
        <v>8.5430711855140622</v>
      </c>
      <c r="K1664" s="13">
        <f t="shared" si="307"/>
        <v>5.6059940812778208E-2</v>
      </c>
      <c r="L1664" s="13">
        <f t="shared" si="308"/>
        <v>0</v>
      </c>
      <c r="M1664" s="13">
        <f t="shared" si="313"/>
        <v>4.8089638069467575E-2</v>
      </c>
      <c r="N1664" s="13">
        <f t="shared" si="309"/>
        <v>2.9815575603069897E-2</v>
      </c>
      <c r="O1664" s="13">
        <f t="shared" si="310"/>
        <v>2.9815575603069897E-2</v>
      </c>
      <c r="Q1664">
        <v>18.387915602535731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0.485714286</v>
      </c>
      <c r="G1665" s="13">
        <f t="shared" si="304"/>
        <v>0</v>
      </c>
      <c r="H1665" s="13">
        <f t="shared" si="305"/>
        <v>0.485714286</v>
      </c>
      <c r="I1665" s="16">
        <f t="shared" si="312"/>
        <v>0.5417742268127782</v>
      </c>
      <c r="J1665" s="13">
        <f t="shared" si="306"/>
        <v>0.5417514564110063</v>
      </c>
      <c r="K1665" s="13">
        <f t="shared" si="307"/>
        <v>2.2770401771898818E-5</v>
      </c>
      <c r="L1665" s="13">
        <f t="shared" si="308"/>
        <v>0</v>
      </c>
      <c r="M1665" s="13">
        <f t="shared" si="313"/>
        <v>1.8274062466397678E-2</v>
      </c>
      <c r="N1665" s="13">
        <f t="shared" si="309"/>
        <v>1.132991872916656E-2</v>
      </c>
      <c r="O1665" s="13">
        <f t="shared" si="310"/>
        <v>1.132991872916656E-2</v>
      </c>
      <c r="Q1665">
        <v>15.006668246248809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0.485714286</v>
      </c>
      <c r="G1666" s="13">
        <f t="shared" si="304"/>
        <v>0</v>
      </c>
      <c r="H1666" s="13">
        <f t="shared" si="305"/>
        <v>0.485714286</v>
      </c>
      <c r="I1666" s="16">
        <f t="shared" si="312"/>
        <v>0.48573705640177189</v>
      </c>
      <c r="J1666" s="13">
        <f t="shared" si="306"/>
        <v>0.48571006348432477</v>
      </c>
      <c r="K1666" s="13">
        <f t="shared" si="307"/>
        <v>2.6992917447121734E-5</v>
      </c>
      <c r="L1666" s="13">
        <f t="shared" si="308"/>
        <v>0</v>
      </c>
      <c r="M1666" s="13">
        <f t="shared" si="313"/>
        <v>6.944143737231118E-3</v>
      </c>
      <c r="N1666" s="13">
        <f t="shared" si="309"/>
        <v>4.3053691170832934E-3</v>
      </c>
      <c r="O1666" s="13">
        <f t="shared" si="310"/>
        <v>4.3053691170832934E-3</v>
      </c>
      <c r="Q1666">
        <v>11.379858093548391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16.550724946520141</v>
      </c>
      <c r="G1667" s="13">
        <f t="shared" si="304"/>
        <v>0</v>
      </c>
      <c r="H1667" s="13">
        <f t="shared" si="305"/>
        <v>16.550724946520141</v>
      </c>
      <c r="I1667" s="16">
        <f t="shared" si="312"/>
        <v>16.550751939437589</v>
      </c>
      <c r="J1667" s="13">
        <f t="shared" si="306"/>
        <v>15.819921182848709</v>
      </c>
      <c r="K1667" s="13">
        <f t="shared" si="307"/>
        <v>0.73083075658887964</v>
      </c>
      <c r="L1667" s="13">
        <f t="shared" si="308"/>
        <v>0</v>
      </c>
      <c r="M1667" s="13">
        <f t="shared" si="313"/>
        <v>2.6387746201478246E-3</v>
      </c>
      <c r="N1667" s="13">
        <f t="shared" si="309"/>
        <v>1.6360402644916513E-3</v>
      </c>
      <c r="O1667" s="13">
        <f t="shared" si="310"/>
        <v>1.6360402644916513E-3</v>
      </c>
      <c r="Q1667">
        <v>13.66148924462032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31.555648003159479</v>
      </c>
      <c r="G1668" s="13">
        <f t="shared" si="304"/>
        <v>0.47326788554816251</v>
      </c>
      <c r="H1668" s="13">
        <f t="shared" si="305"/>
        <v>31.082380117611319</v>
      </c>
      <c r="I1668" s="16">
        <f t="shared" si="312"/>
        <v>31.813210874200198</v>
      </c>
      <c r="J1668" s="13">
        <f t="shared" si="306"/>
        <v>28.654200937373723</v>
      </c>
      <c r="K1668" s="13">
        <f t="shared" si="307"/>
        <v>3.1590099368264752</v>
      </c>
      <c r="L1668" s="13">
        <f t="shared" si="308"/>
        <v>0</v>
      </c>
      <c r="M1668" s="13">
        <f t="shared" si="313"/>
        <v>1.0027343556561733E-3</v>
      </c>
      <c r="N1668" s="13">
        <f t="shared" si="309"/>
        <v>6.2169530050682745E-4</v>
      </c>
      <c r="O1668" s="13">
        <f t="shared" si="310"/>
        <v>0.47388958084866933</v>
      </c>
      <c r="Q1668">
        <v>16.577749899523731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11.46625282826316</v>
      </c>
      <c r="G1669" s="13">
        <f t="shared" si="304"/>
        <v>0</v>
      </c>
      <c r="H1669" s="13">
        <f t="shared" si="305"/>
        <v>11.46625282826316</v>
      </c>
      <c r="I1669" s="16">
        <f t="shared" si="312"/>
        <v>14.625262765089635</v>
      </c>
      <c r="J1669" s="13">
        <f t="shared" si="306"/>
        <v>14.256666022455473</v>
      </c>
      <c r="K1669" s="13">
        <f t="shared" si="307"/>
        <v>0.36859674263416231</v>
      </c>
      <c r="L1669" s="13">
        <f t="shared" si="308"/>
        <v>0</v>
      </c>
      <c r="M1669" s="13">
        <f t="shared" si="313"/>
        <v>3.8103905514934582E-4</v>
      </c>
      <c r="N1669" s="13">
        <f t="shared" si="309"/>
        <v>2.3624421419259442E-4</v>
      </c>
      <c r="O1669" s="13">
        <f t="shared" si="310"/>
        <v>2.3624421419259442E-4</v>
      </c>
      <c r="Q1669">
        <v>16.127526377428939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0.97677581745158581</v>
      </c>
      <c r="G1670" s="13">
        <f t="shared" ref="G1670:G1733" si="315">IF((F1670-$J$2)&gt;0,$I$2*(F1670-$J$2),0)</f>
        <v>0</v>
      </c>
      <c r="H1670" s="13">
        <f t="shared" ref="H1670:H1733" si="316">F1670-G1670</f>
        <v>0.97677581745158581</v>
      </c>
      <c r="I1670" s="16">
        <f t="shared" si="312"/>
        <v>1.3453725600857482</v>
      </c>
      <c r="J1670" s="13">
        <f t="shared" ref="J1670:J1733" si="317">I1670/SQRT(1+(I1670/($K$2*(300+(25*Q1670)+0.05*(Q1670)^3)))^2)</f>
        <v>1.3451846066834108</v>
      </c>
      <c r="K1670" s="13">
        <f t="shared" ref="K1670:K1733" si="318">I1670-J1670</f>
        <v>1.8795340233745961E-4</v>
      </c>
      <c r="L1670" s="13">
        <f t="shared" ref="L1670:L1733" si="319">IF(K1670&gt;$N$2,(K1670-$N$2)/$L$2,0)</f>
        <v>0</v>
      </c>
      <c r="M1670" s="13">
        <f t="shared" si="313"/>
        <v>1.447948409567514E-4</v>
      </c>
      <c r="N1670" s="13">
        <f t="shared" ref="N1670:N1733" si="320">$M$2*M1670</f>
        <v>8.9772801393185869E-5</v>
      </c>
      <c r="O1670" s="13">
        <f t="shared" ref="O1670:O1733" si="321">N1670+G1670</f>
        <v>8.9772801393185869E-5</v>
      </c>
      <c r="Q1670">
        <v>19.395326047652311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1.5222406075378561</v>
      </c>
      <c r="G1671" s="13">
        <f t="shared" si="315"/>
        <v>0</v>
      </c>
      <c r="H1671" s="13">
        <f t="shared" si="316"/>
        <v>1.5222406075378561</v>
      </c>
      <c r="I1671" s="16">
        <f t="shared" ref="I1671:I1734" si="323">H1671+K1670-L1670</f>
        <v>1.5224285609401935</v>
      </c>
      <c r="J1671" s="13">
        <f t="shared" si="317"/>
        <v>1.5222723656529646</v>
      </c>
      <c r="K1671" s="13">
        <f t="shared" si="318"/>
        <v>1.5619528722887743E-4</v>
      </c>
      <c r="L1671" s="13">
        <f t="shared" si="319"/>
        <v>0</v>
      </c>
      <c r="M1671" s="13">
        <f t="shared" ref="M1671:M1734" si="324">L1671+M1670-N1670</f>
        <v>5.5022039563565534E-5</v>
      </c>
      <c r="N1671" s="13">
        <f t="shared" si="320"/>
        <v>3.4113664529410628E-5</v>
      </c>
      <c r="O1671" s="13">
        <f t="shared" si="321"/>
        <v>3.4113664529410628E-5</v>
      </c>
      <c r="Q1671">
        <v>23.330215041094728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4.2790414388352476</v>
      </c>
      <c r="G1672" s="13">
        <f t="shared" si="315"/>
        <v>0</v>
      </c>
      <c r="H1672" s="13">
        <f t="shared" si="316"/>
        <v>4.2790414388352476</v>
      </c>
      <c r="I1672" s="16">
        <f t="shared" si="323"/>
        <v>4.2791976341224762</v>
      </c>
      <c r="J1672" s="13">
        <f t="shared" si="317"/>
        <v>4.2769207329065608</v>
      </c>
      <c r="K1672" s="13">
        <f t="shared" si="318"/>
        <v>2.2769012159153945E-3</v>
      </c>
      <c r="L1672" s="13">
        <f t="shared" si="319"/>
        <v>0</v>
      </c>
      <c r="M1672" s="13">
        <f t="shared" si="324"/>
        <v>2.0908375034154906E-5</v>
      </c>
      <c r="N1672" s="13">
        <f t="shared" si="320"/>
        <v>1.2963192521176042E-5</v>
      </c>
      <c r="O1672" s="13">
        <f t="shared" si="321"/>
        <v>1.2963192521176042E-5</v>
      </c>
      <c r="Q1672">
        <v>26.34755193697843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2.9104998194659499</v>
      </c>
      <c r="G1673" s="13">
        <f t="shared" si="315"/>
        <v>0</v>
      </c>
      <c r="H1673" s="13">
        <f t="shared" si="316"/>
        <v>2.9104998194659499</v>
      </c>
      <c r="I1673" s="16">
        <f t="shared" si="323"/>
        <v>2.9127767206818653</v>
      </c>
      <c r="J1673" s="13">
        <f t="shared" si="317"/>
        <v>2.9121961606610558</v>
      </c>
      <c r="K1673" s="13">
        <f t="shared" si="318"/>
        <v>5.8056002080952851E-4</v>
      </c>
      <c r="L1673" s="13">
        <f t="shared" si="319"/>
        <v>0</v>
      </c>
      <c r="M1673" s="13">
        <f t="shared" si="324"/>
        <v>7.9451825129788642E-6</v>
      </c>
      <c r="N1673" s="13">
        <f t="shared" si="320"/>
        <v>4.9260131580468956E-6</v>
      </c>
      <c r="O1673" s="13">
        <f t="shared" si="321"/>
        <v>4.9260131580468956E-6</v>
      </c>
      <c r="Q1673">
        <v>27.903058000000009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58.246956481654067</v>
      </c>
      <c r="G1674" s="13">
        <f t="shared" si="315"/>
        <v>3.4574310341371781</v>
      </c>
      <c r="H1674" s="13">
        <f t="shared" si="316"/>
        <v>54.789525447516887</v>
      </c>
      <c r="I1674" s="16">
        <f t="shared" si="323"/>
        <v>54.790106007537695</v>
      </c>
      <c r="J1674" s="13">
        <f t="shared" si="317"/>
        <v>50.486817053459376</v>
      </c>
      <c r="K1674" s="13">
        <f t="shared" si="318"/>
        <v>4.3032889540783188</v>
      </c>
      <c r="L1674" s="13">
        <f t="shared" si="319"/>
        <v>0</v>
      </c>
      <c r="M1674" s="13">
        <f t="shared" si="324"/>
        <v>3.0191693549319686E-6</v>
      </c>
      <c r="N1674" s="13">
        <f t="shared" si="320"/>
        <v>1.8718850000578204E-6</v>
      </c>
      <c r="O1674" s="13">
        <f t="shared" si="321"/>
        <v>3.457432906022178</v>
      </c>
      <c r="Q1674">
        <v>26.218356617540039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4.5418701792592184</v>
      </c>
      <c r="G1675" s="13">
        <f t="shared" si="315"/>
        <v>0</v>
      </c>
      <c r="H1675" s="13">
        <f t="shared" si="316"/>
        <v>4.5418701792592184</v>
      </c>
      <c r="I1675" s="16">
        <f t="shared" si="323"/>
        <v>8.8451591333375372</v>
      </c>
      <c r="J1675" s="13">
        <f t="shared" si="317"/>
        <v>8.8044918284020248</v>
      </c>
      <c r="K1675" s="13">
        <f t="shared" si="318"/>
        <v>4.0667304935512405E-2</v>
      </c>
      <c r="L1675" s="13">
        <f t="shared" si="319"/>
        <v>0</v>
      </c>
      <c r="M1675" s="13">
        <f t="shared" si="324"/>
        <v>1.1472843548741482E-6</v>
      </c>
      <c r="N1675" s="13">
        <f t="shared" si="320"/>
        <v>7.1131630002197184E-7</v>
      </c>
      <c r="O1675" s="13">
        <f t="shared" si="321"/>
        <v>7.1131630002197184E-7</v>
      </c>
      <c r="Q1675">
        <v>21.27300925420051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15.54009405500638</v>
      </c>
      <c r="G1676" s="13">
        <f t="shared" si="315"/>
        <v>0</v>
      </c>
      <c r="H1676" s="13">
        <f t="shared" si="316"/>
        <v>15.54009405500638</v>
      </c>
      <c r="I1676" s="16">
        <f t="shared" si="323"/>
        <v>15.580761359941892</v>
      </c>
      <c r="J1676" s="13">
        <f t="shared" si="317"/>
        <v>15.215966816898472</v>
      </c>
      <c r="K1676" s="13">
        <f t="shared" si="318"/>
        <v>0.36479454304341985</v>
      </c>
      <c r="L1676" s="13">
        <f t="shared" si="319"/>
        <v>0</v>
      </c>
      <c r="M1676" s="13">
        <f t="shared" si="324"/>
        <v>4.3596805485217633E-7</v>
      </c>
      <c r="N1676" s="13">
        <f t="shared" si="320"/>
        <v>2.703001940083493E-7</v>
      </c>
      <c r="O1676" s="13">
        <f t="shared" si="321"/>
        <v>2.703001940083493E-7</v>
      </c>
      <c r="Q1676">
        <v>17.570002726763938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5.849064878198778</v>
      </c>
      <c r="G1677" s="13">
        <f t="shared" si="315"/>
        <v>0</v>
      </c>
      <c r="H1677" s="13">
        <f t="shared" si="316"/>
        <v>5.849064878198778</v>
      </c>
      <c r="I1677" s="16">
        <f t="shared" si="323"/>
        <v>6.2138594212421978</v>
      </c>
      <c r="J1677" s="13">
        <f t="shared" si="317"/>
        <v>6.176896554798744</v>
      </c>
      <c r="K1677" s="13">
        <f t="shared" si="318"/>
        <v>3.6962866443453812E-2</v>
      </c>
      <c r="L1677" s="13">
        <f t="shared" si="319"/>
        <v>0</v>
      </c>
      <c r="M1677" s="13">
        <f t="shared" si="324"/>
        <v>1.6566786084382703E-7</v>
      </c>
      <c r="N1677" s="13">
        <f t="shared" si="320"/>
        <v>1.0271407372317275E-7</v>
      </c>
      <c r="O1677" s="13">
        <f t="shared" si="321"/>
        <v>1.0271407372317275E-7</v>
      </c>
      <c r="Q1677">
        <v>14.41636976994838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17.229275516101591</v>
      </c>
      <c r="G1678" s="13">
        <f t="shared" si="315"/>
        <v>0</v>
      </c>
      <c r="H1678" s="13">
        <f t="shared" si="316"/>
        <v>17.229275516101591</v>
      </c>
      <c r="I1678" s="16">
        <f t="shared" si="323"/>
        <v>17.266238382545044</v>
      </c>
      <c r="J1678" s="13">
        <f t="shared" si="317"/>
        <v>16.464459891818439</v>
      </c>
      <c r="K1678" s="13">
        <f t="shared" si="318"/>
        <v>0.80177849072660479</v>
      </c>
      <c r="L1678" s="13">
        <f t="shared" si="319"/>
        <v>0</v>
      </c>
      <c r="M1678" s="13">
        <f t="shared" si="324"/>
        <v>6.2953787120654275E-8</v>
      </c>
      <c r="N1678" s="13">
        <f t="shared" si="320"/>
        <v>3.9031348014805652E-8</v>
      </c>
      <c r="O1678" s="13">
        <f t="shared" si="321"/>
        <v>3.9031348014805652E-8</v>
      </c>
      <c r="Q1678">
        <v>13.884066828676801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72.978367842016453</v>
      </c>
      <c r="G1679" s="13">
        <f t="shared" si="315"/>
        <v>5.1044441411835679</v>
      </c>
      <c r="H1679" s="13">
        <f t="shared" si="316"/>
        <v>67.87392370083289</v>
      </c>
      <c r="I1679" s="16">
        <f t="shared" si="323"/>
        <v>68.675702191559495</v>
      </c>
      <c r="J1679" s="13">
        <f t="shared" si="317"/>
        <v>41.436409280680664</v>
      </c>
      <c r="K1679" s="13">
        <f t="shared" si="318"/>
        <v>27.239292910878831</v>
      </c>
      <c r="L1679" s="13">
        <f t="shared" si="319"/>
        <v>16.215798445349218</v>
      </c>
      <c r="M1679" s="13">
        <f t="shared" si="324"/>
        <v>16.215798469271657</v>
      </c>
      <c r="N1679" s="13">
        <f t="shared" si="320"/>
        <v>10.053795050948427</v>
      </c>
      <c r="O1679" s="13">
        <f t="shared" si="321"/>
        <v>15.158239192131994</v>
      </c>
      <c r="Q1679">
        <v>13.14686309354839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39.371065073087408</v>
      </c>
      <c r="G1680" s="13">
        <f t="shared" si="315"/>
        <v>1.3470534337435081</v>
      </c>
      <c r="H1680" s="13">
        <f t="shared" si="316"/>
        <v>38.024011639343897</v>
      </c>
      <c r="I1680" s="16">
        <f t="shared" si="323"/>
        <v>49.047506104873506</v>
      </c>
      <c r="J1680" s="13">
        <f t="shared" si="317"/>
        <v>37.165143325692398</v>
      </c>
      <c r="K1680" s="13">
        <f t="shared" si="318"/>
        <v>11.882362779181108</v>
      </c>
      <c r="L1680" s="13">
        <f t="shared" si="319"/>
        <v>0.74595214133202303</v>
      </c>
      <c r="M1680" s="13">
        <f t="shared" si="324"/>
        <v>6.9079555596552531</v>
      </c>
      <c r="N1680" s="13">
        <f t="shared" si="320"/>
        <v>4.2829324469862566</v>
      </c>
      <c r="O1680" s="13">
        <f t="shared" si="321"/>
        <v>5.6299858807297642</v>
      </c>
      <c r="Q1680">
        <v>14.47666012047099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7.6364970510640013</v>
      </c>
      <c r="G1681" s="13">
        <f t="shared" si="315"/>
        <v>0</v>
      </c>
      <c r="H1681" s="13">
        <f t="shared" si="316"/>
        <v>7.6364970510640013</v>
      </c>
      <c r="I1681" s="16">
        <f t="shared" si="323"/>
        <v>18.772907688913087</v>
      </c>
      <c r="J1681" s="13">
        <f t="shared" si="317"/>
        <v>17.97428175785015</v>
      </c>
      <c r="K1681" s="13">
        <f t="shared" si="318"/>
        <v>0.79862593106293644</v>
      </c>
      <c r="L1681" s="13">
        <f t="shared" si="319"/>
        <v>0</v>
      </c>
      <c r="M1681" s="13">
        <f t="shared" si="324"/>
        <v>2.6250231126689965</v>
      </c>
      <c r="N1681" s="13">
        <f t="shared" si="320"/>
        <v>1.6275143298547778</v>
      </c>
      <c r="O1681" s="13">
        <f t="shared" si="321"/>
        <v>1.6275143298547778</v>
      </c>
      <c r="Q1681">
        <v>15.761552292237409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5.8473767278645514</v>
      </c>
      <c r="G1682" s="13">
        <f t="shared" si="315"/>
        <v>0</v>
      </c>
      <c r="H1682" s="13">
        <f t="shared" si="316"/>
        <v>5.8473767278645514</v>
      </c>
      <c r="I1682" s="16">
        <f t="shared" si="323"/>
        <v>6.6460026589274879</v>
      </c>
      <c r="J1682" s="13">
        <f t="shared" si="317"/>
        <v>6.63386462694739</v>
      </c>
      <c r="K1682" s="13">
        <f t="shared" si="318"/>
        <v>1.2138031980097885E-2</v>
      </c>
      <c r="L1682" s="13">
        <f t="shared" si="319"/>
        <v>0</v>
      </c>
      <c r="M1682" s="13">
        <f t="shared" si="324"/>
        <v>0.99750878281421862</v>
      </c>
      <c r="N1682" s="13">
        <f t="shared" si="320"/>
        <v>0.61845544534481556</v>
      </c>
      <c r="O1682" s="13">
        <f t="shared" si="321"/>
        <v>0.61845544534481556</v>
      </c>
      <c r="Q1682">
        <v>23.797290224835969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0.21428571399999999</v>
      </c>
      <c r="G1683" s="13">
        <f t="shared" si="315"/>
        <v>0</v>
      </c>
      <c r="H1683" s="13">
        <f t="shared" si="316"/>
        <v>0.21428571399999999</v>
      </c>
      <c r="I1683" s="16">
        <f t="shared" si="323"/>
        <v>0.22642374598009787</v>
      </c>
      <c r="J1683" s="13">
        <f t="shared" si="317"/>
        <v>0.22642329129255273</v>
      </c>
      <c r="K1683" s="13">
        <f t="shared" si="318"/>
        <v>4.5468754514277343E-7</v>
      </c>
      <c r="L1683" s="13">
        <f t="shared" si="319"/>
        <v>0</v>
      </c>
      <c r="M1683" s="13">
        <f t="shared" si="324"/>
        <v>0.37905333746940306</v>
      </c>
      <c r="N1683" s="13">
        <f t="shared" si="320"/>
        <v>0.23501306923102991</v>
      </c>
      <c r="O1683" s="13">
        <f t="shared" si="321"/>
        <v>0.23501306923102991</v>
      </c>
      <c r="Q1683">
        <v>24.203631168957699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0.21428571399999999</v>
      </c>
      <c r="G1684" s="13">
        <f t="shared" si="315"/>
        <v>0</v>
      </c>
      <c r="H1684" s="13">
        <f t="shared" si="316"/>
        <v>0.21428571399999999</v>
      </c>
      <c r="I1684" s="16">
        <f t="shared" si="323"/>
        <v>0.21428616868754513</v>
      </c>
      <c r="J1684" s="13">
        <f t="shared" si="317"/>
        <v>0.2142858788279717</v>
      </c>
      <c r="K1684" s="13">
        <f t="shared" si="318"/>
        <v>2.8985957342686497E-7</v>
      </c>
      <c r="L1684" s="13">
        <f t="shared" si="319"/>
        <v>0</v>
      </c>
      <c r="M1684" s="13">
        <f t="shared" si="324"/>
        <v>0.14404026823837315</v>
      </c>
      <c r="N1684" s="13">
        <f t="shared" si="320"/>
        <v>8.9304966307791361E-2</v>
      </c>
      <c r="O1684" s="13">
        <f t="shared" si="321"/>
        <v>8.9304966307791361E-2</v>
      </c>
      <c r="Q1684">
        <v>26.254021907491861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0.76615518670167782</v>
      </c>
      <c r="G1685" s="13">
        <f t="shared" si="315"/>
        <v>0</v>
      </c>
      <c r="H1685" s="13">
        <f t="shared" si="316"/>
        <v>0.76615518670167782</v>
      </c>
      <c r="I1685" s="16">
        <f t="shared" si="323"/>
        <v>0.76615547656125127</v>
      </c>
      <c r="J1685" s="13">
        <f t="shared" si="317"/>
        <v>0.76614218089657227</v>
      </c>
      <c r="K1685" s="13">
        <f t="shared" si="318"/>
        <v>1.3295664679002783E-5</v>
      </c>
      <c r="L1685" s="13">
        <f t="shared" si="319"/>
        <v>0</v>
      </c>
      <c r="M1685" s="13">
        <f t="shared" si="324"/>
        <v>5.4735301930581792E-2</v>
      </c>
      <c r="N1685" s="13">
        <f t="shared" si="320"/>
        <v>3.393588719696071E-2</v>
      </c>
      <c r="O1685" s="13">
        <f t="shared" si="321"/>
        <v>3.393588719696071E-2</v>
      </c>
      <c r="Q1685">
        <v>26.227914000000009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0.59644052386760682</v>
      </c>
      <c r="G1686" s="13">
        <f t="shared" si="315"/>
        <v>0</v>
      </c>
      <c r="H1686" s="13">
        <f t="shared" si="316"/>
        <v>0.59644052386760682</v>
      </c>
      <c r="I1686" s="16">
        <f t="shared" si="323"/>
        <v>0.59645381953228582</v>
      </c>
      <c r="J1686" s="13">
        <f t="shared" si="317"/>
        <v>0.59644778171064772</v>
      </c>
      <c r="K1686" s="13">
        <f t="shared" si="318"/>
        <v>6.0378216381051786E-6</v>
      </c>
      <c r="L1686" s="13">
        <f t="shared" si="319"/>
        <v>0</v>
      </c>
      <c r="M1686" s="13">
        <f t="shared" si="324"/>
        <v>2.0799414733621083E-2</v>
      </c>
      <c r="N1686" s="13">
        <f t="shared" si="320"/>
        <v>1.2895637134845071E-2</v>
      </c>
      <c r="O1686" s="13">
        <f t="shared" si="321"/>
        <v>1.2895637134845071E-2</v>
      </c>
      <c r="Q1686">
        <v>26.505432737539191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0.8073887287403948</v>
      </c>
      <c r="G1687" s="13">
        <f t="shared" si="315"/>
        <v>0</v>
      </c>
      <c r="H1687" s="13">
        <f t="shared" si="316"/>
        <v>0.8073887287403948</v>
      </c>
      <c r="I1687" s="16">
        <f t="shared" si="323"/>
        <v>0.80739476656203291</v>
      </c>
      <c r="J1687" s="13">
        <f t="shared" si="317"/>
        <v>0.80737494268825927</v>
      </c>
      <c r="K1687" s="13">
        <f t="shared" si="318"/>
        <v>1.9823873773638923E-5</v>
      </c>
      <c r="L1687" s="13">
        <f t="shared" si="319"/>
        <v>0</v>
      </c>
      <c r="M1687" s="13">
        <f t="shared" si="324"/>
        <v>7.9037775987760121E-3</v>
      </c>
      <c r="N1687" s="13">
        <f t="shared" si="320"/>
        <v>4.9003421112411277E-3</v>
      </c>
      <c r="O1687" s="13">
        <f t="shared" si="321"/>
        <v>4.9003421112411277E-3</v>
      </c>
      <c r="Q1687">
        <v>24.483755362454978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1.6572498467835981</v>
      </c>
      <c r="G1688" s="13">
        <f t="shared" si="315"/>
        <v>0</v>
      </c>
      <c r="H1688" s="13">
        <f t="shared" si="316"/>
        <v>1.6572498467835981</v>
      </c>
      <c r="I1688" s="16">
        <f t="shared" si="323"/>
        <v>1.6572696706573717</v>
      </c>
      <c r="J1688" s="13">
        <f t="shared" si="317"/>
        <v>1.6570037661784722</v>
      </c>
      <c r="K1688" s="13">
        <f t="shared" si="318"/>
        <v>2.6590447889951463E-4</v>
      </c>
      <c r="L1688" s="13">
        <f t="shared" si="319"/>
        <v>0</v>
      </c>
      <c r="M1688" s="13">
        <f t="shared" si="324"/>
        <v>3.0034354875348845E-3</v>
      </c>
      <c r="N1688" s="13">
        <f t="shared" si="320"/>
        <v>1.8621300022716285E-3</v>
      </c>
      <c r="O1688" s="13">
        <f t="shared" si="321"/>
        <v>1.8621300022716285E-3</v>
      </c>
      <c r="Q1688">
        <v>21.362232542692912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33.268787037687368</v>
      </c>
      <c r="G1689" s="13">
        <f t="shared" si="315"/>
        <v>0.66480163442250118</v>
      </c>
      <c r="H1689" s="13">
        <f t="shared" si="316"/>
        <v>32.603985403264865</v>
      </c>
      <c r="I1689" s="16">
        <f t="shared" si="323"/>
        <v>32.604251307743766</v>
      </c>
      <c r="J1689" s="13">
        <f t="shared" si="317"/>
        <v>28.823081653769449</v>
      </c>
      <c r="K1689" s="13">
        <f t="shared" si="318"/>
        <v>3.7811696539743167</v>
      </c>
      <c r="L1689" s="13">
        <f t="shared" si="319"/>
        <v>0</v>
      </c>
      <c r="M1689" s="13">
        <f t="shared" si="324"/>
        <v>1.141305485263256E-3</v>
      </c>
      <c r="N1689" s="13">
        <f t="shared" si="320"/>
        <v>7.076094008632187E-4</v>
      </c>
      <c r="O1689" s="13">
        <f t="shared" si="321"/>
        <v>0.6655092438233644</v>
      </c>
      <c r="Q1689">
        <v>15.617406093548389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2025-03-05T07:17:56Z</dcterms:modified>
</cp:coreProperties>
</file>